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mc:AlternateContent xmlns:mc="http://schemas.openxmlformats.org/markup-compatibility/2006">
    <mc:Choice Requires="x15">
      <x15ac:absPath xmlns:x15ac="http://schemas.microsoft.com/office/spreadsheetml/2010/11/ac" url="https://infras.sharepoint.com/sites/3029b/Documents/Berichterstattung/0. Daten und Tabellen 2025_20260507/2025/"/>
    </mc:Choice>
  </mc:AlternateContent>
  <xr:revisionPtr revIDLastSave="2" documentId="11_D2D3DD9DF0CD07597735B1ED69313CEC438E17A4" xr6:coauthVersionLast="47" xr6:coauthVersionMax="47" xr10:uidLastSave="{7DC5C970-7CF3-4886-96D1-7E713E0EE23F}"/>
  <bookViews>
    <workbookView xWindow="-28920" yWindow="-120" windowWidth="29040" windowHeight="17520" xr2:uid="{00000000-000D-0000-FFFF-FFFF00000000}"/>
  </bookViews>
  <sheets>
    <sheet name="INTRODUCTION" sheetId="1" r:id="rId1"/>
    <sheet name="TABLE-DES-MATIERES" sheetId="2" r:id="rId2"/>
    <sheet name="1. Versements" sheetId="3" r:id="rId3"/>
    <sheet name="2.1 Analyse (versements)" sheetId="4" r:id="rId4"/>
    <sheet name="2.2 Détails (versements)" sheetId="5" r:id="rId5"/>
    <sheet name="2.3 Analyse (engagements)" sheetId="6" r:id="rId6"/>
    <sheet name="2.4 Détails (engagements)" sheetId="7" r:id="rId7"/>
    <sheet name="2.5 Analyse chauffage enveloppe" sheetId="8" r:id="rId8"/>
    <sheet name="3. Engagements" sheetId="9" r:id="rId9"/>
    <sheet name="4. Effets énergétiques" sheetId="10" r:id="rId10"/>
    <sheet name="5. Effets CO2" sheetId="11" r:id="rId11"/>
    <sheet name="6. Investissements suppl." sheetId="12" r:id="rId12"/>
    <sheet name="7. Création de valeur, emploi" sheetId="13" r:id="rId13"/>
  </sheets>
  <definedNames>
    <definedName name="_xlnm.Print_Area" localSheetId="0">INTRODUCTION!$A:$H</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361" i="8" l="1"/>
  <c r="V361" i="8"/>
  <c r="U361" i="8"/>
  <c r="T361" i="8"/>
  <c r="S361" i="8"/>
  <c r="R361" i="8"/>
  <c r="Q361" i="8"/>
  <c r="P361" i="8"/>
  <c r="O361" i="8"/>
  <c r="N361" i="8"/>
  <c r="M361" i="8"/>
  <c r="L361" i="8"/>
  <c r="K361" i="8"/>
  <c r="J361" i="8"/>
  <c r="I361" i="8"/>
  <c r="H361" i="8"/>
  <c r="G361" i="8"/>
  <c r="W332" i="8"/>
  <c r="V332" i="8"/>
  <c r="U332" i="8"/>
  <c r="T332" i="8"/>
  <c r="S332" i="8"/>
  <c r="R332" i="8"/>
  <c r="Q332" i="8"/>
  <c r="P332" i="8"/>
  <c r="O332" i="8"/>
  <c r="N332" i="8"/>
  <c r="M332" i="8"/>
  <c r="L332" i="8"/>
  <c r="K332" i="8"/>
  <c r="J332" i="8"/>
  <c r="I332" i="8"/>
  <c r="H332" i="8"/>
  <c r="G332" i="8"/>
  <c r="W303" i="8"/>
  <c r="V303" i="8"/>
  <c r="U303" i="8"/>
  <c r="T303" i="8"/>
  <c r="S303" i="8"/>
  <c r="R303" i="8"/>
  <c r="Q303" i="8"/>
  <c r="P303" i="8"/>
  <c r="O303" i="8"/>
  <c r="N303" i="8"/>
  <c r="M303" i="8"/>
  <c r="L303" i="8"/>
  <c r="K303" i="8"/>
  <c r="J303" i="8"/>
  <c r="I303" i="8"/>
  <c r="H303" i="8"/>
  <c r="G303" i="8"/>
  <c r="W274" i="8"/>
  <c r="V274" i="8"/>
  <c r="U274" i="8"/>
  <c r="T274" i="8"/>
  <c r="S274" i="8"/>
  <c r="R274" i="8"/>
  <c r="Q274" i="8"/>
  <c r="P274" i="8"/>
  <c r="O274" i="8"/>
  <c r="N274" i="8"/>
  <c r="M274" i="8"/>
  <c r="L274" i="8"/>
  <c r="K274" i="8"/>
  <c r="J274" i="8"/>
  <c r="I274" i="8"/>
  <c r="H274" i="8"/>
  <c r="G274" i="8"/>
  <c r="W245" i="8"/>
  <c r="V245" i="8"/>
  <c r="U245" i="8"/>
  <c r="T245" i="8"/>
  <c r="S245" i="8"/>
  <c r="R245" i="8"/>
  <c r="Q245" i="8"/>
  <c r="P245" i="8"/>
  <c r="O245" i="8"/>
  <c r="N245" i="8"/>
  <c r="M245" i="8"/>
  <c r="L245" i="8"/>
  <c r="K245" i="8"/>
  <c r="J245" i="8"/>
  <c r="I245" i="8"/>
  <c r="H245" i="8"/>
  <c r="G245" i="8"/>
  <c r="W224" i="8"/>
  <c r="V224" i="8"/>
  <c r="U224" i="8"/>
  <c r="T224" i="8"/>
  <c r="S224" i="8"/>
  <c r="R224" i="8"/>
  <c r="Q224" i="8"/>
  <c r="P224" i="8"/>
  <c r="O224" i="8"/>
  <c r="N224" i="8"/>
  <c r="M224" i="8"/>
  <c r="L224" i="8"/>
  <c r="K224" i="8"/>
  <c r="J224" i="8"/>
  <c r="I224" i="8"/>
  <c r="H224" i="8"/>
  <c r="G224" i="8"/>
  <c r="W221" i="8"/>
  <c r="V221" i="8"/>
  <c r="U221" i="8"/>
  <c r="T221" i="8"/>
  <c r="S221" i="8"/>
  <c r="R221" i="8"/>
  <c r="Q221" i="8"/>
  <c r="P221" i="8"/>
  <c r="O221" i="8"/>
  <c r="N221" i="8"/>
  <c r="M221" i="8"/>
  <c r="L221" i="8"/>
  <c r="K221" i="8"/>
  <c r="J221" i="8"/>
  <c r="I221" i="8"/>
  <c r="H221" i="8"/>
  <c r="G221" i="8"/>
  <c r="W218" i="8"/>
  <c r="V218" i="8"/>
  <c r="U218" i="8"/>
  <c r="T218" i="8"/>
  <c r="S218" i="8"/>
  <c r="R218" i="8"/>
  <c r="Q218" i="8"/>
  <c r="P218" i="8"/>
  <c r="O218" i="8"/>
  <c r="N218" i="8"/>
  <c r="M218" i="8"/>
  <c r="L218" i="8"/>
  <c r="K218" i="8"/>
  <c r="J218" i="8"/>
  <c r="I218" i="8"/>
  <c r="H218" i="8"/>
  <c r="G218" i="8"/>
  <c r="W215" i="8"/>
  <c r="V215" i="8"/>
  <c r="U215" i="8"/>
  <c r="T215" i="8"/>
  <c r="S215" i="8"/>
  <c r="R215" i="8"/>
  <c r="Q215" i="8"/>
  <c r="P215" i="8"/>
  <c r="O215" i="8"/>
  <c r="N215" i="8"/>
  <c r="M215" i="8"/>
  <c r="L215" i="8"/>
  <c r="K215" i="8"/>
  <c r="J215" i="8"/>
  <c r="I215" i="8"/>
  <c r="H215" i="8"/>
  <c r="G215" i="8"/>
  <c r="W53" i="6"/>
  <c r="V53" i="6"/>
  <c r="U53" i="6"/>
  <c r="T53" i="6"/>
  <c r="S53" i="6"/>
  <c r="R53" i="6"/>
  <c r="Q53" i="6"/>
  <c r="P53" i="6"/>
  <c r="O53" i="6"/>
  <c r="N53" i="6"/>
  <c r="M53" i="6"/>
  <c r="L53" i="6"/>
  <c r="K53" i="6"/>
  <c r="J53" i="6"/>
  <c r="I53" i="6"/>
  <c r="H53" i="6"/>
  <c r="G53" i="6"/>
</calcChain>
</file>

<file path=xl/sharedStrings.xml><?xml version="1.0" encoding="utf-8"?>
<sst xmlns="http://schemas.openxmlformats.org/spreadsheetml/2006/main" count="11658" uniqueCount="510">
  <si>
    <t>Recueil de tableaux relatifs au Programme Bâtiments, année de référence 2025</t>
  </si>
  <si>
    <t>En complément au rapport annuel (publié sur le site web du Programme Bâtiments), le présent recueil de tableaux présente les évaluations détaillées relatives au Programme Bâtiments (année de référence 2025):</t>
  </si>
  <si>
    <t>–</t>
  </si>
  <si>
    <r>
      <rPr>
        <u/>
        <sz val="9"/>
        <color rgb="FF000000"/>
        <rFont val="Calibri"/>
        <family val="2"/>
      </rPr>
      <t>Versements:</t>
    </r>
    <r>
      <rPr>
        <sz val="9"/>
        <color rgb="FF000000"/>
        <rFont val="Calibri"/>
        <family val="2"/>
      </rPr>
      <t xml:space="preserve"> contributions d'encouragement versées, compilées par (domaines de) mesures et par cantons. Il est à noter que plusieurs années peuvent s'écouler entre la décision d'octroi d'une subvention et la réalisation d’un projet, c'est pourquoi il s'agit majoritairement de versements de contributions d'encouragement qui ont été engagés avant l'année de référence 2025. Ainsi, on effectuera par exemple encore après 2016 des versements provenant du Programme Bâtiments - Volet A mené de manière uniformisée en Suisse, même si la fin du programme a été planifiée pour la fin 2016 (voir à ce propos les explications dans l'encadré ci-dessous). </t>
    </r>
  </si>
  <si>
    <r>
      <t>Engagements:</t>
    </r>
    <r>
      <rPr>
        <sz val="9"/>
        <color rgb="FF000000"/>
        <rFont val="Calibri"/>
        <family val="2"/>
      </rPr>
      <t xml:space="preserve"> contributions d'encouragement engagées dans le cadre du Programme Bâtiments dès 2017, également compilées par (domaines de) mesures et par cantons.</t>
    </r>
  </si>
  <si>
    <r>
      <t>Statistiques relatives aux versements et aux engagements:</t>
    </r>
    <r>
      <rPr>
        <sz val="9"/>
        <color rgb="FF000000"/>
        <rFont val="Calibri"/>
        <family val="2"/>
      </rPr>
      <t xml:space="preserve"> sélection d'analyses sur les projets encouragés; p.ex., nombre de maisons individuelles et d'immeubles collectifs ayant obtenu une subvention pour l'isolation thermique ou total de la surface des façades en m2 ayant été isolée sur le plan thermique en Suisse dans le cadre du Programme Bâtiments.</t>
    </r>
  </si>
  <si>
    <r>
      <t>Effets énergétiques, effets sur la réduction des émissions de CO2 et investissements supplémentaires induits:</t>
    </r>
    <r>
      <rPr>
        <sz val="9"/>
        <color rgb="FF000000"/>
        <rFont val="Calibri"/>
        <family val="2"/>
      </rPr>
      <t xml:space="preserve"> effets du Programme Bâtiments, déterminés avec les modèles de calcul de l'efficacité conformément au Modèle d'encouragement harmonisé des cantons ModEnHa 2015 sur la base des données quantitatives collectées (m2 de façades isolées, kW de puissance thermique nominale des chauffages au bois installés, etc.). En complément, le recueil de tableaux illustre les facteurs cantonaux d'efficacité énergétique et CO2 de l'année de référence 2025, qui ont un impact sur le calcul des contributions globales 2027} octroyées aux cantons. À ce propos, il est à noter que les effets qui sont intégrés dans les facteurs cantonaux d'efficacité énergétique et CO2 déterminants sont calculés d'après le ModEnHa en vigueur au moment de l'engagement de la contribution (pour les contributions d'encouragement engagées avant 2017, le ModEnHa 2009 est applicable; pour les contributions d'encouragement dès 2017, le ModEnHa 2015 est applicable).</t>
    </r>
  </si>
  <si>
    <r>
      <t>Effet sur l’emploi et la valeur ajoutée du programme d’impulsion</t>
    </r>
    <r>
      <rPr>
        <sz val="9"/>
        <color rgb="FF000000"/>
        <rFont val="Calibri"/>
        <family val="2"/>
      </rPr>
      <t>, calculé à l’aide du modèle INFRAS pour estimer les impacts macroéconomiques des programmes de promotion de l’énergie, basé sur les effets énergétiques ainsi que sur les investissements supplémentaires déclenchés (le modèle est expliqué ci-dessous).</t>
    </r>
  </si>
  <si>
    <r>
      <t>Les indications concernant les versements, les engagements ou les effets peuvent différer de celles figurant dans des recueils de tableaux précédent,</t>
    </r>
    <r>
      <rPr>
        <sz val="9"/>
        <color rgb="FF000000"/>
        <rFont val="Calibri"/>
        <family val="2"/>
      </rPr>
      <t xml:space="preserve"> p.ex. en raison d'indications modifiées par les cantons, de l'annulation de demandes engagées, de corrections d'effets dans le passé, etc.).</t>
    </r>
  </si>
  <si>
    <r>
      <t>Mesures du programme d’impulsion (PI)</t>
    </r>
    <r>
      <rPr>
        <sz val="9"/>
        <color rgb="FF000000"/>
        <rFont val="Calibri"/>
        <family val="2"/>
      </rPr>
      <t xml:space="preserve"> : Les surengagements issus du programme d’impulsion lancé en 2025 (art. 50a LEne) peuvent être transférés par les cantons au Programme Bâtiments. Les engagements, les paiements et les effets des mesures du programme d’impulsion qui ont été financées par le Programme Bâtiments (contributions globales et fonds cantonaux) sont imputés au Programme Bâtiments et font partie du rapport du Programme Bâtiments.</t>
    </r>
  </si>
  <si>
    <r>
      <rPr>
        <b/>
        <sz val="9.5"/>
        <color rgb="FF000000"/>
        <rFont val="Calibri"/>
        <family val="2"/>
      </rPr>
      <t>Le Programme Bâtiments de la Confédération et des cantons</t>
    </r>
    <r>
      <rPr>
        <sz val="8"/>
        <color rgb="FF000000"/>
        <rFont val="Calibri"/>
        <family val="2"/>
      </rPr>
      <t xml:space="preserve">
</t>
    </r>
    <r>
      <rPr>
        <sz val="8.5"/>
        <color rgb="FF000000"/>
        <rFont val="Calibri"/>
        <family val="2"/>
      </rPr>
      <t xml:space="preserve">Le Programme Bâtiments de la Confédération et des cantons accorde des contributions financières dans les domaines suivants:
• </t>
    </r>
    <r>
      <rPr>
        <u/>
        <sz val="8.5"/>
        <color rgb="FF000000"/>
        <rFont val="Calibri"/>
        <family val="2"/>
      </rPr>
      <t>Isolation thermique</t>
    </r>
    <r>
      <rPr>
        <sz val="8.5"/>
        <color rgb="FF000000"/>
        <rFont val="Calibri"/>
        <family val="2"/>
      </rPr>
      <t xml:space="preserve"> de bâtiments existants
• Mise en place d'</t>
    </r>
    <r>
      <rPr>
        <u/>
        <sz val="8.5"/>
        <color rgb="FF000000"/>
        <rFont val="Calibri"/>
        <family val="2"/>
      </rPr>
      <t>installations techniques du bâtiment</t>
    </r>
    <r>
      <rPr>
        <sz val="8.5"/>
        <color rgb="FF000000"/>
        <rFont val="Calibri"/>
        <family val="2"/>
      </rPr>
      <t xml:space="preserve"> efficaces dans les bâtiments existants: principalement des systèmes de chauffage  exploitant des énergies renouvelables, mais aussi des systèmes de ventilation avec récupération de chaleur
• </t>
    </r>
    <r>
      <rPr>
        <u/>
        <sz val="8.5"/>
        <color rgb="FF000000"/>
        <rFont val="Calibri"/>
        <family val="2"/>
      </rPr>
      <t>«Rénovations du système»</t>
    </r>
    <r>
      <rPr>
        <sz val="8.5"/>
        <color rgb="FF000000"/>
        <rFont val="Calibri"/>
        <family val="2"/>
      </rPr>
      <t>, c.-à-d. rénovations complètes de bâtiments et assainissements énergétiques en plusieurs grandes étapes 
• Construction et extension d'installations prévues pour l'</t>
    </r>
    <r>
      <rPr>
        <u/>
        <sz val="8.5"/>
        <color rgb="FF000000"/>
        <rFont val="Calibri"/>
        <family val="2"/>
      </rPr>
      <t>approvisionnement en chaleur centralisé de bâtiments</t>
    </r>
    <r>
      <rPr>
        <sz val="8.5"/>
        <color rgb="FF000000"/>
        <rFont val="Calibri"/>
        <family val="2"/>
      </rPr>
      <t xml:space="preserve">, grâce à la chaleur produite à partir d'énergies renouvelables ou de rejets thermiques (réseau de distribution de chaleur local ou à distance)
• </t>
    </r>
    <r>
      <rPr>
        <u/>
        <sz val="8.5"/>
        <color rgb="FF000000"/>
        <rFont val="Calibri"/>
        <family val="2"/>
      </rPr>
      <t>Nouvelles constructions</t>
    </r>
    <r>
      <rPr>
        <sz val="8.5"/>
        <color rgb="FF000000"/>
        <rFont val="Calibri"/>
        <family val="2"/>
      </rPr>
      <t xml:space="preserve"> très efficaces (bâtiments Minergie-P et nouvelles constructions avec la classification CECB la plus élevée)
• Depuis 2018, des contributions supplémentaires sont octroyées par le biais du Programme Bâtiments pour des </t>
    </r>
    <r>
      <rPr>
        <u/>
        <sz val="8.5"/>
        <color rgb="FF000000"/>
        <rFont val="Calibri"/>
        <family val="2"/>
      </rPr>
      <t>mesures indirectes</t>
    </r>
    <r>
      <rPr>
        <sz val="8.5"/>
        <color rgb="FF000000"/>
        <rFont val="Calibri"/>
        <family val="2"/>
      </rPr>
      <t xml:space="preserve">, c.-à-d. des projets dans les domaines de l'assurance qualité, du conseil, de l'information, des manifestations ainsi que de la formation de base et de perfectionnement. 
• Depuis 2025, le </t>
    </r>
    <r>
      <rPr>
        <u/>
        <sz val="8.5"/>
        <color rgb="FF000000"/>
        <rFont val="Calibri"/>
        <family val="2"/>
      </rPr>
      <t>programme d’impulsion</t>
    </r>
    <r>
      <rPr>
        <sz val="8.5"/>
        <color rgb="FF000000"/>
        <rFont val="Calibri"/>
        <family val="2"/>
      </rPr>
      <t xml:space="preserve"> conformément à l’article 50a de la LEne soutient le remplacement des installations de production de chaleur ainsi que des mesures dans le domaine de l’efficacité énergétique. Certaines mesures du programme d’impulsion remplacent totalement ou partiellement des mesures existantes du Programme Bâtiments (ModEnHa 2015). Ainsi, depuis 2025, il n’est plus possible de créer de nouveaux engagements pour M-04 ou M-14 (désormais toujours via IP-04 et IP-14), et les demandes concernant des systèmes de chauffage d’une puissance supérieure à 70 kW sont encouragées par les mesures du programme d’impulsion (IP-05, IP-06, IP-07 et IP-08). Les engagements, les paiements et les effets du programme d’impulsion font l’objet d’un rapport séparé et ne sont pas inclus dans le rapport du Programme Bâtiments. Une exception concerne les mesures du programme d’impulsion qui sont financées par le Programme Bâtiments.
Le Programme Bâtiments est un instrument central de la politique climatique et énergétique dans le domaine du bâtiment. Le programme a été lancé en 2010, premièrement avec le « Volet A du Programme Bâtiment », uniformisé à toute la Suisse, avec l'objectif de soutenir financièrement la modernisation énergétique de l'enveloppe des bâtiments; deuxièmement avec le « Volet B du Programme Bâtiments » ayant pour but d'encourager financièrement le recours aux énergies renouvelables, l'utilisation des rejets thermiques et l'optimisation des installations techniques du bâtiment, et mis en place dans le cadre des programmes d'encouragement cantonaux (ces volets se basaient sur le modèle d'encouragement harmonisé des cantons ModEnHa 2009, sachant que chaque canton pouvait encourager un panel de mesures différentes). Cette structure du programme a été abrogée fin 2016. Depuis 2017, les cantons sont pleinement responsables non seulement de l'encouragement relatif à la modernisation énergétique de l'enveloppe des bâtiments, mais aussi de l'encouragement en faveur des énergies renouvelables dans le bâtiment, de la technique des bâtiments et de l'utilisation des rejets de chaleur. Pour ce faire, ils se basent sur le ModEnHa 2015 et peuvent adapter leurs programmes d'encouragement de manière encore plus ciblée à leur région. Le financement du programme continue d'être assuré par les recettes provenant de la taxe sur le CO2, désormais versées aux cantons exclusivement sous forme de contributions globales, auxquelles s'ajoutent les fonds d'encouragement cantonaux. Le montant des contributions globales se calcule d'après l'importance du crédit cantonal et l'efficacité de l'encouragement cantonal.</t>
    </r>
    <r>
      <rPr>
        <sz val="8"/>
        <color rgb="FF000000"/>
        <rFont val="Calibri"/>
        <family val="2"/>
      </rPr>
      <t xml:space="preserve">
</t>
    </r>
  </si>
  <si>
    <t>Effets du Programme Bâtiments: informations importantes quant à l'interprétation des résultats</t>
  </si>
  <si>
    <t xml:space="preserve">Avec le Modèle d’encouragement harmonisé des cantons (ModEnHa), la Confédération et les cantons s'assurent, depuis le lancement du Programme Bâtiments, que les quatre règles fondamentales relatives à la configuration d'un subventionnement efficace sont respectées en limitant le plus possible les effets d'aubaine: </t>
  </si>
  <si>
    <r>
      <rPr>
        <u/>
        <sz val="9"/>
        <color rgb="FF000000"/>
        <rFont val="Calibri"/>
        <family val="2"/>
      </rPr>
      <t>Sélection de mesures donnant droit à des subventions:</t>
    </r>
    <r>
      <rPr>
        <sz val="9"/>
        <color rgb="FF000000"/>
        <rFont val="Calibri"/>
        <family val="2"/>
      </rPr>
      <t xml:space="preserve"> sont encouragées uniquement les mesures dont il s'avère qu'elles se heurtent à des difficultés manifestes de mise en œuvre – mesures, qui, sous l'angle de la politique énergétique et climatique, sont trop peu souvent mises en œuvre sur le marché. Les mesures donnant droit à des contributions sont en outre sélectionnées de telle sorte que l'effet d'aubaine du Programme Bâtiments soit le plus restreint possible (effet d'aubaine: effets qui se seraient produits même sans l'encouragement par le biais du Programme Bâtiments). L'évolution du ModEnHa 2009 vers le ModEnHa 2015 a permis d'orienter le développement du Programme Bâtiments dans ce sens, c'est-à-dire en supprimant du ModEnHa et donc du Programme Bâtiments les mesures pour lesquelles un effet d'aubaine élevé était supposé: le remplacement des fenêtres, l'isolation thermique du sol des combles et du plafond de la cave, le remplacement des chauffages au bois, les nouvelles constructions soumises au label standard Minergie et l'installation de systèmes de chauffage efficaces dans les nouvelles constructions ne font plus partie du Programme Bâtiments depuis début 2017 (c.-à-d. que les engagements ne sont depuis lors plus possibles pour ces mesures; les versements issus d'engagements antérieurs seront échus au cours des années à venir).</t>
    </r>
  </si>
  <si>
    <r>
      <rPr>
        <u/>
        <sz val="9"/>
        <color rgb="FF000000"/>
        <rFont val="Calibri"/>
        <family val="2"/>
      </rPr>
      <t>Exigences élevées en termes de qualité:</t>
    </r>
    <r>
      <rPr>
        <sz val="9"/>
        <color rgb="FF000000"/>
        <rFont val="Calibri"/>
        <family val="2"/>
      </rPr>
      <t xml:space="preserve"> le Programme Bâtiments garantit un subventionnement sous la condition que les exigences en termes de qualité définies dans le ModEnHa soient respectées.</t>
    </r>
  </si>
  <si>
    <r>
      <rPr>
        <u/>
        <sz val="9"/>
        <color rgb="FF000000"/>
        <rFont val="Calibri"/>
        <family val="2"/>
      </rPr>
      <t>3. Incitation financière pertinente:</t>
    </r>
    <r>
      <rPr>
        <sz val="9"/>
        <color rgb="FF000000"/>
        <rFont val="Calibri"/>
        <family val="2"/>
      </rPr>
      <t xml:space="preserve"> selon le ModEnHa, les contributions d'encouragement minimales doivent servir à envoyer un signal pertinent à la personne chargée de prendre une décision d'investissement. L'évolution du ModEnHa 2009 vers le ModEnHa 2015 a permis d'augmenter les contributions d'encouragement minimales pour renforcer encore davantage l'incitation visant à mettre en œuvre les mesures encouragées.</t>
    </r>
  </si>
  <si>
    <r>
      <rPr>
        <u/>
        <sz val="9"/>
        <color rgb="FF000000"/>
        <rFont val="Calibri"/>
        <family val="2"/>
      </rPr>
      <t>4. Encadrement et accompagnement du programme:</t>
    </r>
    <r>
      <rPr>
        <sz val="9"/>
        <color rgb="FF000000"/>
        <rFont val="Calibri"/>
        <family val="2"/>
      </rPr>
      <t xml:space="preserve"> les programmes d'encouragement doivent s'inscrire dans une longue durée, faire l'objet d'une vaste campagne d'informations et être assortis d'une pléthore de mesures indirectes. La révision de la loi sur l'énergie, en vigueur depuis 2018, a permis à la Confédération et aux cantons d'améliorer ces conditions. Ainsi, depuis 2018, la Confédération peut également octroyer aux cantons des contributions globales pour des mesures indirectes (information, conseil, formation et perfectionnement, assurance qualité) dans le cadre du Programme Bâtiments.</t>
    </r>
  </si>
  <si>
    <t>Les évaluations des effets excluent les impacts indirects à long terme de l'encouragement financier</t>
  </si>
  <si>
    <t>Les modèles servant de base pour établir le rapport relatif au Programme Bâtiments ainsi que pour déterminer la contribution globale de la Confédération, avec lesquels les effets du Programme Bâtiments sont quantifiés, sont définis dans le ModEnHa (effets énergétiques et effets sur la réduction des émissions de CO2 imputables au Programme Bâtiments et investissements supplémentaires). Il faut toutefois tenir compte du fait que les évaluations des effets excluent, d'après le ModEnHa, les effets indirects à long terme de l'encouragement financier. Dans le cadre de rénovations par exemple, une estimation des économies d'énergie est fournie avec le résultat du modèle, l'objectif étant d'inciter le bénéficiaire des aides financières à faire rénover son bâtiment plus tôt, de manière plus étendue voire en appuyant sur une meilleure qualité de la rénovation. Les impacts indirects à long terme de l'encouragement sont en revanche ignorés étant donné qu'ils ne sont, pour des raisons méthodologiques, pas quantifiables: l'instrument politique d'encouragement financier, qui est appliqué avec succès depuis une quinzaine d'années maintenant, parallèlement à d'autres incitations, a modelé en profondeur le paysage actuel, dans lequel les mesures énergétiques sont mises en œuvre dans le domaine du bâtiment, et ce même sans soutien financier (prescriptions énergétique, normes, Minergie, mesures d'accompagnement du secteur public et des organisations partenaires, offres du marché et savoir-faire en matière de construction efficace sur le plan énergétique, sensibilisation des propriétaires aux questions environnementales, fonction de modèle du secteur public, mesures d'assurance qualité, etc.) C'est précisément cette diversité et la forte imbrication des différents facteurs qui sont aujourd'hui la clé des futurs progrès au niveau de la valorisation de l'efficacité énergétique du parc immobilier suisse.</t>
  </si>
  <si>
    <t>Du ModEnHa 2009 au ModEnHa 2015: effets amoindris en raison de la prise en compte de l'effet d'aubaine, désormais quantifiable</t>
  </si>
  <si>
    <t>Le rapport annuel et le recueil de tableaux relatifs à l'année 2017 permettent pour la première fois de quantifier les effets du Programme Bâtiments sur la base du ModEnHa 2015 (pour illustrer le développement depuis le début du Programme Bâtiments, les effets des activités liées à l'encouragement pour la période 2010-2016 ont également été calculés selon le ModEnHa 2015). A ce propos, il importe de souligner la nouveauté suivante: par rapport au ModEnHa 2009, appliqué entre 2010 et 2016, les deux effets décrits ci-après ont notamment engendré, dans le cadre du calcul de l'efficacité selon le ModEnHa 2015, un impact moins important du Programme Bâtiments par rapport à l'impact évoqué dans les rapports précédemment publiés:</t>
  </si>
  <si>
    <t>Effet d'aubaine: les modèles définis dans le ModEnHa 2015 prennent systématiquement en compte le fait qu'une partie des maîtres d'ouvrage aurait mis en œuvre une mesure subventionnée même sans bénéficier de l'encouragement financier (intégralement ou partiellement, dans le même temps ou en différé).</t>
  </si>
  <si>
    <t>Evolution naturelle vers le remplacement des chauffages au mazout: le ModEnHa 2015 prend en compte le fait que, lors de l'encouragement des mesures énergétiques concernant l'enveloppe du bâtiment, les chauffages au mazout installés dans les maisons isolées seront remplacés à l'avenir par des systèmes de chauffage alternatifs et que ce remplacement s'effectuera en partie sans avoir recours à un quelconque encouragement financier (de façon naturelle) – ce qui aura pour conséquence d'atténuer l'effet de l'encouragement sur les émissions de CO2 calculé sur la durée de vie des mesures d'isolation thermique (40 ans).</t>
  </si>
  <si>
    <t>Certaines adaptations méthodologiques ont été effectuées en raison du contexte politico-économique présent dans le domaine du bâtiment durant les cinq à dix dernières années (introduction et augmentation de la taxe sur le CO2, extension du Programme Bâtiments, mise en œuvre du Modèle de prescriptions énergétiques des cantons (MoPEC 2008) au sein des cantons, discussions au sujet de la Stratégie énergétique 2050, mesures SuisseEnergie, déploiement du label Minergie); d'autre part, les enquêtes relatives au Programme Bâtiments 2010-2016, réalisées à plusieurs reprises, ont révélé pour la première fois des bases conceptuelles qui autorisaient certaines estimations grossières quant aux effets d'aubaine.</t>
  </si>
  <si>
    <t>Afin de jauger l'ampleur des effets du Programme Bâtiments, les économies d'énergie estimées, qui sont engendrées par les mesures encouragées par rapport à une mesure non énergétique, sont énumérées dans le recueil de tableaux sous forme de valeurs comparatives (des valeurs comparatives analogues sont indiquées pour la réduction des émissions de CO2 et les investissements supplémentaires liés à l'énergie). Selon le calcul de l'efficacité actualisé (base: ModEnHa 2015), près de la moitié de ces économies d'énergie sont imputées au Programme Bâtiments au cours des années 2010 à 2017. Les économies résiduelles peuvent être attribuées aux effets d'aubaine susmentionnés. Entre 2010 et 2017, le taux d'effets d'aubaine est relativement élevé en raison du fait que des versements ont été effectués, au cours de cette période, pour des mesures qui ne donnent plus droit à des contributions au titre du ModEnHa 2015 et qui sont subordonnées à des effets d'aubaine importants dans les calculs de l'efficacité (remplacement des fenêtres, isolation thermique du plafond de la cave et du sol des combles, remplacement des chauffages au bois, remplacement du chauffage au mazout par un chauffage au gaz, nouvelles constructions soumises au label de base Minergie, installation de systèmes de chauffage efficaces dans les nouvelles constructions). Dans les années à venir, les versements au titre de ces mesures reculeront (en raison de l'impossibilité de nouveaux engagements), ce qui, selon le calcul de l'efficacité actualisé, se traduira également par une diminution de l'effet d'aubaine.</t>
  </si>
  <si>
    <t>Effets par rapport aux contributions d'encouragement versées</t>
  </si>
  <si>
    <t xml:space="preserve">Si l'on considère les effets du Programme Bâtiments par rapport aux contributions d'encouragement versées, on peut s'attendre à ce que les effets « par franc de subvention » calculés sur la base du ModEnHa 2015 diminuent progressivement à partir de 2017, comparés à la période 2010-2016, étant donné que des contributions d'encouragement minimales plus élevées s'appliquent aux engagements à partir de 2017, selon le ModEnHa 2015, et que les cantons ont dans certains cas augmenté les contributions d'encouragement effectivement accordées (dans le but d'accélérer les activités de rénovation des bâtiments). Dans le même temps, les versements des contributions d'encouragement engagées avant 2017, qui étaient soumises à des contributions d'encouragement minimales plus faibles selon le ModEnHa 2009, expireront au cours des années suivantes. Si l'impact global du Programme Bâtiments est comparé au total des versements, il diminuera encore davantage à partir de 2018, en raison notamment des mesures indirectes qui ne peuvent être soumises à une quantification des effets pour des raisons méthodologiques (ces effets sont pris en compte de manière implicite uniquement, en supposant notamment que les mesures indirectes augmentent voire rendent possible les effets des mesures directes). </t>
  </si>
  <si>
    <t>Dans le domaine des «rénovations du système», de l'encouragement des rénovations complètes et des rénovations en plusieurs grandes étapes, cette réduction modélisée des effets par franc d'encouragement est par ailleurs accentuée: selon le ModEnHa 2015, le remplacement des fenêtres, l'isolation thermique du sol des combles et du plafond de la cave ainsi que le renouvellement du système de chauffage sans remplacement d'un chauffage existant fonctionnant au mazout, au gaz ou à l'électricité, ne peuvent plus être subventionnés en tant que mesures individuelles. Pour des raisons de respect des principes d'équité, il a donc été stipulé dans le ModEnHa 2015 qu'aucun effet ne peut être imputé à ces mesures lors des «rénovations du système» encouragées. Selon le ModEnHa 2015, une partie considérable des économies d'énergie et des réductions d'émission de CO2, associées à ces rénovations de systèmes, ainsi que des investissements supplémentaires liés à l'énergie n'est donc pas prise en compte en tant qu'effet imputable, ce qui engendre un rapport proportionnellement plus faible entre les effets imputables et les contributions d'encouragement versées. Cet aspect s'applique en particulier aux rénovations de systèmes, qui n'impliquent pas une modernisation complète d'un projet de construction, mais davantage une amélioration progressive de l'efficacité énergétique. Comparées à une rénovation globale, les mesures qui ne donnent plus droit à des contributions au titre du ModEnHa 2015 (remplacement des fenêtres, isolation thermique du plafond de la cave et du sol des combles, mesures relatives au système de chauffage ne donnant plus droit à des contributions) représentent en principe, dans le cadre de ces rénovations par étape, une proportion significativement plus élevée sur le plan de l'amélioration énergétique. Par ailleurs, ces faibles effets (modélisés) par contribution d'encouragement versée ne devraient pas être surévalués: du point</t>
  </si>
  <si>
    <t>de vue de la politique énergétique et des experts en énergie, l'une des recommandations les plus importantes pour les maîtres d'ouvrage a toujours été de planifier la rénovation d'un bâtiment dans sa globalité et sur le long terme, et de penser au-delà des mesures énergétiques individuelles. Dans ce contexte, le soutien financier pour la rénovation des systèmes est d'une grande importance et fait donc logiquement partie du ModEnHa et du Programme Bâtiments.</t>
  </si>
  <si>
    <t>Impact du Programme Bâtiments sur l'emploi et sur la création de valeur ajoutée</t>
  </si>
  <si>
    <t>Les effets du Programme Bâtiments sur la valeur ajoutée et sur l'emploi sont quantifiés à l'aide du modèle INFRAS d'estimation des retombées socio-économiques des programmes d'encouragement énergétique. Est présenté l'effet global imputé au Programme Bâtiments au cours de l'année sous revue (le présent recueil des tableaux présente les résultats pour les années 2010 à 2025), structuré suivant les deux effets partiels ci-après:</t>
  </si>
  <si>
    <r>
      <rPr>
        <u/>
        <sz val="9"/>
        <color rgb="FF000000"/>
        <rFont val="Calibri"/>
        <family val="2"/>
      </rPr>
      <t>Effet net des investissements supplémentaires induits par le Programme Bâtiments:</t>
    </r>
    <r>
      <rPr>
        <sz val="9"/>
        <color rgb="FF000000"/>
        <rFont val="Calibri"/>
        <family val="2"/>
      </rPr>
      <t xml:space="preserve"> ces investissements supplémentaires génèrent dans chaque branche des effets positifs sur la valeur ajoutée et sur l'emploi, directement ou indirectement concernés par les projets soutenus financièrement – principalement l'industrie suisse de la construction, mais aussi ses fournisseurs nationaux et les entreprises nationales qui produisent les matériaux de construction et les (composants d') installations correspondants. Les effets négatifs sur la création de valeur ajoutée et sur l'emploi résultent du fait que ces investissements supplémentaires échappent à d'autres secteurs de l'économie suisse. L'effet net induit par le Programme Bâtiments (effets positifs moins effets négatifs) est « unique » ; si l'encouragement était reconduit l'année suivante, cet effet net ne se reproduirait plus.</t>
    </r>
  </si>
  <si>
    <r>
      <rPr>
        <u/>
        <sz val="9"/>
        <color rgb="FF000000"/>
        <rFont val="Calibri"/>
        <family val="2"/>
      </rPr>
      <t>Effet net persistant des modifications induites par le Programme Bâtiments en ce qui concerne les besoins en énergie:</t>
    </r>
    <r>
      <rPr>
        <sz val="9"/>
        <color rgb="FF000000"/>
        <rFont val="Calibri"/>
        <family val="2"/>
      </rPr>
      <t xml:space="preserve"> les économies d'énergie profitent à l'économie suisse étant donné qu'elle dispose de fonds plus importants avec des dépenses énergétiques plus faibles (effet positif sur les revenus). Dans le même temps, des effets négatifs se font sentir dans les branches directement concernées; ces effets font partie de la chaîne de valeur suisse dans le cadre de l'approvisionnement en mazout, gaz naturel, bois, chauffage à distance et électricité. Pour le mazout et le gaz naturel, ces effets négatifs sont relativement faibles car ils n'affectent que le commerce (importateurs) et les distributeurs. Les effets négatifs des économies d'énergie sont plus marqués pour l'électricité, le chauffage à distance et, surtout, le bois énergétique, car certaines des chaînes de valeur correspondantes sont plus profondément ancrées dans l'économie nationale. Toutefois, étant donné que le Programme Bâtiments soutient également de nombreuses mesures dans le domaine de la chaleur à distance et du bois énergétique, entraînant une consommation supplémentaire (par exemple, le remplacement du chauffage au mazout par des systèmes de chauffage au bois), ces domaines obtiennent également des effets nets positifs dans l'ensemble. Il est à noter que ces effets se poursuivront; même si l'encouragement était stoppé l'année suivante, ces effets nets se poursuivraient dans les années à venir (leur étendue dépend de la manière dont évolue la structure de l'économie suisse), car les effets énergétiques générés par le Programme Bâtiments se poursuivront également bien au-delà de la date de mise en œuvre des mesures.</t>
    </r>
  </si>
  <si>
    <t>S'agissant de l'évaluation, il convient de noter que le Programme Bâtiments est principalement motivé par la politique énergétique et climatique. Le programme contribue substantiellement à satisfaire cet objectif principal (voir à ce sujet les résultats concernant les effets sur l'énergie et les émissions de CO2). Les résultats présentés montrent que, d'un point de vue purement financier, le Programme Bâtiments ne peut être dissocié des effets positifs prédominants sur la valeur ajoutée en Suisse ainsi que sur l'emploi. En outre, le programme présente d'autres effets économiques positifs qui n'ont pas été quantifiés. Sur le plan économique, le Programme Bâtiments permet de réduire la dépendance nationale à l'égard des importations d'énergie, aide à lutter contre la pollution de l'air en Suisse et par conséquent à réduire les coûts de la santé dans le pays, et donne lieu à une réduction des coûts climatiques intérieurs. Enfin, le Programme Bâtiments est une pièce maîtresse dans le changement structurel en douceur qui est visé, du fait qu'il renforce la capacité d'innovation et la compétitivité de l'économie suisse.</t>
  </si>
  <si>
    <t>Recueil de tableaux relatifs au Programme Bâtiments (année de référence 2025)</t>
  </si>
  <si>
    <t>En recueil de tableaux depuis</t>
  </si>
  <si>
    <t>Contact: globalbeitraege@bfe.admin.ch</t>
  </si>
  <si>
    <t>1. Versements</t>
  </si>
  <si>
    <t>Tableau 1a: versements selon domaine de mesures et année de référence (2010 à 2025)</t>
  </si>
  <si>
    <t>Tableau 1b: versements selon le type de bâtiment et l'année de référence (2010 à 2025)</t>
  </si>
  <si>
    <t>Tableau 1c: versements selon domaine de mesures et canton durant l'année de référence 2025</t>
  </si>
  <si>
    <t>Tableau 1d: versements selon le type de bâtiment et le canton durant l'année de référence 2025</t>
  </si>
  <si>
    <t>Tableau 1e: versements selon mesures et cantons durant l'année de référence 2025</t>
  </si>
  <si>
    <t>2.1 Analyse (versements)</t>
  </si>
  <si>
    <t>Tableau 2.1a: Aperçu du nombre de demandes et bâtiments pour les années de référence (2017 à 2025) (projets agrégés par année de versement)</t>
  </si>
  <si>
    <t>Tableau 2.1b: évaluation quant aux projets encouragés, par domaine de mesures (projets avec versement au cours de l'année de référence 2025)</t>
  </si>
  <si>
    <t>2017/2022</t>
  </si>
  <si>
    <t>Tableau 2.2c: versements selon le domaine de mesure par canton et année de référence (2017 à 2025)</t>
  </si>
  <si>
    <t>2.2 Détails (versements)</t>
  </si>
  <si>
    <t>Tableau 2.2a: évaluation détaillée quant aux projets encouragés dans le domaine de mesures « Isolation thermique » (projets avec versement au cours de l'année de référence 2025)</t>
  </si>
  <si>
    <t>Tableau 2.2b: évaluation détaillée quant aux projets encouragés dans le domaine de mesures « Installations techniques du bâtiment » (projets avec versement au cours de l'année de référence 2025)</t>
  </si>
  <si>
    <t>Tableau 2.2c: évaluation détaillée quant aux projets encouragés dans le domaine de mesures « Rénovation du système » (projets avec versement au cours de l'année de référence 2025)</t>
  </si>
  <si>
    <t>Tableau 2.2d: évaluation détaillée quant aux projets encouragés dans le domaine de mesures « Nouvelle construction » (projets avec versement au cours de l'année de référence 2025)</t>
  </si>
  <si>
    <t>Tableau 2.2e: évaluation détaillée quant aux projets encouragés dans le domaine de mesures « Approvisionnement en chaleur centralisé » (projets avec versement au cours de l'année de référence 2025)</t>
  </si>
  <si>
    <t>Tableau 2.2f: évaluation détaillée quant aux projets encouragés dans le domaine de mesures « Mesures indirectes » (projets avec versement au cours de l'année de référence 2025)</t>
  </si>
  <si>
    <t>2.3 Analyse (engagements)</t>
  </si>
  <si>
    <t>Tableau 2.3a: Aperçu du nombre de demandes et bâtiments pour les années de référence (2017 à 2025) (projets agrégés par année d'engagement)</t>
  </si>
  <si>
    <t>Tableau 2.3b: évaluation des projets soutenus selon le domaine de mesures et l'année de référence (2017 à 2025) (projets agrégés par année d'engagement)</t>
  </si>
  <si>
    <t>Tableau 2.3c: engagements selon le domaine de mesure par canton et année de référence (2017 à 2025)</t>
  </si>
  <si>
    <t>2.4 Détails (engagements)</t>
  </si>
  <si>
    <t>Tableau 2.4a: évaluation détaillée des projets soutenus dans le domaine de mesure "isolation thermique" (projets avec engagement l'année de référence 2025)</t>
  </si>
  <si>
    <t>Tableau 2.4b:  évaluation détaillée des projets soutenus dans le domaine de mesure "mesures indirectes" (projets avec engagement l'année de référence 2025)</t>
  </si>
  <si>
    <t>2.5 Analyse (chauffage, enveloppe)</t>
  </si>
  <si>
    <t>Tableau 2.5a: Nombre de chauffages remplacés par canton pour les années de référence (2017 à 2025) (demandes engagées par année)</t>
  </si>
  <si>
    <t>Tableau 2.5b: Nombre de chauffages remplacés par canton (2017 à 2025) (demandes payées par année)</t>
  </si>
  <si>
    <t>Tableau 2.5c: Engagements pour des changements de chauffage, selon le type de chauffage, pour les années de référence (2017 à 2025) (uniquement mesures ponctuelles)</t>
  </si>
  <si>
    <t>Tableau 2.5d: Versements pour des changements de chauffage, selon le type de chauffage, pour les années de référence (2017 bis 2025) (uniquement mesures ponctuelles)</t>
  </si>
  <si>
    <t>Tableau 2.5e: Nombre de chauffages remplacés, selon le type de chauffage, pour les années de référence (2017 bis 2025) (nombre de demandes payées par année)</t>
  </si>
  <si>
    <t>Tableau 2.5f: Effet obtenu pour la durée de vie par les changements de chauffage pour les années de référence (2017 bis 2025) (uniquement mesures ponctuelles, demandes payées par année)</t>
  </si>
  <si>
    <t>Tableau 2.5g: Puissance cumulée des nouveaux chauffages pour l'année de référence (2017 bis 2025) (uniquement mesures ponctuelles, demandes payées par année)</t>
  </si>
  <si>
    <t>Tableau 2.5h: Montant moyen de la subvention pour le remplacement du chauffage, par kW de puissance installée, selon le type de chauffage et le canton pour les années de référence (2017 à 2025) (demandes payées par année)</t>
  </si>
  <si>
    <t>Tableau 2.5i: Montant moyen de la subvention pour l'isolation thermique, selon l'élément de l'enveloppe et le canton pour les années de référence (2017 bis 2025) (demandes payées par année)</t>
  </si>
  <si>
    <t>3. Engagements</t>
  </si>
  <si>
    <t>Tableau 3a: engagements selon domaine de mesures et année de référence (dès 2017, jusqu'à 2025)</t>
  </si>
  <si>
    <t>Tableau 3b: engagements selon le type de bâtiment et l'année de référence (dès 2017, jusqu'à 2025)</t>
  </si>
  <si>
    <t>Tableau 3c: engagements selon domaine de mesures et canton durant l'année de référence 2025</t>
  </si>
  <si>
    <t>Tableau 3d: engagements selon le type de bâtiment pour l'année de référence 2025</t>
  </si>
  <si>
    <t>Tableau 3c: engagements selon mesures et cantons durant l'année de référence 2025</t>
  </si>
  <si>
    <t>4. Effets énergétiques</t>
  </si>
  <si>
    <t>Tableau 4a: effets énergétiques induits par domaine de mesures, depuis le début du Programme Bâtiments (calculés sur la base du ModEnHa 2015)</t>
  </si>
  <si>
    <t>Tableau 4b: effets énergétiques atteints au cours des années 2010 à 2025, par domaine de mesures, calculés sur la durée de vie des mesures encouragées (sur la base du ModEnHa 2015)</t>
  </si>
  <si>
    <t>Tableau 4c: effets atteints pour la durée de vie par l'encouragement (montant de l'encouragement par effet énergétique) selon le domaine de mesure lors des années de référence 2010 à 2025</t>
  </si>
  <si>
    <t>Tableau 4c: effets énergétiques atteints au cours de l'année 2025, par mesure et canton, calculés sur la durée de vie des mesures encouragées (sur la base du ModEnHa 2015)</t>
  </si>
  <si>
    <t>Tableau 4d: facteurs cantonaux d'efficacité énergétique 2025 pour le calcul des contributions globales (pertinent pour la première fois à partir de 2018; aucun facteur d'efficacité énergétique n'a été calculé pour les années antérieures à 2018)</t>
  </si>
  <si>
    <t>5. Effets sur les émissions de CO2</t>
  </si>
  <si>
    <t>Tableau 5a: effets sur les émissions de CO2 induits par domaine de mesures, depuis le début du Programme Bâtiments (calculés sur la base du ModEnHa 2015)</t>
  </si>
  <si>
    <t>Tableau 5b: effets sur les émissions de CO2  atteints au cours des années 2010 à 2025, par domaine de mesures, calculés sur la durée de vie des mesures encouragées (sur la base du ModEnHa 2015)</t>
  </si>
  <si>
    <t>Tableau 5c: effets atteints pour la durée de vie par l'encouragement (montant de l'encouragement par effet CO2) selon le domaine de mesure lors des années de référence 2010 à 2025</t>
  </si>
  <si>
    <t>Tableau 5c: effets sur les émissions de CO2 atteints au cours de l'année 2025, par mesure et canton, calculés sur la durée de vie des mesures encouragées (sur la base du ModEnHa 2015)</t>
  </si>
  <si>
    <t>Tableau 5d: facteurs cantonaux d'efficacité CO22025 pour le calcul des contributions globales</t>
  </si>
  <si>
    <t>6. Investissements supplémentaires</t>
  </si>
  <si>
    <t>Tableau 6a: Investissements supplémentaires induits au cours des années 2010 à 2025, par domaine de mesures (sur la base du ModEnHa 2015)</t>
  </si>
  <si>
    <t>Tableau 6b: Investissements supplémentaires induits au cours de l'année 2025, par mesure et canton (sur la base du ModEnHa 2015)</t>
  </si>
  <si>
    <t>7. Création de valeur, emploi</t>
  </si>
  <si>
    <t>Tableau 7a: effets nets sur l'emploi induits au cours des années 2010 à 2025 (calculés sur la base du modèle INFRAS d'estimation des effets socio-économiques des programmes d'encouragement énergétique)</t>
  </si>
  <si>
    <t>Tableau 7b: effets nets sur la création de valeur induits au cours des années 2010 à 2025 (calculés sur la base du modèle INFRAS d'estimation des effets socio-économiques des programmes d'encouragement énergétique)</t>
  </si>
  <si>
    <r>
      <rPr>
        <b/>
        <sz val="9"/>
        <color rgb="FFC00000"/>
        <rFont val="Calibri"/>
        <family val="2"/>
      </rPr>
      <t>retour</t>
    </r>
    <r>
      <rPr>
        <sz val="9"/>
        <color rgb="FFC00000"/>
        <rFont val="Calibri"/>
        <family val="2"/>
      </rPr>
      <t xml:space="preserve"> vers la table des matières</t>
    </r>
  </si>
  <si>
    <t>Domaine de mesures</t>
  </si>
  <si>
    <t>Unité</t>
  </si>
  <si>
    <t>Total</t>
  </si>
  <si>
    <t>Isolation thermique</t>
  </si>
  <si>
    <t>CHF</t>
  </si>
  <si>
    <t>Installations techniques</t>
  </si>
  <si>
    <t>Rénovation du système</t>
  </si>
  <si>
    <t>Nouvelle construction</t>
  </si>
  <si>
    <t>Approvisionnement en chaleur centralisé</t>
  </si>
  <si>
    <t>Mesures indirectes</t>
  </si>
  <si>
    <t>X</t>
  </si>
  <si>
    <t>Nombre de demandes avec versements au cours de l'année correspondante, Programme Bâtiments Volet A 2010-2016</t>
  </si>
  <si>
    <t>-</t>
  </si>
  <si>
    <t>Nombre de demandes avec versements au cours de l'année 2025, Programme Bâtiments dès 2017 (mesures directes uniquement)</t>
  </si>
  <si>
    <t>Type de bâtiment</t>
  </si>
  <si>
    <t>Maisons individuelles</t>
  </si>
  <si>
    <t>Immeubles collectifs</t>
  </si>
  <si>
    <t>Bâtiments non habitat</t>
  </si>
  <si>
    <t>Remarque : Sans "mesures indirectes" et seulement en partie avec "approvisionnement central en chaleur" (car la plupart du temps, il n'y a pas d'encouragement spécifique à un bâtiment).</t>
  </si>
  <si>
    <t>CH</t>
  </si>
  <si>
    <t>ZH</t>
  </si>
  <si>
    <t>BE</t>
  </si>
  <si>
    <t>LU</t>
  </si>
  <si>
    <t>UR</t>
  </si>
  <si>
    <t>SZ</t>
  </si>
  <si>
    <t>OW</t>
  </si>
  <si>
    <t>NW</t>
  </si>
  <si>
    <t>GL</t>
  </si>
  <si>
    <t>ZG</t>
  </si>
  <si>
    <t>FR</t>
  </si>
  <si>
    <t>SO</t>
  </si>
  <si>
    <t>BS</t>
  </si>
  <si>
    <t>BL</t>
  </si>
  <si>
    <t>SH</t>
  </si>
  <si>
    <t>AR</t>
  </si>
  <si>
    <t>AI</t>
  </si>
  <si>
    <t>SG</t>
  </si>
  <si>
    <t>GR</t>
  </si>
  <si>
    <t>AG</t>
  </si>
  <si>
    <t>TG</t>
  </si>
  <si>
    <t>TI</t>
  </si>
  <si>
    <t>VD</t>
  </si>
  <si>
    <t>VS</t>
  </si>
  <si>
    <t>NE</t>
  </si>
  <si>
    <t>GE</t>
  </si>
  <si>
    <t>JU</t>
  </si>
  <si>
    <t>Versements 2025</t>
  </si>
  <si>
    <t>Versements 2025 par habitant</t>
  </si>
  <si>
    <t>CHF/habitant</t>
  </si>
  <si>
    <t>dont isolation thermique</t>
  </si>
  <si>
    <t>%</t>
  </si>
  <si>
    <t>dont installations techniques du bâtiment</t>
  </si>
  <si>
    <t>dont rénovation du système</t>
  </si>
  <si>
    <t>dont nouvelle construction</t>
  </si>
  <si>
    <t>dont approvisionnement en chaleur centralisé</t>
  </si>
  <si>
    <t>dont mesures indirectes</t>
  </si>
  <si>
    <t>Nombre d'habitants (à fin 2024)</t>
  </si>
  <si>
    <t>Nombre de demandes avec versements au cours de l'année 2025, Programme Bâtiments Volet A 2010-2016</t>
  </si>
  <si>
    <t>Mesure</t>
  </si>
  <si>
    <t>Période d'engagement</t>
  </si>
  <si>
    <t>Base</t>
  </si>
  <si>
    <t>N°</t>
  </si>
  <si>
    <t>Programme Bâtiments dès 2017</t>
  </si>
  <si>
    <t>ModEnHa 2015</t>
  </si>
  <si>
    <t>M-01</t>
  </si>
  <si>
    <t>Programme Bâtiments 2010-2016 (Volet A)</t>
  </si>
  <si>
    <t>ModEnHa 2009</t>
  </si>
  <si>
    <t>Chauffage à bûches / à pellets avec réservoir journalier</t>
  </si>
  <si>
    <t>M-02</t>
  </si>
  <si>
    <t>Chauffage à bûches / à pellets avec réservoir journalier (nouvelles installations)</t>
  </si>
  <si>
    <t>Programme Bâtiments 2010-2016 (Volet B)</t>
  </si>
  <si>
    <t>H1</t>
  </si>
  <si>
    <t>Chauffage à bûches / à pellets avec réservoir journalier (remplacement d'installations)</t>
  </si>
  <si>
    <t>Chauffage à bois automatique, puissance calorifique ≤ 70 kW</t>
  </si>
  <si>
    <t>M-03</t>
  </si>
  <si>
    <t>Chauffage à bois automatique, puissance calorifique ≤ 70 kW (nouvelles installations)</t>
  </si>
  <si>
    <t>H2</t>
  </si>
  <si>
    <t>Chauffage à bois automatique, puissance calorifique ≤ 70 kW (remplacement d'installations)</t>
  </si>
  <si>
    <t>Chauffage à bois automatique, puissance calorifique &gt; 70 kW</t>
  </si>
  <si>
    <t>M-04</t>
  </si>
  <si>
    <t>Programme d'impulsion à partir de 2025</t>
  </si>
  <si>
    <t>KlV</t>
  </si>
  <si>
    <t>IP-04</t>
  </si>
  <si>
    <t>Chauffage à bois automatique, puissance calorifique &gt; 70 kW (nouvelles installations)</t>
  </si>
  <si>
    <t>H3a, H3b</t>
  </si>
  <si>
    <t>Chauffage à bois automatique, puissance calorifique &gt; 70 kW (remplacement d'installations)</t>
  </si>
  <si>
    <t>Pompe à chaleur air/eau</t>
  </si>
  <si>
    <t>M-05</t>
  </si>
  <si>
    <t>IP-05</t>
  </si>
  <si>
    <t>WP1</t>
  </si>
  <si>
    <t>Pompe à chaleur électrique (saumure/eau, eau/eau)</t>
  </si>
  <si>
    <t>M-06</t>
  </si>
  <si>
    <t>IP-06</t>
  </si>
  <si>
    <t>Raccordement à un réseau de chauffage</t>
  </si>
  <si>
    <t>M-07</t>
  </si>
  <si>
    <t>IP-07</t>
  </si>
  <si>
    <t>Capteurs solaires</t>
  </si>
  <si>
    <t>M-08</t>
  </si>
  <si>
    <t>IP-08</t>
  </si>
  <si>
    <t>Capteurs solaires (capteurs à tubes)</t>
  </si>
  <si>
    <t>S1</t>
  </si>
  <si>
    <t>Capteurs solaires (capteurs plats vitrés)</t>
  </si>
  <si>
    <t>S2</t>
  </si>
  <si>
    <t>Capteurs solaires (capteurs plats non vitrés)</t>
  </si>
  <si>
    <t>S3</t>
  </si>
  <si>
    <t>Ventilation dans les habitations avec récupération de chaleur</t>
  </si>
  <si>
    <t>M-09</t>
  </si>
  <si>
    <t>U12</t>
  </si>
  <si>
    <t>Mesure spéciale donnant droit à des contributions globales</t>
  </si>
  <si>
    <t>SP</t>
  </si>
  <si>
    <t>Amélioration de la classe d'efficacité CECB (+ 2 catégories)</t>
  </si>
  <si>
    <t>M-10</t>
  </si>
  <si>
    <t>Amélioration de la classe d'efficacité CECB (+ 3 catégories)</t>
  </si>
  <si>
    <t>Amélioration de la classe d'efficacité CECB (+ 4 catégories)</t>
  </si>
  <si>
    <t>Amélioration de la classe d'efficacité CECB (+ 5 catégories)</t>
  </si>
  <si>
    <t>Amélioration de la classe d'efficacité CECB (+ 6 catégories)</t>
  </si>
  <si>
    <t>Réduction des besoins de chaleur et des besoins en énergie pour le chauffage (+ 2 catégories)</t>
  </si>
  <si>
    <t>M-11</t>
  </si>
  <si>
    <t>Réduction des besoins de chaleur et des besoins en énergie pour le chauffage (+ 3 catégories)</t>
  </si>
  <si>
    <t>Réduction des besoins de chaleur et des besoins en énergie pour le chauffage (+ 4 catégories)</t>
  </si>
  <si>
    <t>Réduction des besoins de chaleur et des besoins en énergie pour le chauffage (+ 5 catégories)</t>
  </si>
  <si>
    <t>Réduction des besoins de chaleur et des besoins en énergie pour le chauffage (+ 6 catégories)</t>
  </si>
  <si>
    <t>Rénovation complète avec certificat Minergie (Minergie)</t>
  </si>
  <si>
    <t>M-12</t>
  </si>
  <si>
    <t>Rénovation complète avec certificat Minergie (Minergie, contribution aux installations techniques)</t>
  </si>
  <si>
    <t>U18, U19</t>
  </si>
  <si>
    <t>Rénovation complète avec certificat Minergie (Minergie-P)</t>
  </si>
  <si>
    <t>Rénovation complète avec certificat Minergie (Minergie-P, contribution aux installations techniques)</t>
  </si>
  <si>
    <t>U20, U21</t>
  </si>
  <si>
    <t>Rénovation complète avec CECB (enveloppe du bâtiment C, efficacité globale B)</t>
  </si>
  <si>
    <t>M-13</t>
  </si>
  <si>
    <t>Rénovation complète avec CECB (enveloppe du bâtiment C, efficacité globale B, contribution aux installations techniques)</t>
  </si>
  <si>
    <t>U25, U26</t>
  </si>
  <si>
    <t>Rénovation complète avec CECB (enveloppe du bâtiment B, efficacité globale A)</t>
  </si>
  <si>
    <t>Rénovation complète avec CECB (enveloppe du bâtiment B, efficacité globale A, contribution aux installations techniques)</t>
  </si>
  <si>
    <t>U23, U24</t>
  </si>
  <si>
    <t>Bonus pour l'efficacité de l'enveloppe du bâtiment</t>
  </si>
  <si>
    <t>M-14</t>
  </si>
  <si>
    <t>IP-14</t>
  </si>
  <si>
    <t>Bonus pour l'efficacité énergétique globale</t>
  </si>
  <si>
    <t>M-15</t>
  </si>
  <si>
    <t>Nouvelle construction/nouvelle construction de remplacement Minergie-P</t>
  </si>
  <si>
    <t>M-16</t>
  </si>
  <si>
    <t>Nouvelle construction (Minergie-P)</t>
  </si>
  <si>
    <t>U3, U17</t>
  </si>
  <si>
    <t>Nouvelle construction (Minergie)</t>
  </si>
  <si>
    <t>U4, U5</t>
  </si>
  <si>
    <t>Nouvelle construction/nouvelle construction de remplacement avec CECB A/A</t>
  </si>
  <si>
    <t>M-17</t>
  </si>
  <si>
    <t>Nouvelle construction (exigences accrues concernant les besoins de chaleur pour le chauffage)</t>
  </si>
  <si>
    <t>U8, U9</t>
  </si>
  <si>
    <t>Projets de réseau de chaleur</t>
  </si>
  <si>
    <t>M-18</t>
  </si>
  <si>
    <t>Projets de réseau de chaleur (réseaux de chauffage au bois)</t>
  </si>
  <si>
    <t>H4</t>
  </si>
  <si>
    <t>Projets de réseau de chaleur (récupération des rejets thermiques avec réseau de chaleur)</t>
  </si>
  <si>
    <t>W1</t>
  </si>
  <si>
    <t>Projets de réseau de chaleur (extension ultérieure du réseau de chaleur pour récupération des rejets thermiques)</t>
  </si>
  <si>
    <t>W2</t>
  </si>
  <si>
    <t>Remplacement des chauffages décentralisés électriques/fossiles sans distribution hydraulique de la chaleur</t>
  </si>
  <si>
    <t>IP-19</t>
  </si>
  <si>
    <t>Documentations</t>
  </si>
  <si>
    <t>Programme Bâtiments dès 2018</t>
  </si>
  <si>
    <t>Descriptif de la procédure 2025</t>
  </si>
  <si>
    <t>IM-01</t>
  </si>
  <si>
    <t>Contributions médiatiques</t>
  </si>
  <si>
    <t>IM-02</t>
  </si>
  <si>
    <t>Foires / expositions</t>
  </si>
  <si>
    <t>IM-03</t>
  </si>
  <si>
    <t>Manifestations</t>
  </si>
  <si>
    <t>IM-04</t>
  </si>
  <si>
    <t>Cours</t>
  </si>
  <si>
    <t>IM-05</t>
  </si>
  <si>
    <t>Analyses techniques / Etudes de faisabilité</t>
  </si>
  <si>
    <t>IM-06</t>
  </si>
  <si>
    <t>Certificats énergétiques des bâtiments avec rapport de conseil</t>
  </si>
  <si>
    <t>IM-07</t>
  </si>
  <si>
    <t>Certification « Site 2000 watts »</t>
  </si>
  <si>
    <t>IM-08</t>
  </si>
  <si>
    <t>Certification selon le Standard de construction durable (SNBS)</t>
  </si>
  <si>
    <t>IM-09</t>
  </si>
  <si>
    <t>Coaching énergétique dans des bâtiments d’habitation et de services</t>
  </si>
  <si>
    <t>IM-10</t>
  </si>
  <si>
    <t>Module de système de pompe à chaleur (PAC-SM)</t>
  </si>
  <si>
    <t>IM-11</t>
  </si>
  <si>
    <t>QM Chauffage au bois</t>
  </si>
  <si>
    <t>IM-12</t>
  </si>
  <si>
    <t>Justificatifs Minergie</t>
  </si>
  <si>
    <t>IM-13</t>
  </si>
  <si>
    <t>Assurance-qualité Minergie durant la phase de construction (SQM Construction)</t>
  </si>
  <si>
    <t>IM-14</t>
  </si>
  <si>
    <t>Assurance-qualité Minergie durant la phase d'exploitation (SQM Exploitation)</t>
  </si>
  <si>
    <t>IM-15</t>
  </si>
  <si>
    <t>Optimisations de l'exploitation dans des bâtiments d’habitation et de services</t>
  </si>
  <si>
    <t>IM-16</t>
  </si>
  <si>
    <t>Conseil incitatif "chauffez renouvelable" pour les maisons individuelles et immeubles locatifs jusqu'à 6 unités d'habitation</t>
  </si>
  <si>
    <t>IM-17</t>
  </si>
  <si>
    <t>Conseil incitatif "chauffez renouvelable" pour les immeubles locatifs avec plus de 6 unités d'habitation</t>
  </si>
  <si>
    <t>IM-18</t>
  </si>
  <si>
    <t>Nombre de demandes soutenues (toutes les mesures directes)</t>
  </si>
  <si>
    <t>Combien de demandes ?</t>
  </si>
  <si>
    <t>Domaine de mesures « Isolation thermique »</t>
  </si>
  <si>
    <t>Combien de maisons ?</t>
  </si>
  <si>
    <t>Nombre de maisons individuelles</t>
  </si>
  <si>
    <t>Nombre d'immeubles collectifs</t>
  </si>
  <si>
    <t>Nombre de bâtiments non habitat</t>
  </si>
  <si>
    <t>Quelle surface isolée sur le plan thermique ?</t>
  </si>
  <si>
    <t>m2 de toiture</t>
  </si>
  <si>
    <t>m2 d'élément de construction</t>
  </si>
  <si>
    <t>m2 de façade</t>
  </si>
  <si>
    <t>m2 d'élément de construction contre terre</t>
  </si>
  <si>
    <t>m2 de fenêtres</t>
  </si>
  <si>
    <t>m2 d'élément de construction contre des locaux non chauffés</t>
  </si>
  <si>
    <t>Domaine de mesures « Installations techniques du bâtiment »</t>
  </si>
  <si>
    <t>(le cas échéant, y compris IP-04 à IP-07, mais hors IP-19)</t>
  </si>
  <si>
    <t>Combien de chauffages remplacés ?</t>
  </si>
  <si>
    <t>Nombre de chauffages au mazout</t>
  </si>
  <si>
    <t>Nombre de chauffages au gaz</t>
  </si>
  <si>
    <t>Nombre de chauffages électriques</t>
  </si>
  <si>
    <t>Remplacé par quoi ?</t>
  </si>
  <si>
    <t>Nombre de pompes à chaleur</t>
  </si>
  <si>
    <t>Nombre de chauffages au bois</t>
  </si>
  <si>
    <t>Nombre de raccordements à un réseau de chaleur (subventionné comme « décentralisé »)</t>
  </si>
  <si>
    <t>Dans quelles maisons?</t>
  </si>
  <si>
    <t>Part d'immeubles collectifs</t>
  </si>
  <si>
    <t>installés en complément</t>
  </si>
  <si>
    <t>(le cas échéant, y compris IP-08)</t>
  </si>
  <si>
    <t>Nombre d'installations solaires thermiques</t>
  </si>
  <si>
    <t>dont dans des maisons individuelles</t>
  </si>
  <si>
    <t>dont dans des immeubles collectifs</t>
  </si>
  <si>
    <t>dont dans des bâtiments non habitat</t>
  </si>
  <si>
    <t>Nombre de systèmes de ventilation avec récupération de chaleur</t>
  </si>
  <si>
    <t>Domaine de mesures « Rénovation du système »</t>
  </si>
  <si>
    <t>(hors bonus M-14, M-15 ou, le cas échéant, IP-14)</t>
  </si>
  <si>
    <t>Quel niveau d'amélioration énergétique?</t>
  </si>
  <si>
    <t>Nombre de projets avec amélioration atteignant +2 catégories</t>
  </si>
  <si>
    <t>Nombre de projets avec amélioration atteignant +3 catégories</t>
  </si>
  <si>
    <t>Nombre de projets avec amélioration atteignant +4 catégories</t>
  </si>
  <si>
    <t>Nombre de projets avec rénovation complète</t>
  </si>
  <si>
    <r>
      <t xml:space="preserve">Quel système de chauffage est installé </t>
    </r>
    <r>
      <rPr>
        <i/>
        <u/>
        <sz val="10"/>
        <color rgb="FF000000"/>
        <rFont val="Calibri"/>
        <family val="2"/>
      </rPr>
      <t>avant la rénovation</t>
    </r>
    <r>
      <rPr>
        <i/>
        <sz val="10"/>
        <color rgb="FF000000"/>
        <rFont val="Calibri"/>
        <family val="2"/>
      </rPr>
      <t>?</t>
    </r>
  </si>
  <si>
    <t>Nombre de projets avec pompe à chaleur</t>
  </si>
  <si>
    <t>Nombre de projets avec chauffage à bois</t>
  </si>
  <si>
    <t>Nombre de projets avec raccordement à un réseau de chaleur</t>
  </si>
  <si>
    <t>Nombre de projets avec chauffage au mazout</t>
  </si>
  <si>
    <t>Nombre de projets avec chauffage au gaz</t>
  </si>
  <si>
    <t>Nombre de projets avec chauffages électriques</t>
  </si>
  <si>
    <r>
      <t xml:space="preserve">Quel système de chauffage est installé </t>
    </r>
    <r>
      <rPr>
        <i/>
        <u/>
        <sz val="10"/>
        <color rgb="FF000000"/>
        <rFont val="Calibri"/>
        <family val="2"/>
      </rPr>
      <t>après la rénovation</t>
    </r>
    <r>
      <rPr>
        <i/>
        <sz val="10"/>
        <color rgb="FF000000"/>
        <rFont val="Calibri"/>
        <family val="2"/>
      </rPr>
      <t>?</t>
    </r>
  </si>
  <si>
    <t>Domaine de mesures « Réseau de chauffage »</t>
  </si>
  <si>
    <t>Quantité de chaleur issue d'origine fossile/électrique remplacée?</t>
  </si>
  <si>
    <t>Remplacement de chaleur issue d'origine fossile/électrique</t>
  </si>
  <si>
    <t>MWh/an</t>
  </si>
  <si>
    <t>Correspond aux besoins de chaleur de ... maisons individuelles</t>
  </si>
  <si>
    <t>Domaine de mesures « Nouvelles constructions »</t>
  </si>
  <si>
    <t>Domaine de mesures « Remplacement des chauffages décentralisés électriques et fossiles (IP19) »</t>
  </si>
  <si>
    <t>Non inclus dans l'analyse des installations techniques du bâtiment</t>
  </si>
  <si>
    <t>(y c.  M-14, M-15 ou, le cas échéant, IP-14)</t>
  </si>
  <si>
    <t>Total, tous les domaines de mesures (y c. mesures indirectes)</t>
  </si>
  <si>
    <t>VERSEMENTS MAISONS INDIVIDUELLES</t>
  </si>
  <si>
    <t>VERSEMENTS IMMEUBLES COLLECTIFS</t>
  </si>
  <si>
    <t>VERSEMENTS BÂTIMENTS NON HABITAT</t>
  </si>
  <si>
    <t>NOMBRE DE MAISONS INDIVIDUELLES</t>
  </si>
  <si>
    <t>NOMBRE D'IMMEUBLES COLLECTIFS</t>
  </si>
  <si>
    <t>NOMBRE DE BÂTIMENTS NON HABITAT</t>
  </si>
  <si>
    <t>M2 TOITURES</t>
  </si>
  <si>
    <t>M2 DE FAÇADE</t>
  </si>
  <si>
    <t>M2 D'ÉLÉMENTS DE CONSTRUCTION CONTRE TERRE</t>
  </si>
  <si>
    <t>Raccordement à un réseau de chaleur</t>
  </si>
  <si>
    <t>DONNÉE QUANTITATIVE COLLECTÉE (DOMAINE INSTALLATIONS TECHNIQUES)</t>
  </si>
  <si>
    <t>Nombre d'installation(s)</t>
  </si>
  <si>
    <t>Nombre d'installations</t>
  </si>
  <si>
    <t>kW de puissance thermique nominale</t>
  </si>
  <si>
    <t>MWh/an de chaleur produite</t>
  </si>
  <si>
    <t>PAC1</t>
  </si>
  <si>
    <t>m2 de surface d'absorption</t>
  </si>
  <si>
    <t>Nombre d'unités d'habitation ventilées</t>
  </si>
  <si>
    <t>MWh/an d'énergie finale fossile/électrique remplacée</t>
  </si>
  <si>
    <t>SURFACES DE RÉFÉRENCE ÉNERGÉTIQUE</t>
  </si>
  <si>
    <t>m2 de surface de référence énergétique</t>
  </si>
  <si>
    <t>QUANTITÉS D'ÉNERGIE RELEVÉES (valeurs ciblées)</t>
  </si>
  <si>
    <t>MWh/an de chaleur d'origine fossile/électrique remplacée</t>
  </si>
  <si>
    <t>MWh/an supplément d'énergie subventionnée, source: bois</t>
  </si>
  <si>
    <t>MWh/an d'énergie "abonnée", source: Récupération des rejets de chaleur</t>
  </si>
  <si>
    <t>NOMBRE</t>
  </si>
  <si>
    <t>MI-01</t>
  </si>
  <si>
    <t>Nombre d'exemplaires de documentation</t>
  </si>
  <si>
    <t>MI-02</t>
  </si>
  <si>
    <t>Nombre de contributions médiatiques</t>
  </si>
  <si>
    <t>MI-03</t>
  </si>
  <si>
    <t>Nombre de foires / expositions</t>
  </si>
  <si>
    <t>MI-04</t>
  </si>
  <si>
    <t>Nombre de manifestations</t>
  </si>
  <si>
    <t>MI-05</t>
  </si>
  <si>
    <t>Nombre de cours</t>
  </si>
  <si>
    <t>MI-06</t>
  </si>
  <si>
    <t>Nombre d'analyses techniques / d'études de faisabilité</t>
  </si>
  <si>
    <t>MI-07</t>
  </si>
  <si>
    <t>Nombre de certificats énergétiques des bâtiments avec rapport de conseil</t>
  </si>
  <si>
    <t>MI-08</t>
  </si>
  <si>
    <t>Nombre de certifications « Site 2000 watts »</t>
  </si>
  <si>
    <t>MI-09</t>
  </si>
  <si>
    <t>Nombre de certifications selon le Standard de construction durable (SNBS)</t>
  </si>
  <si>
    <t>MI-10</t>
  </si>
  <si>
    <t>Nombre de coachings énergétiques</t>
  </si>
  <si>
    <t>MI-11</t>
  </si>
  <si>
    <t>Nombre de PAC-SM</t>
  </si>
  <si>
    <t>MI-12</t>
  </si>
  <si>
    <t>Nombre de QM Chauffages au bois</t>
  </si>
  <si>
    <t>MI-13</t>
  </si>
  <si>
    <t>Nombre de justificatifs Minergie</t>
  </si>
  <si>
    <t>MI-14</t>
  </si>
  <si>
    <t>Nombre de SQM Construction</t>
  </si>
  <si>
    <t>MI-15</t>
  </si>
  <si>
    <t>Nombre de SQM Exploitation</t>
  </si>
  <si>
    <t>MI-16</t>
  </si>
  <si>
    <t>Nombre d'installations de mesure et/ou d'optimisations de l'exploitation</t>
  </si>
  <si>
    <r>
      <t xml:space="preserve">REMARQUE sur la qualité des données (évaluations suivantes selon l'année d'engagement) : 
</t>
    </r>
    <r>
      <rPr>
        <sz val="10"/>
        <color rgb="FF000000"/>
        <rFont val="Calibri"/>
        <family val="2"/>
      </rPr>
      <t xml:space="preserve">Les données relatives aux demandes engagées qui n'ont pas encore été payées, peuvent être incomplètes et se baser sur des valeurs estimatives qui sont corrigées/complétées lors du paiement de la demande. </t>
    </r>
  </si>
  <si>
    <r>
      <rPr>
        <b/>
        <sz val="9"/>
        <color rgb="FF000000"/>
        <rFont val="Calibri"/>
        <family val="2"/>
      </rPr>
      <t>retour</t>
    </r>
    <r>
      <rPr>
        <sz val="9"/>
        <color rgb="FF000000"/>
        <rFont val="Calibri"/>
        <family val="2"/>
      </rPr>
      <t xml:space="preserve"> vers la table des matières</t>
    </r>
  </si>
  <si>
    <t>Autre, pas (encore) de donnée sur le système de chauffage (n'est en partie que déclaré lors de l'achèvement/du payement)</t>
  </si>
  <si>
    <t>Quel système de chauffage est installé avant la rénovation?</t>
  </si>
  <si>
    <t>Quel système de chauffage est installé après la rénovation?</t>
  </si>
  <si>
    <t>Verpflichtungsperiode</t>
  </si>
  <si>
    <t>Grundlage</t>
  </si>
  <si>
    <t>Nr.</t>
  </si>
  <si>
    <t>Remplacements de chauffage CH et par canton</t>
  </si>
  <si>
    <t>Combien de chauffages au mazout, au gaz et électriques remplacés ?</t>
  </si>
  <si>
    <t>Remplacement en tant que mesure ponctuelle "technique du bâtiment"</t>
  </si>
  <si>
    <t>Remplacement dans le cadre d'une "rénovation du système"</t>
  </si>
  <si>
    <t>Total des chauffages au mazout, au gaz et électriques remplacés</t>
  </si>
  <si>
    <r>
      <t xml:space="preserve">Tableau 2.5b: Nombre de chauffages remplacés par canton (2017 à 2025) (demandes </t>
    </r>
    <r>
      <rPr>
        <b/>
        <u/>
        <sz val="10"/>
        <color rgb="FF000000"/>
        <rFont val="Calibri"/>
        <family val="2"/>
      </rPr>
      <t>payées</t>
    </r>
    <r>
      <rPr>
        <b/>
        <sz val="10"/>
        <color rgb="FF000000"/>
        <rFont val="Calibri"/>
        <family val="2"/>
      </rPr>
      <t xml:space="preserve"> par année)</t>
    </r>
  </si>
  <si>
    <t>Tableau 2.5c: Engagements pour des changements de chauffage, selon le type de chauffage, pour les années de référence (2017 à 2021) (uniquement mesures ponctuelles)</t>
  </si>
  <si>
    <t>Changement de chauffage par</t>
  </si>
  <si>
    <t>Mesure (uniquement mesures ponctuelles)</t>
  </si>
  <si>
    <t>Chauffage à bois</t>
  </si>
  <si>
    <t>Pompe à chaleur</t>
  </si>
  <si>
    <t>Pompe à chaleur saumure/eau, eau/eau</t>
  </si>
  <si>
    <t>Tableau 2.5d: Versements pour des changements de chauffage, selon le type de chauffage, pour les années de référence (2017 bis 2021) (uniquement mesures ponctuelles)</t>
  </si>
  <si>
    <t>Remarque : Les analyses suivantes ne sont présentées que pour les VERSEMENTS, car les données ne sont définitives qu'au moment de la clôture/du paiement de la demande et elles sont parfois encore incomplètes pour les demandes engagées.</t>
  </si>
  <si>
    <t>Tableau 2.5e: Nombre de chauffages remplacés, selon le type de chauffage, pour les années de référence (2017 bis 2021) (nombre de demandes payées par année)</t>
  </si>
  <si>
    <t>Changement de chauffage</t>
  </si>
  <si>
    <t>Combien de chauffages au mazout, au gaz ou électriques remplacés ?</t>
  </si>
  <si>
    <t>dont mesures ponctuelles</t>
  </si>
  <si>
    <t>dont dans le cadre d'une « Rénovation du système »</t>
  </si>
  <si>
    <t>Nombre de raccordements à un réseau de chaleur</t>
  </si>
  <si>
    <t>Non remplacé / chauffage toujours fossile ou électrique (concerne uniquement les « Rénovation du système »)</t>
  </si>
  <si>
    <t>Nombre de projets avec chauffage au mazout après la rénovation</t>
  </si>
  <si>
    <t>Nombre de projets avec chauffage au gaz après la rénovation</t>
  </si>
  <si>
    <t>Tableau 2.5f: Effet obtenu par les changements de chauffage pour les années de référence (2017 bis 2021) (uniquement mesures ponctuelles, demandes payées par année), calculé pour la durée de vie de la mesure subventionnée (sur la base du ModEnHa 2015)</t>
  </si>
  <si>
    <t>Remplacement du chauffage (uniquement mesures ponctuelles)</t>
  </si>
  <si>
    <t>Effet énergétique</t>
  </si>
  <si>
    <t>par remplacement de chauffage (uniquement mesures ponctuelles)</t>
  </si>
  <si>
    <t>GWh</t>
  </si>
  <si>
    <t>Effet CO2</t>
  </si>
  <si>
    <t>1000 t CO2</t>
  </si>
  <si>
    <t>Investissements supplémentaires induits</t>
  </si>
  <si>
    <t>CHF 1000</t>
  </si>
  <si>
    <t>Tableau 2.5g: Puissance cumulée des nouveaux chauffages pour l'année de référence (2017 bis 2021) (uniquement mesures ponctuelles, demandes payées par année)</t>
  </si>
  <si>
    <t>kW</t>
  </si>
  <si>
    <t>Raccordements à un réseau de chaleur</t>
  </si>
  <si>
    <t>Tableau 2.5h: Montant moyen de la subvention pour le remplacement du chauffage, par kW de puissance installée, selon le type de chauffage et le canton pour les années de référence (2017 à 2021) (demandes payées par année)</t>
  </si>
  <si>
    <t>Remplacement du chauffage CH et par canton (uniquement mesures ponctuelles)</t>
  </si>
  <si>
    <t>CHF/kW</t>
  </si>
  <si>
    <t>Tableau 2.5i: Montant moyen de la subvention pour l'isolation thermique, selon l'élément de l'enveloppe et le canton pour les années de référence (2017 bis 2021) (demandes payées par année)</t>
  </si>
  <si>
    <t>Isolation thermique CH et par canton (uniquement mesures ponctuelles)</t>
  </si>
  <si>
    <t>Montant de la subvention par m2 de surface isolée (toit, façade et contre terre)</t>
  </si>
  <si>
    <t>CHF/m2 élément</t>
  </si>
  <si>
    <t>Montant de la subvention par m2 de surface de toit isolée</t>
  </si>
  <si>
    <t>Montant de la subvention par m2 de surface de façade isolée</t>
  </si>
  <si>
    <t>Nombre de demandes avec engagements au cours de la même année, Programme Bâtiments dès 2017 (mesures directes uniquement)</t>
  </si>
  <si>
    <t>Remarque : Sans "mesures indirectes" et seulement en partie avec "approvisionnement central en chaleur" (car la plupart du temps, il n'y a pas d'encouragement spécifique à un bâtiment). Pour les demandes engagées, il peut manquer des informations sur le type de bâtiment (la déclaration n'est parfois effectuée qu'au moment du paiement), c'est pourquoi il n'est pas toujours possible d'attribuer tous les engagements à des types de bâtiments.</t>
  </si>
  <si>
    <t>Engagements 2025</t>
  </si>
  <si>
    <t>Engagements 2025 par habitant</t>
  </si>
  <si>
    <t>Nombre de demandes avec engagement au cours de l'année 2025, Programme Bâtiments dès 2017 (mesures directes uniquement)</t>
  </si>
  <si>
    <t>Tableau 3d: engagements selon le type de bâtiment pour l'année de référence  2025</t>
  </si>
  <si>
    <t>Tableau 3e: engagements selon mesures et cantons durant l'année de référence 2025</t>
  </si>
  <si>
    <t>IP-18</t>
  </si>
  <si>
    <t>GWh/an</t>
  </si>
  <si>
    <t>Total de l'efficacité énergétique du Programme Bâtiments</t>
  </si>
  <si>
    <t>A titre de comparaison: économies d'énergie ciblées par les projets encouragés</t>
  </si>
  <si>
    <r>
      <t xml:space="preserve">Tableau 4c: effets atteints par l'encouragement (montant de l'encouragement par effet énergétique) selon le domaine de mesure lors des années de référence 2010 à 2025, calculé sur la durée de vie de la mesure encouragée (sur la base du ModEnHa </t>
    </r>
    <r>
      <rPr>
        <b/>
        <u/>
        <sz val="10"/>
        <color rgb="FF000000"/>
        <rFont val="Calibri"/>
        <family val="2"/>
      </rPr>
      <t>2015</t>
    </r>
    <r>
      <rPr>
        <b/>
        <sz val="10"/>
        <color rgb="FF000000"/>
        <rFont val="Calibri"/>
        <family val="2"/>
      </rPr>
      <t>)</t>
    </r>
  </si>
  <si>
    <t>CHF/MWh</t>
  </si>
  <si>
    <t>Rapport entre les contributions d'encouragement versées (CHF) pour les mesures directes et l'efficacité énergétique (MWh)</t>
  </si>
  <si>
    <t>Tableau 4d: effets énergétiques atteints au cours de l'année 2025, par mesure et canton, calculés sur la durée de vie des mesures encouragées (sur la base du ModEnHa 2015)</t>
  </si>
  <si>
    <t>Total par habitant</t>
  </si>
  <si>
    <t>kWh/habitant</t>
  </si>
  <si>
    <t>Remplacement des chauffages décentralisés él./foss. sans distribution hydraulique de la chaleur</t>
  </si>
  <si>
    <t>Correction de l'efficacité OFEN</t>
  </si>
  <si>
    <t>Tableau 4e: facteurs cantonaux d'efficacité énergétique 2025 pour le calcul des contributions globales (pertinent pour la première fois à partir de 2018; aucun facteur d'efficacité énergétique n'a été calculé pour les années antérieures à 2018)</t>
  </si>
  <si>
    <t>Facteur d'efficacité énergétique cantonal 2025</t>
  </si>
  <si>
    <t>kWh/ct.</t>
  </si>
  <si>
    <t>1000 t CO2/an</t>
  </si>
  <si>
    <t>Total effet CO2
Programme Bâtiments</t>
  </si>
  <si>
    <t>A titre de comparaison: réduction des émissions de CO2 ciblée par les projets encouragés</t>
  </si>
  <si>
    <t>Tableau 5b: effets sur les émissions de CO2 atteints au cours des années 2010 à 2025, par domaine de mesures, calculés sur la durée de vie des mesures encouragées (sur la base du ModEnHa 2015)</t>
  </si>
  <si>
    <t>Tableau 5c: effets atteints par l'encouragement (montant de l'encouragement par effet CO2) selon le domaine de mesure lors des années de référence 2010 à 2025, calculé sur la durée de vie de la mesure encouragée (sur la base du ModEnHa 2015)</t>
  </si>
  <si>
    <t>CHF/t CO2</t>
  </si>
  <si>
    <t>Rapport entre les contributions d'encouragement versées (CHF) pour les mesures directes et les effets en termes de CO2 (t CO2)</t>
  </si>
  <si>
    <t>Tableau 5d: effets sur les émissions de CO2 atteints au cours de l'année 2025, par mesure et canton, calculés sur la durée de vie des mesures encouragées (sur la base du ModEnHa 2015)</t>
  </si>
  <si>
    <t>kg CO2/habitant</t>
  </si>
  <si>
    <t>Tableau 5e: facteurs cantonaux d'efficacité CO22025 pour le calcul des contributions globales</t>
  </si>
  <si>
    <t>Facteur d'efficacité CO2 cantonal 2025</t>
  </si>
  <si>
    <t>kg CO2/CHF</t>
  </si>
  <si>
    <t>A titre de comparaison: investissements supplémentaires consentis dans les projets subventionnés</t>
  </si>
  <si>
    <t>Rapport entre les investissements supplémentaires induits (CHF) des mesures directes et les contributions d'encouragement versées (CHF)</t>
  </si>
  <si>
    <t>CHF/CHF</t>
  </si>
  <si>
    <t>Effet net sur l'emploi des investissements supplémentaires induits (une fois au cours de l'année de référence)</t>
  </si>
  <si>
    <t>Equivalent temps plein</t>
  </si>
  <si>
    <t>Effet net sur l'emploi des économies d'énergie induites (durable)</t>
  </si>
  <si>
    <t>Total de l'effet net sur l'emploi, par année de référence</t>
  </si>
  <si>
    <t>A titre de comparaison: effet sur l'emploi lié aux projets encouragées</t>
  </si>
  <si>
    <t>Effet net sur la création de valeur des investissements supplémentaires induits (une fois au cours de l'année de référence)</t>
  </si>
  <si>
    <t>Effet net sur la création de valeur des économies d'énergie induites (durable)</t>
  </si>
  <si>
    <t>Total de l'effet net sur la création de valeur, par année de référence</t>
  </si>
  <si>
    <t>A titre de comparaison: effet sur la création de valeur lié aux projets encouragées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</si>
</sst>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1" x14ac:knownFonts="1">
    <font>
      <sz val="11"/>
      <color rgb="FF000000"/>
      <name val="Calibri"/>
      <scheme val="minor"/>
    </font>
    <font>
      <sz val="10"/>
      <color rgb="FF000000"/>
      <name val="Calibri"/>
      <family val="2"/>
      <scheme val="minor"/>
    </font>
    <font>
      <b/>
      <sz val="10"/>
      <color rgb="FF000000"/>
      <name val="Calibri"/>
      <family val="2"/>
      <scheme val="minor"/>
    </font>
    <font>
      <sz val="10"/>
      <color rgb="FFFF0000"/>
      <name val="Calibri"/>
      <family val="2"/>
      <scheme val="minor"/>
    </font>
    <font>
      <i/>
      <sz val="10"/>
      <color rgb="FF000000"/>
      <name val="Calibri"/>
      <family val="2"/>
      <scheme val="minor"/>
    </font>
    <font>
      <sz val="9"/>
      <color rgb="FFC00000"/>
      <name val="Calibri"/>
      <family val="2"/>
      <scheme val="minor"/>
    </font>
    <font>
      <sz val="9"/>
      <color rgb="FF000000"/>
      <name val="Calibri"/>
      <family val="2"/>
      <scheme val="minor"/>
    </font>
    <font>
      <b/>
      <sz val="12"/>
      <color rgb="FF000000"/>
      <name val="Calibri"/>
      <family val="2"/>
      <scheme val="minor"/>
    </font>
    <font>
      <sz val="10"/>
      <color rgb="FF000000"/>
      <name val="Calibri"/>
      <family val="2"/>
    </font>
    <font>
      <sz val="10.5"/>
      <color rgb="FF000000"/>
      <name val="Calibri"/>
      <family val="2"/>
      <scheme val="minor"/>
    </font>
    <font>
      <b/>
      <sz val="13"/>
      <color rgb="FF000000"/>
      <name val="Calibri"/>
      <family val="2"/>
      <scheme val="minor"/>
    </font>
    <font>
      <b/>
      <sz val="9"/>
      <color rgb="FF000000"/>
      <name val="Calibri"/>
      <family val="2"/>
      <scheme val="minor"/>
    </font>
    <font>
      <b/>
      <sz val="10"/>
      <color rgb="FF000000"/>
      <name val="Calibri"/>
      <family val="2"/>
    </font>
    <font>
      <sz val="10"/>
      <color rgb="FFFF0000"/>
      <name val="Calibri"/>
      <family val="2"/>
    </font>
    <font>
      <b/>
      <sz val="10"/>
      <color rgb="FFFF0000"/>
      <name val="Calibri"/>
      <family val="2"/>
    </font>
    <font>
      <i/>
      <sz val="10"/>
      <color rgb="FF000000"/>
      <name val="Calibri"/>
      <family val="2"/>
    </font>
    <font>
      <sz val="11"/>
      <color rgb="FFFF0000"/>
      <name val="Calibri"/>
      <family val="2"/>
    </font>
    <font>
      <sz val="10"/>
      <color rgb="FF808080"/>
      <name val="Calibri"/>
      <family val="2"/>
      <scheme val="minor"/>
    </font>
    <font>
      <u/>
      <sz val="9"/>
      <color rgb="FF000000"/>
      <name val="Calibri"/>
      <family val="2"/>
      <scheme val="minor"/>
    </font>
    <font>
      <sz val="8"/>
      <color rgb="FF000000"/>
      <name val="Calibri"/>
      <family val="2"/>
      <scheme val="minor"/>
    </font>
    <font>
      <u/>
      <sz val="9"/>
      <color rgb="FF000000"/>
      <name val="Calibri"/>
      <family val="2"/>
    </font>
    <font>
      <sz val="9"/>
      <color rgb="FF000000"/>
      <name val="Calibri"/>
      <family val="2"/>
    </font>
    <font>
      <b/>
      <sz val="9.5"/>
      <color rgb="FF000000"/>
      <name val="Calibri"/>
      <family val="2"/>
    </font>
    <font>
      <sz val="8"/>
      <color rgb="FF000000"/>
      <name val="Calibri"/>
      <family val="2"/>
    </font>
    <font>
      <sz val="8.5"/>
      <color rgb="FF000000"/>
      <name val="Calibri"/>
      <family val="2"/>
    </font>
    <font>
      <u/>
      <sz val="8.5"/>
      <color rgb="FF000000"/>
      <name val="Calibri"/>
      <family val="2"/>
    </font>
    <font>
      <b/>
      <sz val="9"/>
      <color rgb="FFC00000"/>
      <name val="Calibri"/>
      <family val="2"/>
    </font>
    <font>
      <sz val="9"/>
      <color rgb="FFC00000"/>
      <name val="Calibri"/>
      <family val="2"/>
    </font>
    <font>
      <i/>
      <u/>
      <sz val="10"/>
      <color rgb="FF000000"/>
      <name val="Calibri"/>
      <family val="2"/>
    </font>
    <font>
      <b/>
      <sz val="9"/>
      <color rgb="FF000000"/>
      <name val="Calibri"/>
      <family val="2"/>
    </font>
    <font>
      <b/>
      <u/>
      <sz val="10"/>
      <color rgb="FF000000"/>
      <name val="Calibri"/>
      <family val="2"/>
    </font>
  </fonts>
  <fills count="4">
    <fill>
      <patternFill patternType="none"/>
    </fill>
    <fill>
      <patternFill patternType="gray125"/>
    </fill>
    <fill>
      <patternFill patternType="solid">
        <fgColor rgb="FFD9D9D9"/>
        <bgColor rgb="FFFFFFFF"/>
      </patternFill>
    </fill>
    <fill>
      <patternFill patternType="solid">
        <fgColor rgb="FFD8D8D8"/>
        <bgColor rgb="FFFFFFFF"/>
      </patternFill>
    </fill>
  </fills>
  <borders count="1">
    <border>
      <left/>
      <right/>
      <top/>
      <bottom/>
      <diagonal/>
    </border>
  </borders>
  <cellStyleXfs count="1">
    <xf numFmtId="0" fontId="0" fillId="0" borderId="0"/>
  </cellStyleXfs>
  <cellXfs count="57">
    <xf numFmtId="0" fontId="0" fillId="0" borderId="0" xfId="0"/>
    <xf numFmtId="0" fontId="1" fillId="0" borderId="0" xfId="0" applyFont="1"/>
    <xf numFmtId="0" fontId="2" fillId="0" borderId="0" xfId="0" applyFont="1"/>
    <xf numFmtId="0" fontId="1" fillId="0" borderId="0" xfId="0" quotePrefix="1" applyFont="1"/>
    <xf numFmtId="0" fontId="2" fillId="0" borderId="0" xfId="0" applyFont="1" applyAlignment="1">
      <alignment horizontal="right"/>
    </xf>
    <xf numFmtId="3" fontId="1" fillId="0" borderId="0" xfId="0" applyNumberFormat="1" applyFont="1"/>
    <xf numFmtId="0" fontId="1" fillId="2" borderId="0" xfId="0" applyFont="1" applyFill="1"/>
    <xf numFmtId="0" fontId="2" fillId="2" borderId="0" xfId="0" applyFont="1" applyFill="1"/>
    <xf numFmtId="0" fontId="3" fillId="0" borderId="0" xfId="0" applyFont="1"/>
    <xf numFmtId="1" fontId="1" fillId="0" borderId="0" xfId="0" applyNumberFormat="1" applyFont="1" applyAlignment="1">
      <alignment horizontal="left"/>
    </xf>
    <xf numFmtId="0" fontId="4" fillId="0" borderId="0" xfId="0" applyFont="1"/>
    <xf numFmtId="3" fontId="1" fillId="0" borderId="0" xfId="0" applyNumberFormat="1" applyFont="1" applyAlignment="1">
      <alignment horizontal="right"/>
    </xf>
    <xf numFmtId="9" fontId="1" fillId="0" borderId="0" xfId="0" applyNumberFormat="1" applyFont="1"/>
    <xf numFmtId="0" fontId="1" fillId="0" borderId="0" xfId="0" applyFont="1" applyAlignment="1">
      <alignment vertical="top" wrapText="1"/>
    </xf>
    <xf numFmtId="0" fontId="5" fillId="2" borderId="0" xfId="0" applyFont="1" applyFill="1"/>
    <xf numFmtId="0" fontId="2" fillId="2" borderId="0" xfId="0" applyFont="1" applyFill="1" applyAlignment="1">
      <alignment vertical="top" wrapText="1"/>
    </xf>
    <xf numFmtId="0" fontId="6" fillId="0" borderId="0" xfId="0" applyFont="1" applyAlignment="1">
      <alignment vertical="top" wrapText="1"/>
    </xf>
    <xf numFmtId="0" fontId="7" fillId="0" borderId="0" xfId="0" applyFont="1" applyAlignment="1">
      <alignment vertical="top" wrapText="1"/>
    </xf>
    <xf numFmtId="164" fontId="1" fillId="0" borderId="0" xfId="0" applyNumberFormat="1" applyFont="1"/>
    <xf numFmtId="0" fontId="8" fillId="0" borderId="0" xfId="0" quotePrefix="1" applyFont="1"/>
    <xf numFmtId="0" fontId="9" fillId="0" borderId="0" xfId="0" applyFont="1" applyAlignment="1">
      <alignment vertical="top"/>
    </xf>
    <xf numFmtId="0" fontId="10" fillId="0" borderId="0" xfId="0" applyFont="1"/>
    <xf numFmtId="0" fontId="6" fillId="0" borderId="0" xfId="0" applyFont="1" applyAlignment="1">
      <alignment vertical="top"/>
    </xf>
    <xf numFmtId="0" fontId="6" fillId="0" borderId="0" xfId="0" applyFont="1"/>
    <xf numFmtId="49" fontId="6" fillId="0" borderId="0" xfId="0" applyNumberFormat="1" applyFont="1" applyAlignment="1">
      <alignment horizontal="left" vertical="top"/>
    </xf>
    <xf numFmtId="0" fontId="11" fillId="0" borderId="0" xfId="0" applyFont="1" applyAlignment="1">
      <alignment vertical="center"/>
    </xf>
    <xf numFmtId="4" fontId="1" fillId="0" borderId="0" xfId="0" applyNumberFormat="1" applyFont="1"/>
    <xf numFmtId="0" fontId="12" fillId="2" borderId="0" xfId="0" applyFont="1" applyFill="1"/>
    <xf numFmtId="0" fontId="13" fillId="3" borderId="0" xfId="0" applyFont="1" applyFill="1"/>
    <xf numFmtId="0" fontId="8" fillId="3" borderId="0" xfId="0" applyFont="1" applyFill="1"/>
    <xf numFmtId="0" fontId="12" fillId="0" borderId="0" xfId="0" applyFont="1"/>
    <xf numFmtId="0" fontId="12" fillId="0" borderId="0" xfId="0" applyFont="1" applyAlignment="1">
      <alignment horizontal="right"/>
    </xf>
    <xf numFmtId="0" fontId="8" fillId="0" borderId="0" xfId="0" applyFont="1"/>
    <xf numFmtId="3" fontId="8" fillId="0" borderId="0" xfId="0" applyNumberFormat="1" applyFont="1"/>
    <xf numFmtId="0" fontId="14" fillId="0" borderId="0" xfId="0" applyFont="1"/>
    <xf numFmtId="0" fontId="13" fillId="0" borderId="0" xfId="0" applyFont="1"/>
    <xf numFmtId="0" fontId="13" fillId="0" borderId="0" xfId="0" quotePrefix="1" applyFont="1"/>
    <xf numFmtId="0" fontId="8" fillId="2" borderId="0" xfId="0" applyFont="1" applyFill="1"/>
    <xf numFmtId="0" fontId="13" fillId="2" borderId="0" xfId="0" applyFont="1" applyFill="1"/>
    <xf numFmtId="0" fontId="14" fillId="0" borderId="0" xfId="0" applyFont="1" applyAlignment="1">
      <alignment horizontal="right"/>
    </xf>
    <xf numFmtId="0" fontId="0" fillId="0" borderId="0" xfId="0" applyAlignment="1">
      <alignment vertical="top" wrapText="1"/>
    </xf>
    <xf numFmtId="0" fontId="15" fillId="0" borderId="0" xfId="0" applyFont="1"/>
    <xf numFmtId="0" fontId="12" fillId="3" borderId="0" xfId="0" applyFont="1" applyFill="1"/>
    <xf numFmtId="0" fontId="6" fillId="2" borderId="0" xfId="0" applyFont="1" applyFill="1"/>
    <xf numFmtId="0" fontId="16" fillId="0" borderId="0" xfId="0" applyFont="1"/>
    <xf numFmtId="0" fontId="12" fillId="0" borderId="0" xfId="0" applyFont="1" applyAlignment="1">
      <alignment horizontal="left"/>
    </xf>
    <xf numFmtId="0" fontId="12" fillId="0" borderId="0" xfId="0" quotePrefix="1" applyFont="1"/>
    <xf numFmtId="3" fontId="3" fillId="0" borderId="0" xfId="0" applyNumberFormat="1" applyFont="1"/>
    <xf numFmtId="0" fontId="8" fillId="0" borderId="0" xfId="0" applyFont="1" applyAlignment="1">
      <alignment horizontal="right"/>
    </xf>
    <xf numFmtId="0" fontId="17" fillId="0" borderId="0" xfId="0" applyFont="1" applyAlignment="1">
      <alignment horizontal="left" vertical="top"/>
    </xf>
    <xf numFmtId="0" fontId="1" fillId="0" borderId="0" xfId="0" applyFont="1" applyAlignment="1">
      <alignment horizontal="left"/>
    </xf>
    <xf numFmtId="0" fontId="18" fillId="0" borderId="0" xfId="0" applyFont="1" applyAlignment="1">
      <alignment horizontal="left" vertical="top" wrapText="1"/>
    </xf>
    <xf numFmtId="0" fontId="6" fillId="0" borderId="0" xfId="0" applyFont="1" applyAlignment="1">
      <alignment horizontal="left" vertical="top" wrapText="1"/>
    </xf>
    <xf numFmtId="0" fontId="19" fillId="2" borderId="0" xfId="0" applyFont="1" applyFill="1" applyAlignment="1">
      <alignment horizontal="left" vertical="top" wrapText="1"/>
    </xf>
    <xf numFmtId="0" fontId="11" fillId="0" borderId="0" xfId="0" applyFont="1" applyAlignment="1">
      <alignment horizontal="left" vertical="top" wrapText="1"/>
    </xf>
    <xf numFmtId="0" fontId="10" fillId="0" borderId="0" xfId="0" applyFont="1" applyAlignment="1">
      <alignment horizontal="left" vertical="top" wrapText="1"/>
    </xf>
    <xf numFmtId="0" fontId="12" fillId="0" borderId="0" xfId="0" applyFont="1" applyAlignment="1">
      <alignment horizontal="left" wrapText="1"/>
    </xf>
  </cellXfs>
  <cellStyles count="1">
    <cellStyle name="Standard"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236"/>
  <sheetViews>
    <sheetView tabSelected="1" view="pageLayout" zoomScale="115" zoomScalePageLayoutView="115" workbookViewId="0">
      <selection activeCell="A2" sqref="A2"/>
    </sheetView>
  </sheetViews>
  <sheetFormatPr baseColWidth="10" defaultColWidth="0" defaultRowHeight="15" x14ac:dyDescent="0.25"/>
  <cols>
    <col min="1" max="1" width="2.42578125" customWidth="1"/>
    <col min="2" max="8" width="11.42578125" customWidth="1"/>
    <col min="9" max="10" width="11.42578125" hidden="1" customWidth="1"/>
  </cols>
  <sheetData>
    <row r="1" spans="1:8" ht="17.45" customHeight="1" x14ac:dyDescent="0.3">
      <c r="A1" s="21" t="s">
        <v>0</v>
      </c>
    </row>
    <row r="2" spans="1:8" ht="14.25" customHeight="1" x14ac:dyDescent="0.25"/>
    <row r="3" spans="1:8" ht="14.25" customHeight="1" x14ac:dyDescent="0.25">
      <c r="A3" s="52" t="s">
        <v>1</v>
      </c>
      <c r="B3" s="52"/>
      <c r="C3" s="52"/>
      <c r="D3" s="52"/>
      <c r="E3" s="52"/>
      <c r="F3" s="52"/>
      <c r="G3" s="52"/>
      <c r="H3" s="52"/>
    </row>
    <row r="4" spans="1:8" ht="14.25" customHeight="1" x14ac:dyDescent="0.25">
      <c r="A4" s="52"/>
      <c r="B4" s="52"/>
      <c r="C4" s="52"/>
      <c r="D4" s="52"/>
      <c r="E4" s="52"/>
      <c r="F4" s="52"/>
      <c r="G4" s="52"/>
      <c r="H4" s="52"/>
    </row>
    <row r="5" spans="1:8" ht="14.25" customHeight="1" x14ac:dyDescent="0.25">
      <c r="A5" s="22" t="s">
        <v>2</v>
      </c>
      <c r="B5" s="52" t="s">
        <v>3</v>
      </c>
      <c r="C5" s="52"/>
      <c r="D5" s="52"/>
      <c r="E5" s="52"/>
      <c r="F5" s="52"/>
      <c r="G5" s="52"/>
      <c r="H5" s="52"/>
    </row>
    <row r="6" spans="1:8" ht="14.25" customHeight="1" x14ac:dyDescent="0.25">
      <c r="A6" s="23"/>
      <c r="B6" s="52"/>
      <c r="C6" s="52"/>
      <c r="D6" s="52"/>
      <c r="E6" s="52"/>
      <c r="F6" s="52"/>
      <c r="G6" s="52"/>
      <c r="H6" s="52"/>
    </row>
    <row r="7" spans="1:8" ht="14.25" customHeight="1" x14ac:dyDescent="0.25">
      <c r="A7" s="23"/>
      <c r="B7" s="52"/>
      <c r="C7" s="52"/>
      <c r="D7" s="52"/>
      <c r="E7" s="52"/>
      <c r="F7" s="52"/>
      <c r="G7" s="52"/>
      <c r="H7" s="52"/>
    </row>
    <row r="8" spans="1:8" ht="14.25" customHeight="1" x14ac:dyDescent="0.25">
      <c r="A8" s="23"/>
      <c r="B8" s="52"/>
      <c r="C8" s="52"/>
      <c r="D8" s="52"/>
      <c r="E8" s="52"/>
      <c r="F8" s="52"/>
      <c r="G8" s="52"/>
      <c r="H8" s="52"/>
    </row>
    <row r="9" spans="1:8" ht="14.25" customHeight="1" x14ac:dyDescent="0.25">
      <c r="A9" s="23"/>
      <c r="B9" s="52"/>
      <c r="C9" s="52"/>
      <c r="D9" s="52"/>
      <c r="E9" s="52"/>
      <c r="F9" s="52"/>
      <c r="G9" s="52"/>
      <c r="H9" s="52"/>
    </row>
    <row r="10" spans="1:8" ht="14.25" customHeight="1" x14ac:dyDescent="0.25">
      <c r="A10" s="22" t="s">
        <v>2</v>
      </c>
      <c r="B10" s="51" t="s">
        <v>4</v>
      </c>
      <c r="C10" s="51"/>
      <c r="D10" s="51"/>
      <c r="E10" s="51"/>
      <c r="F10" s="51"/>
      <c r="G10" s="51"/>
      <c r="H10" s="51"/>
    </row>
    <row r="11" spans="1:8" ht="14.25" customHeight="1" x14ac:dyDescent="0.25">
      <c r="A11" s="23"/>
      <c r="B11" s="51"/>
      <c r="C11" s="51"/>
      <c r="D11" s="51"/>
      <c r="E11" s="51"/>
      <c r="F11" s="51"/>
      <c r="G11" s="51"/>
      <c r="H11" s="51"/>
    </row>
    <row r="12" spans="1:8" ht="14.25" customHeight="1" x14ac:dyDescent="0.25">
      <c r="A12" s="22" t="s">
        <v>2</v>
      </c>
      <c r="B12" s="51" t="s">
        <v>5</v>
      </c>
      <c r="C12" s="51"/>
      <c r="D12" s="51"/>
      <c r="E12" s="51"/>
      <c r="F12" s="51"/>
      <c r="G12" s="51"/>
      <c r="H12" s="51"/>
    </row>
    <row r="13" spans="1:8" ht="14.25" customHeight="1" x14ac:dyDescent="0.25">
      <c r="A13" s="23"/>
      <c r="B13" s="51"/>
      <c r="C13" s="51"/>
      <c r="D13" s="51"/>
      <c r="E13" s="51"/>
      <c r="F13" s="51"/>
      <c r="G13" s="51"/>
      <c r="H13" s="51"/>
    </row>
    <row r="14" spans="1:8" ht="14.25" customHeight="1" x14ac:dyDescent="0.25">
      <c r="A14" s="23"/>
      <c r="B14" s="51"/>
      <c r="C14" s="51"/>
      <c r="D14" s="51"/>
      <c r="E14" s="51"/>
      <c r="F14" s="51"/>
      <c r="G14" s="51"/>
      <c r="H14" s="51"/>
    </row>
    <row r="15" spans="1:8" ht="14.25" customHeight="1" x14ac:dyDescent="0.25">
      <c r="A15" s="22" t="s">
        <v>2</v>
      </c>
      <c r="B15" s="51" t="s">
        <v>6</v>
      </c>
      <c r="C15" s="51"/>
      <c r="D15" s="51"/>
      <c r="E15" s="51"/>
      <c r="F15" s="51"/>
      <c r="G15" s="51"/>
      <c r="H15" s="51"/>
    </row>
    <row r="16" spans="1:8" ht="14.25" customHeight="1" x14ac:dyDescent="0.25">
      <c r="A16" s="23"/>
      <c r="B16" s="51"/>
      <c r="C16" s="51"/>
      <c r="D16" s="51"/>
      <c r="E16" s="51"/>
      <c r="F16" s="51"/>
      <c r="G16" s="51"/>
      <c r="H16" s="51"/>
    </row>
    <row r="17" spans="1:16384" ht="14.25" customHeight="1" x14ac:dyDescent="0.25">
      <c r="A17" s="23"/>
      <c r="B17" s="51"/>
      <c r="C17" s="51"/>
      <c r="D17" s="51"/>
      <c r="E17" s="51"/>
      <c r="F17" s="51"/>
      <c r="G17" s="51"/>
      <c r="H17" s="51"/>
    </row>
    <row r="18" spans="1:16384" ht="14.25" customHeight="1" x14ac:dyDescent="0.25">
      <c r="A18" s="23"/>
      <c r="B18" s="51"/>
      <c r="C18" s="51"/>
      <c r="D18" s="51"/>
      <c r="E18" s="51"/>
      <c r="F18" s="51"/>
      <c r="G18" s="51"/>
      <c r="H18" s="51"/>
    </row>
    <row r="19" spans="1:16384" ht="14.25" customHeight="1" x14ac:dyDescent="0.25">
      <c r="A19" s="23"/>
      <c r="B19" s="51"/>
      <c r="C19" s="51"/>
      <c r="D19" s="51"/>
      <c r="E19" s="51"/>
      <c r="F19" s="51"/>
      <c r="G19" s="51"/>
      <c r="H19" s="51"/>
    </row>
    <row r="20" spans="1:16384" ht="14.25" customHeight="1" x14ac:dyDescent="0.25">
      <c r="A20" s="23"/>
      <c r="B20" s="51"/>
      <c r="C20" s="51"/>
      <c r="D20" s="51"/>
      <c r="E20" s="51"/>
      <c r="F20" s="51"/>
      <c r="G20" s="51"/>
      <c r="H20" s="51"/>
    </row>
    <row r="21" spans="1:16384" ht="6.75" customHeight="1" x14ac:dyDescent="0.25">
      <c r="A21" s="23"/>
      <c r="B21" s="51"/>
      <c r="C21" s="51"/>
      <c r="D21" s="51"/>
      <c r="E21" s="51"/>
      <c r="F21" s="51"/>
      <c r="G21" s="51"/>
      <c r="H21" s="51"/>
    </row>
    <row r="22" spans="1:16384" ht="6" customHeight="1" x14ac:dyDescent="0.25">
      <c r="A22" s="23"/>
      <c r="B22" s="51"/>
      <c r="C22" s="51"/>
      <c r="D22" s="51"/>
      <c r="E22" s="51"/>
      <c r="F22" s="51"/>
      <c r="G22" s="51"/>
      <c r="H22" s="51"/>
    </row>
    <row r="23" spans="1:16384" ht="6" customHeight="1" x14ac:dyDescent="0.25">
      <c r="A23" s="23"/>
      <c r="B23" s="51"/>
      <c r="C23" s="51"/>
      <c r="D23" s="51"/>
      <c r="E23" s="51"/>
      <c r="F23" s="51"/>
      <c r="G23" s="51"/>
      <c r="H23" s="51"/>
    </row>
    <row r="24" spans="1:16384" ht="5.25" customHeight="1" x14ac:dyDescent="0.25">
      <c r="A24" s="23"/>
      <c r="B24" s="51"/>
      <c r="C24" s="51"/>
      <c r="D24" s="51"/>
      <c r="E24" s="51"/>
      <c r="F24" s="51"/>
      <c r="G24" s="51"/>
      <c r="H24" s="51"/>
    </row>
    <row r="25" spans="1:16384" ht="14.25" customHeight="1" x14ac:dyDescent="0.25">
      <c r="A25" s="22" t="s">
        <v>2</v>
      </c>
      <c r="B25" s="51" t="s">
        <v>7</v>
      </c>
      <c r="C25" s="51"/>
      <c r="D25" s="51"/>
      <c r="E25" s="51"/>
      <c r="F25" s="51"/>
      <c r="G25" s="51"/>
      <c r="H25" s="51"/>
      <c r="I25" s="22" t="s">
        <v>2</v>
      </c>
      <c r="J25" s="51" t="s">
        <v>8</v>
      </c>
      <c r="K25" s="51"/>
      <c r="L25" s="51"/>
      <c r="M25" s="51"/>
      <c r="N25" s="51"/>
      <c r="O25" s="51"/>
      <c r="P25" s="51"/>
      <c r="Q25" s="22" t="s">
        <v>2</v>
      </c>
      <c r="R25" s="51" t="s">
        <v>8</v>
      </c>
      <c r="S25" s="51"/>
      <c r="T25" s="51"/>
      <c r="U25" s="51"/>
      <c r="V25" s="51"/>
      <c r="W25" s="51"/>
      <c r="X25" s="51"/>
      <c r="Y25" s="22" t="s">
        <v>2</v>
      </c>
      <c r="Z25" s="51" t="s">
        <v>8</v>
      </c>
      <c r="AA25" s="51"/>
      <c r="AB25" s="51"/>
      <c r="AC25" s="51"/>
      <c r="AD25" s="51"/>
      <c r="AE25" s="51"/>
      <c r="AF25" s="51"/>
      <c r="AG25" s="22" t="s">
        <v>2</v>
      </c>
      <c r="AH25" s="51" t="s">
        <v>8</v>
      </c>
      <c r="AI25" s="51"/>
      <c r="AJ25" s="51"/>
      <c r="AK25" s="51"/>
      <c r="AL25" s="51"/>
      <c r="AM25" s="51"/>
      <c r="AN25" s="51"/>
      <c r="AO25" s="22" t="s">
        <v>2</v>
      </c>
      <c r="AP25" s="51" t="s">
        <v>8</v>
      </c>
      <c r="AQ25" s="51"/>
      <c r="AR25" s="51"/>
      <c r="AS25" s="51"/>
      <c r="AT25" s="51"/>
      <c r="AU25" s="51"/>
      <c r="AV25" s="51"/>
      <c r="AW25" s="22" t="s">
        <v>2</v>
      </c>
      <c r="AX25" s="51" t="s">
        <v>8</v>
      </c>
      <c r="AY25" s="51"/>
      <c r="AZ25" s="51"/>
      <c r="BA25" s="51"/>
      <c r="BB25" s="51"/>
      <c r="BC25" s="51"/>
      <c r="BD25" s="51"/>
      <c r="BE25" s="22" t="s">
        <v>2</v>
      </c>
      <c r="BF25" s="51" t="s">
        <v>8</v>
      </c>
      <c r="BG25" s="51"/>
      <c r="BH25" s="51"/>
      <c r="BI25" s="51"/>
      <c r="BJ25" s="51"/>
      <c r="BK25" s="51"/>
      <c r="BL25" s="51"/>
      <c r="BM25" s="22" t="s">
        <v>2</v>
      </c>
      <c r="BN25" s="51" t="s">
        <v>8</v>
      </c>
      <c r="BO25" s="51"/>
      <c r="BP25" s="51"/>
      <c r="BQ25" s="51"/>
      <c r="BR25" s="51"/>
      <c r="BS25" s="51"/>
      <c r="BT25" s="51"/>
      <c r="BU25" s="22" t="s">
        <v>2</v>
      </c>
      <c r="BV25" s="51" t="s">
        <v>8</v>
      </c>
      <c r="BW25" s="51"/>
      <c r="BX25" s="51"/>
      <c r="BY25" s="51"/>
      <c r="BZ25" s="51"/>
      <c r="CA25" s="51"/>
      <c r="CB25" s="51"/>
      <c r="CC25" s="22" t="s">
        <v>2</v>
      </c>
      <c r="CD25" s="51" t="s">
        <v>8</v>
      </c>
      <c r="CE25" s="51"/>
      <c r="CF25" s="51"/>
      <c r="CG25" s="51"/>
      <c r="CH25" s="51"/>
      <c r="CI25" s="51"/>
      <c r="CJ25" s="51"/>
      <c r="CK25" s="22" t="s">
        <v>2</v>
      </c>
      <c r="CL25" s="51" t="s">
        <v>8</v>
      </c>
      <c r="CM25" s="51"/>
      <c r="CN25" s="51"/>
      <c r="CO25" s="51"/>
      <c r="CP25" s="51"/>
      <c r="CQ25" s="51"/>
      <c r="CR25" s="51"/>
      <c r="CS25" s="22" t="s">
        <v>2</v>
      </c>
      <c r="CT25" s="51" t="s">
        <v>8</v>
      </c>
      <c r="CU25" s="51"/>
      <c r="CV25" s="51"/>
      <c r="CW25" s="51"/>
      <c r="CX25" s="51"/>
      <c r="CY25" s="51"/>
      <c r="CZ25" s="51"/>
      <c r="DA25" s="22" t="s">
        <v>2</v>
      </c>
      <c r="DB25" s="51" t="s">
        <v>8</v>
      </c>
      <c r="DC25" s="51"/>
      <c r="DD25" s="51"/>
      <c r="DE25" s="51"/>
      <c r="DF25" s="51"/>
      <c r="DG25" s="51"/>
      <c r="DH25" s="51"/>
      <c r="DI25" s="22" t="s">
        <v>2</v>
      </c>
      <c r="DJ25" s="51" t="s">
        <v>8</v>
      </c>
      <c r="DK25" s="51"/>
      <c r="DL25" s="51"/>
      <c r="DM25" s="51"/>
      <c r="DN25" s="51"/>
      <c r="DO25" s="51"/>
      <c r="DP25" s="51"/>
      <c r="DQ25" s="22" t="s">
        <v>2</v>
      </c>
      <c r="DR25" s="51" t="s">
        <v>8</v>
      </c>
      <c r="DS25" s="51"/>
      <c r="DT25" s="51"/>
      <c r="DU25" s="51"/>
      <c r="DV25" s="51"/>
      <c r="DW25" s="51"/>
      <c r="DX25" s="51"/>
      <c r="DY25" s="22" t="s">
        <v>2</v>
      </c>
      <c r="DZ25" s="51" t="s">
        <v>8</v>
      </c>
      <c r="EA25" s="51"/>
      <c r="EB25" s="51"/>
      <c r="EC25" s="51"/>
      <c r="ED25" s="51"/>
      <c r="EE25" s="51"/>
      <c r="EF25" s="51"/>
      <c r="EG25" s="22" t="s">
        <v>2</v>
      </c>
      <c r="EH25" s="51" t="s">
        <v>8</v>
      </c>
      <c r="EI25" s="51"/>
      <c r="EJ25" s="51"/>
      <c r="EK25" s="51"/>
      <c r="EL25" s="51"/>
      <c r="EM25" s="51"/>
      <c r="EN25" s="51"/>
      <c r="EO25" s="22" t="s">
        <v>2</v>
      </c>
      <c r="EP25" s="51" t="s">
        <v>8</v>
      </c>
      <c r="EQ25" s="51"/>
      <c r="ER25" s="51"/>
      <c r="ES25" s="51"/>
      <c r="ET25" s="51"/>
      <c r="EU25" s="51"/>
      <c r="EV25" s="51"/>
      <c r="EW25" s="22" t="s">
        <v>2</v>
      </c>
      <c r="EX25" s="51" t="s">
        <v>8</v>
      </c>
      <c r="EY25" s="51"/>
      <c r="EZ25" s="51"/>
      <c r="FA25" s="51"/>
      <c r="FB25" s="51"/>
      <c r="FC25" s="51"/>
      <c r="FD25" s="51"/>
      <c r="FE25" s="22" t="s">
        <v>2</v>
      </c>
      <c r="FF25" s="51" t="s">
        <v>8</v>
      </c>
      <c r="FG25" s="51"/>
      <c r="FH25" s="51"/>
      <c r="FI25" s="51"/>
      <c r="FJ25" s="51"/>
      <c r="FK25" s="51"/>
      <c r="FL25" s="51"/>
      <c r="FM25" s="22" t="s">
        <v>2</v>
      </c>
      <c r="FN25" s="51" t="s">
        <v>8</v>
      </c>
      <c r="FO25" s="51"/>
      <c r="FP25" s="51"/>
      <c r="FQ25" s="51"/>
      <c r="FR25" s="51"/>
      <c r="FS25" s="51"/>
      <c r="FT25" s="51"/>
      <c r="FU25" s="22" t="s">
        <v>2</v>
      </c>
      <c r="FV25" s="51" t="s">
        <v>8</v>
      </c>
      <c r="FW25" s="51"/>
      <c r="FX25" s="51"/>
      <c r="FY25" s="51"/>
      <c r="FZ25" s="51"/>
      <c r="GA25" s="51"/>
      <c r="GB25" s="51"/>
      <c r="GC25" s="22" t="s">
        <v>2</v>
      </c>
      <c r="GD25" s="51" t="s">
        <v>8</v>
      </c>
      <c r="GE25" s="51"/>
      <c r="GF25" s="51"/>
      <c r="GG25" s="51"/>
      <c r="GH25" s="51"/>
      <c r="GI25" s="51"/>
      <c r="GJ25" s="51"/>
      <c r="GK25" s="22" t="s">
        <v>2</v>
      </c>
      <c r="GL25" s="51" t="s">
        <v>8</v>
      </c>
      <c r="GM25" s="51"/>
      <c r="GN25" s="51"/>
      <c r="GO25" s="51"/>
      <c r="GP25" s="51"/>
      <c r="GQ25" s="51"/>
      <c r="GR25" s="51"/>
      <c r="GS25" s="22" t="s">
        <v>2</v>
      </c>
      <c r="GT25" s="51" t="s">
        <v>8</v>
      </c>
      <c r="GU25" s="51"/>
      <c r="GV25" s="51"/>
      <c r="GW25" s="51"/>
      <c r="GX25" s="51"/>
      <c r="GY25" s="51"/>
      <c r="GZ25" s="51"/>
      <c r="HA25" s="22" t="s">
        <v>2</v>
      </c>
      <c r="HB25" s="51" t="s">
        <v>8</v>
      </c>
      <c r="HC25" s="51"/>
      <c r="HD25" s="51"/>
      <c r="HE25" s="51"/>
      <c r="HF25" s="51"/>
      <c r="HG25" s="51"/>
      <c r="HH25" s="51"/>
      <c r="HI25" s="22" t="s">
        <v>2</v>
      </c>
      <c r="HJ25" s="51" t="s">
        <v>8</v>
      </c>
      <c r="HK25" s="51"/>
      <c r="HL25" s="51"/>
      <c r="HM25" s="51"/>
      <c r="HN25" s="51"/>
      <c r="HO25" s="51"/>
      <c r="HP25" s="51"/>
      <c r="HQ25" s="22" t="s">
        <v>2</v>
      </c>
      <c r="HR25" s="51" t="s">
        <v>8</v>
      </c>
      <c r="HS25" s="51"/>
      <c r="HT25" s="51"/>
      <c r="HU25" s="51"/>
      <c r="HV25" s="51"/>
      <c r="HW25" s="51"/>
      <c r="HX25" s="51"/>
      <c r="HY25" s="22" t="s">
        <v>2</v>
      </c>
      <c r="HZ25" s="51" t="s">
        <v>8</v>
      </c>
      <c r="IA25" s="51"/>
      <c r="IB25" s="51"/>
      <c r="IC25" s="51"/>
      <c r="ID25" s="51"/>
      <c r="IE25" s="51"/>
      <c r="IF25" s="51"/>
      <c r="IG25" s="22" t="s">
        <v>2</v>
      </c>
      <c r="IH25" s="51" t="s">
        <v>8</v>
      </c>
      <c r="II25" s="51"/>
      <c r="IJ25" s="51"/>
      <c r="IK25" s="51"/>
      <c r="IL25" s="51"/>
      <c r="IM25" s="51"/>
      <c r="IN25" s="51"/>
      <c r="IO25" s="22" t="s">
        <v>2</v>
      </c>
      <c r="IP25" s="51" t="s">
        <v>8</v>
      </c>
      <c r="IQ25" s="51"/>
      <c r="IR25" s="51"/>
      <c r="IS25" s="51"/>
      <c r="IT25" s="51"/>
      <c r="IU25" s="51"/>
      <c r="IV25" s="51"/>
      <c r="IW25" s="22" t="s">
        <v>2</v>
      </c>
      <c r="IX25" s="51" t="s">
        <v>8</v>
      </c>
      <c r="IY25" s="51"/>
      <c r="IZ25" s="51"/>
      <c r="JA25" s="51"/>
      <c r="JB25" s="51"/>
      <c r="JC25" s="51"/>
      <c r="JD25" s="51"/>
      <c r="JE25" s="22" t="s">
        <v>2</v>
      </c>
      <c r="JF25" s="51" t="s">
        <v>8</v>
      </c>
      <c r="JG25" s="51"/>
      <c r="JH25" s="51"/>
      <c r="JI25" s="51"/>
      <c r="JJ25" s="51"/>
      <c r="JK25" s="51"/>
      <c r="JL25" s="51"/>
      <c r="JM25" s="22" t="s">
        <v>2</v>
      </c>
      <c r="JN25" s="51" t="s">
        <v>8</v>
      </c>
      <c r="JO25" s="51"/>
      <c r="JP25" s="51"/>
      <c r="JQ25" s="51"/>
      <c r="JR25" s="51"/>
      <c r="JS25" s="51"/>
      <c r="JT25" s="51"/>
      <c r="JU25" s="22" t="s">
        <v>2</v>
      </c>
      <c r="JV25" s="51" t="s">
        <v>8</v>
      </c>
      <c r="JW25" s="51"/>
      <c r="JX25" s="51"/>
      <c r="JY25" s="51"/>
      <c r="JZ25" s="51"/>
      <c r="KA25" s="51"/>
      <c r="KB25" s="51"/>
      <c r="KC25" s="22" t="s">
        <v>2</v>
      </c>
      <c r="KD25" s="51" t="s">
        <v>8</v>
      </c>
      <c r="KE25" s="51"/>
      <c r="KF25" s="51"/>
      <c r="KG25" s="51"/>
      <c r="KH25" s="51"/>
      <c r="KI25" s="51"/>
      <c r="KJ25" s="51"/>
      <c r="KK25" s="22" t="s">
        <v>2</v>
      </c>
      <c r="KL25" s="51" t="s">
        <v>8</v>
      </c>
      <c r="KM25" s="51"/>
      <c r="KN25" s="51"/>
      <c r="KO25" s="51"/>
      <c r="KP25" s="51"/>
      <c r="KQ25" s="51"/>
      <c r="KR25" s="51"/>
      <c r="KS25" s="22" t="s">
        <v>2</v>
      </c>
      <c r="KT25" s="51" t="s">
        <v>8</v>
      </c>
      <c r="KU25" s="51"/>
      <c r="KV25" s="51"/>
      <c r="KW25" s="51"/>
      <c r="KX25" s="51"/>
      <c r="KY25" s="51"/>
      <c r="KZ25" s="51"/>
      <c r="LA25" s="22" t="s">
        <v>2</v>
      </c>
      <c r="LB25" s="51" t="s">
        <v>8</v>
      </c>
      <c r="LC25" s="51"/>
      <c r="LD25" s="51"/>
      <c r="LE25" s="51"/>
      <c r="LF25" s="51"/>
      <c r="LG25" s="51"/>
      <c r="LH25" s="51"/>
      <c r="LI25" s="22" t="s">
        <v>2</v>
      </c>
      <c r="LJ25" s="51" t="s">
        <v>8</v>
      </c>
      <c r="LK25" s="51"/>
      <c r="LL25" s="51"/>
      <c r="LM25" s="51"/>
      <c r="LN25" s="51"/>
      <c r="LO25" s="51"/>
      <c r="LP25" s="51"/>
      <c r="LQ25" s="22" t="s">
        <v>2</v>
      </c>
      <c r="LR25" s="51" t="s">
        <v>8</v>
      </c>
      <c r="LS25" s="51"/>
      <c r="LT25" s="51"/>
      <c r="LU25" s="51"/>
      <c r="LV25" s="51"/>
      <c r="LW25" s="51"/>
      <c r="LX25" s="51"/>
      <c r="LY25" s="22" t="s">
        <v>2</v>
      </c>
      <c r="LZ25" s="51" t="s">
        <v>8</v>
      </c>
      <c r="MA25" s="51"/>
      <c r="MB25" s="51"/>
      <c r="MC25" s="51"/>
      <c r="MD25" s="51"/>
      <c r="ME25" s="51"/>
      <c r="MF25" s="51"/>
      <c r="MG25" s="22" t="s">
        <v>2</v>
      </c>
      <c r="MH25" s="51" t="s">
        <v>8</v>
      </c>
      <c r="MI25" s="51"/>
      <c r="MJ25" s="51"/>
      <c r="MK25" s="51"/>
      <c r="ML25" s="51"/>
      <c r="MM25" s="51"/>
      <c r="MN25" s="51"/>
      <c r="MO25" s="22" t="s">
        <v>2</v>
      </c>
      <c r="MP25" s="51" t="s">
        <v>8</v>
      </c>
      <c r="MQ25" s="51"/>
      <c r="MR25" s="51"/>
      <c r="MS25" s="51"/>
      <c r="MT25" s="51"/>
      <c r="MU25" s="51"/>
      <c r="MV25" s="51"/>
      <c r="MW25" s="22" t="s">
        <v>2</v>
      </c>
      <c r="MX25" s="51" t="s">
        <v>8</v>
      </c>
      <c r="MY25" s="51"/>
      <c r="MZ25" s="51"/>
      <c r="NA25" s="51"/>
      <c r="NB25" s="51"/>
      <c r="NC25" s="51"/>
      <c r="ND25" s="51"/>
      <c r="NE25" s="22" t="s">
        <v>2</v>
      </c>
      <c r="NF25" s="51" t="s">
        <v>8</v>
      </c>
      <c r="NG25" s="51"/>
      <c r="NH25" s="51"/>
      <c r="NI25" s="51"/>
      <c r="NJ25" s="51"/>
      <c r="NK25" s="51"/>
      <c r="NL25" s="51"/>
      <c r="NM25" s="22" t="s">
        <v>2</v>
      </c>
      <c r="NN25" s="51" t="s">
        <v>8</v>
      </c>
      <c r="NO25" s="51"/>
      <c r="NP25" s="51"/>
      <c r="NQ25" s="51"/>
      <c r="NR25" s="51"/>
      <c r="NS25" s="51"/>
      <c r="NT25" s="51"/>
      <c r="NU25" s="22" t="s">
        <v>2</v>
      </c>
      <c r="NV25" s="51" t="s">
        <v>8</v>
      </c>
      <c r="NW25" s="51"/>
      <c r="NX25" s="51"/>
      <c r="NY25" s="51"/>
      <c r="NZ25" s="51"/>
      <c r="OA25" s="51"/>
      <c r="OB25" s="51"/>
      <c r="OC25" s="22" t="s">
        <v>2</v>
      </c>
      <c r="OD25" s="51" t="s">
        <v>8</v>
      </c>
      <c r="OE25" s="51"/>
      <c r="OF25" s="51"/>
      <c r="OG25" s="51"/>
      <c r="OH25" s="51"/>
      <c r="OI25" s="51"/>
      <c r="OJ25" s="51"/>
      <c r="OK25" s="22" t="s">
        <v>2</v>
      </c>
      <c r="OL25" s="51" t="s">
        <v>8</v>
      </c>
      <c r="OM25" s="51"/>
      <c r="ON25" s="51"/>
      <c r="OO25" s="51"/>
      <c r="OP25" s="51"/>
      <c r="OQ25" s="51"/>
      <c r="OR25" s="51"/>
      <c r="OS25" s="22" t="s">
        <v>2</v>
      </c>
      <c r="OT25" s="51" t="s">
        <v>8</v>
      </c>
      <c r="OU25" s="51"/>
      <c r="OV25" s="51"/>
      <c r="OW25" s="51"/>
      <c r="OX25" s="51"/>
      <c r="OY25" s="51"/>
      <c r="OZ25" s="51"/>
      <c r="PA25" s="22" t="s">
        <v>2</v>
      </c>
      <c r="PB25" s="51" t="s">
        <v>8</v>
      </c>
      <c r="PC25" s="51"/>
      <c r="PD25" s="51"/>
      <c r="PE25" s="51"/>
      <c r="PF25" s="51"/>
      <c r="PG25" s="51"/>
      <c r="PH25" s="51"/>
      <c r="PI25" s="22" t="s">
        <v>2</v>
      </c>
      <c r="PJ25" s="51" t="s">
        <v>8</v>
      </c>
      <c r="PK25" s="51"/>
      <c r="PL25" s="51"/>
      <c r="PM25" s="51"/>
      <c r="PN25" s="51"/>
      <c r="PO25" s="51"/>
      <c r="PP25" s="51"/>
      <c r="PQ25" s="22" t="s">
        <v>2</v>
      </c>
      <c r="PR25" s="51" t="s">
        <v>8</v>
      </c>
      <c r="PS25" s="51"/>
      <c r="PT25" s="51"/>
      <c r="PU25" s="51"/>
      <c r="PV25" s="51"/>
      <c r="PW25" s="51"/>
      <c r="PX25" s="51"/>
      <c r="PY25" s="22" t="s">
        <v>2</v>
      </c>
      <c r="PZ25" s="51" t="s">
        <v>8</v>
      </c>
      <c r="QA25" s="51"/>
      <c r="QB25" s="51"/>
      <c r="QC25" s="51"/>
      <c r="QD25" s="51"/>
      <c r="QE25" s="51"/>
      <c r="QF25" s="51"/>
      <c r="QG25" s="22" t="s">
        <v>2</v>
      </c>
      <c r="QH25" s="51" t="s">
        <v>8</v>
      </c>
      <c r="QI25" s="51"/>
      <c r="QJ25" s="51"/>
      <c r="QK25" s="51"/>
      <c r="QL25" s="51"/>
      <c r="QM25" s="51"/>
      <c r="QN25" s="51"/>
      <c r="QO25" s="22" t="s">
        <v>2</v>
      </c>
      <c r="QP25" s="51" t="s">
        <v>8</v>
      </c>
      <c r="QQ25" s="51"/>
      <c r="QR25" s="51"/>
      <c r="QS25" s="51"/>
      <c r="QT25" s="51"/>
      <c r="QU25" s="51"/>
      <c r="QV25" s="51"/>
      <c r="QW25" s="22" t="s">
        <v>2</v>
      </c>
      <c r="QX25" s="51" t="s">
        <v>8</v>
      </c>
      <c r="QY25" s="51"/>
      <c r="QZ25" s="51"/>
      <c r="RA25" s="51"/>
      <c r="RB25" s="51"/>
      <c r="RC25" s="51"/>
      <c r="RD25" s="51"/>
      <c r="RE25" s="22" t="s">
        <v>2</v>
      </c>
      <c r="RF25" s="51" t="s">
        <v>8</v>
      </c>
      <c r="RG25" s="51"/>
      <c r="RH25" s="51"/>
      <c r="RI25" s="51"/>
      <c r="RJ25" s="51"/>
      <c r="RK25" s="51"/>
      <c r="RL25" s="51"/>
      <c r="RM25" s="22" t="s">
        <v>2</v>
      </c>
      <c r="RN25" s="51" t="s">
        <v>8</v>
      </c>
      <c r="RO25" s="51"/>
      <c r="RP25" s="51"/>
      <c r="RQ25" s="51"/>
      <c r="RR25" s="51"/>
      <c r="RS25" s="51"/>
      <c r="RT25" s="51"/>
      <c r="RU25" s="22" t="s">
        <v>2</v>
      </c>
      <c r="RV25" s="51" t="s">
        <v>8</v>
      </c>
      <c r="RW25" s="51"/>
      <c r="RX25" s="51"/>
      <c r="RY25" s="51"/>
      <c r="RZ25" s="51"/>
      <c r="SA25" s="51"/>
      <c r="SB25" s="51"/>
      <c r="SC25" s="22" t="s">
        <v>2</v>
      </c>
      <c r="SD25" s="51" t="s">
        <v>8</v>
      </c>
      <c r="SE25" s="51"/>
      <c r="SF25" s="51"/>
      <c r="SG25" s="51"/>
      <c r="SH25" s="51"/>
      <c r="SI25" s="51"/>
      <c r="SJ25" s="51"/>
      <c r="SK25" s="22" t="s">
        <v>2</v>
      </c>
      <c r="SL25" s="51" t="s">
        <v>8</v>
      </c>
      <c r="SM25" s="51"/>
      <c r="SN25" s="51"/>
      <c r="SO25" s="51"/>
      <c r="SP25" s="51"/>
      <c r="SQ25" s="51"/>
      <c r="SR25" s="51"/>
      <c r="SS25" s="22" t="s">
        <v>2</v>
      </c>
      <c r="ST25" s="51" t="s">
        <v>8</v>
      </c>
      <c r="SU25" s="51"/>
      <c r="SV25" s="51"/>
      <c r="SW25" s="51"/>
      <c r="SX25" s="51"/>
      <c r="SY25" s="51"/>
      <c r="SZ25" s="51"/>
      <c r="TA25" s="22" t="s">
        <v>2</v>
      </c>
      <c r="TB25" s="51" t="s">
        <v>8</v>
      </c>
      <c r="TC25" s="51"/>
      <c r="TD25" s="51"/>
      <c r="TE25" s="51"/>
      <c r="TF25" s="51"/>
      <c r="TG25" s="51"/>
      <c r="TH25" s="51"/>
      <c r="TI25" s="22" t="s">
        <v>2</v>
      </c>
      <c r="TJ25" s="51" t="s">
        <v>8</v>
      </c>
      <c r="TK25" s="51"/>
      <c r="TL25" s="51"/>
      <c r="TM25" s="51"/>
      <c r="TN25" s="51"/>
      <c r="TO25" s="51"/>
      <c r="TP25" s="51"/>
      <c r="TQ25" s="22" t="s">
        <v>2</v>
      </c>
      <c r="TR25" s="51" t="s">
        <v>8</v>
      </c>
      <c r="TS25" s="51"/>
      <c r="TT25" s="51"/>
      <c r="TU25" s="51"/>
      <c r="TV25" s="51"/>
      <c r="TW25" s="51"/>
      <c r="TX25" s="51"/>
      <c r="TY25" s="22" t="s">
        <v>2</v>
      </c>
      <c r="TZ25" s="51" t="s">
        <v>8</v>
      </c>
      <c r="UA25" s="51"/>
      <c r="UB25" s="51"/>
      <c r="UC25" s="51"/>
      <c r="UD25" s="51"/>
      <c r="UE25" s="51"/>
      <c r="UF25" s="51"/>
      <c r="UG25" s="22" t="s">
        <v>2</v>
      </c>
      <c r="UH25" s="51" t="s">
        <v>8</v>
      </c>
      <c r="UI25" s="51"/>
      <c r="UJ25" s="51"/>
      <c r="UK25" s="51"/>
      <c r="UL25" s="51"/>
      <c r="UM25" s="51"/>
      <c r="UN25" s="51"/>
      <c r="UO25" s="22" t="s">
        <v>2</v>
      </c>
      <c r="UP25" s="51" t="s">
        <v>8</v>
      </c>
      <c r="UQ25" s="51"/>
      <c r="UR25" s="51"/>
      <c r="US25" s="51"/>
      <c r="UT25" s="51"/>
      <c r="UU25" s="51"/>
      <c r="UV25" s="51"/>
      <c r="UW25" s="22" t="s">
        <v>2</v>
      </c>
      <c r="UX25" s="51" t="s">
        <v>8</v>
      </c>
      <c r="UY25" s="51"/>
      <c r="UZ25" s="51"/>
      <c r="VA25" s="51"/>
      <c r="VB25" s="51"/>
      <c r="VC25" s="51"/>
      <c r="VD25" s="51"/>
      <c r="VE25" s="22" t="s">
        <v>2</v>
      </c>
      <c r="VF25" s="51" t="s">
        <v>8</v>
      </c>
      <c r="VG25" s="51"/>
      <c r="VH25" s="51"/>
      <c r="VI25" s="51"/>
      <c r="VJ25" s="51"/>
      <c r="VK25" s="51"/>
      <c r="VL25" s="51"/>
      <c r="VM25" s="22" t="s">
        <v>2</v>
      </c>
      <c r="VN25" s="51" t="s">
        <v>8</v>
      </c>
      <c r="VO25" s="51"/>
      <c r="VP25" s="51"/>
      <c r="VQ25" s="51"/>
      <c r="VR25" s="51"/>
      <c r="VS25" s="51"/>
      <c r="VT25" s="51"/>
      <c r="VU25" s="22" t="s">
        <v>2</v>
      </c>
      <c r="VV25" s="51" t="s">
        <v>8</v>
      </c>
      <c r="VW25" s="51"/>
      <c r="VX25" s="51"/>
      <c r="VY25" s="51"/>
      <c r="VZ25" s="51"/>
      <c r="WA25" s="51"/>
      <c r="WB25" s="51"/>
      <c r="WC25" s="22" t="s">
        <v>2</v>
      </c>
      <c r="WD25" s="51" t="s">
        <v>8</v>
      </c>
      <c r="WE25" s="51"/>
      <c r="WF25" s="51"/>
      <c r="WG25" s="51"/>
      <c r="WH25" s="51"/>
      <c r="WI25" s="51"/>
      <c r="WJ25" s="51"/>
      <c r="WK25" s="22" t="s">
        <v>2</v>
      </c>
      <c r="WL25" s="51" t="s">
        <v>8</v>
      </c>
      <c r="WM25" s="51"/>
      <c r="WN25" s="51"/>
      <c r="WO25" s="51"/>
      <c r="WP25" s="51"/>
      <c r="WQ25" s="51"/>
      <c r="WR25" s="51"/>
      <c r="WS25" s="22" t="s">
        <v>2</v>
      </c>
      <c r="WT25" s="51" t="s">
        <v>8</v>
      </c>
      <c r="WU25" s="51"/>
      <c r="WV25" s="51"/>
      <c r="WW25" s="51"/>
      <c r="WX25" s="51"/>
      <c r="WY25" s="51"/>
      <c r="WZ25" s="51"/>
      <c r="XA25" s="22" t="s">
        <v>2</v>
      </c>
      <c r="XB25" s="51" t="s">
        <v>8</v>
      </c>
      <c r="XC25" s="51"/>
      <c r="XD25" s="51"/>
      <c r="XE25" s="51"/>
      <c r="XF25" s="51"/>
      <c r="XG25" s="51"/>
      <c r="XH25" s="51"/>
      <c r="XI25" s="22" t="s">
        <v>2</v>
      </c>
      <c r="XJ25" s="51" t="s">
        <v>8</v>
      </c>
      <c r="XK25" s="51"/>
      <c r="XL25" s="51"/>
      <c r="XM25" s="51"/>
      <c r="XN25" s="51"/>
      <c r="XO25" s="51"/>
      <c r="XP25" s="51"/>
      <c r="XQ25" s="22" t="s">
        <v>2</v>
      </c>
      <c r="XR25" s="51" t="s">
        <v>8</v>
      </c>
      <c r="XS25" s="51"/>
      <c r="XT25" s="51"/>
      <c r="XU25" s="51"/>
      <c r="XV25" s="51"/>
      <c r="XW25" s="51"/>
      <c r="XX25" s="51"/>
      <c r="XY25" s="22" t="s">
        <v>2</v>
      </c>
      <c r="XZ25" s="51" t="s">
        <v>8</v>
      </c>
      <c r="YA25" s="51"/>
      <c r="YB25" s="51"/>
      <c r="YC25" s="51"/>
      <c r="YD25" s="51"/>
      <c r="YE25" s="51"/>
      <c r="YF25" s="51"/>
      <c r="YG25" s="22" t="s">
        <v>2</v>
      </c>
      <c r="YH25" s="51" t="s">
        <v>8</v>
      </c>
      <c r="YI25" s="51"/>
      <c r="YJ25" s="51"/>
      <c r="YK25" s="51"/>
      <c r="YL25" s="51"/>
      <c r="YM25" s="51"/>
      <c r="YN25" s="51"/>
      <c r="YO25" s="22" t="s">
        <v>2</v>
      </c>
      <c r="YP25" s="51" t="s">
        <v>8</v>
      </c>
      <c r="YQ25" s="51"/>
      <c r="YR25" s="51"/>
      <c r="YS25" s="51"/>
      <c r="YT25" s="51"/>
      <c r="YU25" s="51"/>
      <c r="YV25" s="51"/>
      <c r="YW25" s="22" t="s">
        <v>2</v>
      </c>
      <c r="YX25" s="51" t="s">
        <v>8</v>
      </c>
      <c r="YY25" s="51"/>
      <c r="YZ25" s="51"/>
      <c r="ZA25" s="51"/>
      <c r="ZB25" s="51"/>
      <c r="ZC25" s="51"/>
      <c r="ZD25" s="51"/>
      <c r="ZE25" s="22" t="s">
        <v>2</v>
      </c>
      <c r="ZF25" s="51" t="s">
        <v>8</v>
      </c>
      <c r="ZG25" s="51"/>
      <c r="ZH25" s="51"/>
      <c r="ZI25" s="51"/>
      <c r="ZJ25" s="51"/>
      <c r="ZK25" s="51"/>
      <c r="ZL25" s="51"/>
      <c r="ZM25" s="22" t="s">
        <v>2</v>
      </c>
      <c r="ZN25" s="51" t="s">
        <v>8</v>
      </c>
      <c r="ZO25" s="51"/>
      <c r="ZP25" s="51"/>
      <c r="ZQ25" s="51"/>
      <c r="ZR25" s="51"/>
      <c r="ZS25" s="51"/>
      <c r="ZT25" s="51"/>
      <c r="ZU25" s="22" t="s">
        <v>2</v>
      </c>
      <c r="ZV25" s="51" t="s">
        <v>8</v>
      </c>
      <c r="ZW25" s="51"/>
      <c r="ZX25" s="51"/>
      <c r="ZY25" s="51"/>
      <c r="ZZ25" s="51"/>
      <c r="AAA25" s="51"/>
      <c r="AAB25" s="51"/>
      <c r="AAC25" s="22" t="s">
        <v>2</v>
      </c>
      <c r="AAD25" s="51" t="s">
        <v>8</v>
      </c>
      <c r="AAE25" s="51"/>
      <c r="AAF25" s="51"/>
      <c r="AAG25" s="51"/>
      <c r="AAH25" s="51"/>
      <c r="AAI25" s="51"/>
      <c r="AAJ25" s="51"/>
      <c r="AAK25" s="22" t="s">
        <v>2</v>
      </c>
      <c r="AAL25" s="51" t="s">
        <v>8</v>
      </c>
      <c r="AAM25" s="51"/>
      <c r="AAN25" s="51"/>
      <c r="AAO25" s="51"/>
      <c r="AAP25" s="51"/>
      <c r="AAQ25" s="51"/>
      <c r="AAR25" s="51"/>
      <c r="AAS25" s="22" t="s">
        <v>2</v>
      </c>
      <c r="AAT25" s="51" t="s">
        <v>8</v>
      </c>
      <c r="AAU25" s="51"/>
      <c r="AAV25" s="51"/>
      <c r="AAW25" s="51"/>
      <c r="AAX25" s="51"/>
      <c r="AAY25" s="51"/>
      <c r="AAZ25" s="51"/>
      <c r="ABA25" s="22" t="s">
        <v>2</v>
      </c>
      <c r="ABB25" s="51" t="s">
        <v>8</v>
      </c>
      <c r="ABC25" s="51"/>
      <c r="ABD25" s="51"/>
      <c r="ABE25" s="51"/>
      <c r="ABF25" s="51"/>
      <c r="ABG25" s="51"/>
      <c r="ABH25" s="51"/>
      <c r="ABI25" s="22" t="s">
        <v>2</v>
      </c>
      <c r="ABJ25" s="51" t="s">
        <v>8</v>
      </c>
      <c r="ABK25" s="51"/>
      <c r="ABL25" s="51"/>
      <c r="ABM25" s="51"/>
      <c r="ABN25" s="51"/>
      <c r="ABO25" s="51"/>
      <c r="ABP25" s="51"/>
      <c r="ABQ25" s="22" t="s">
        <v>2</v>
      </c>
      <c r="ABR25" s="51" t="s">
        <v>8</v>
      </c>
      <c r="ABS25" s="51"/>
      <c r="ABT25" s="51"/>
      <c r="ABU25" s="51"/>
      <c r="ABV25" s="51"/>
      <c r="ABW25" s="51"/>
      <c r="ABX25" s="51"/>
      <c r="ABY25" s="22" t="s">
        <v>2</v>
      </c>
      <c r="ABZ25" s="51" t="s">
        <v>8</v>
      </c>
      <c r="ACA25" s="51"/>
      <c r="ACB25" s="51"/>
      <c r="ACC25" s="51"/>
      <c r="ACD25" s="51"/>
      <c r="ACE25" s="51"/>
      <c r="ACF25" s="51"/>
      <c r="ACG25" s="22" t="s">
        <v>2</v>
      </c>
      <c r="ACH25" s="51" t="s">
        <v>8</v>
      </c>
      <c r="ACI25" s="51"/>
      <c r="ACJ25" s="51"/>
      <c r="ACK25" s="51"/>
      <c r="ACL25" s="51"/>
      <c r="ACM25" s="51"/>
      <c r="ACN25" s="51"/>
      <c r="ACO25" s="22" t="s">
        <v>2</v>
      </c>
      <c r="ACP25" s="51" t="s">
        <v>8</v>
      </c>
      <c r="ACQ25" s="51"/>
      <c r="ACR25" s="51"/>
      <c r="ACS25" s="51"/>
      <c r="ACT25" s="51"/>
      <c r="ACU25" s="51"/>
      <c r="ACV25" s="51"/>
      <c r="ACW25" s="22" t="s">
        <v>2</v>
      </c>
      <c r="ACX25" s="51" t="s">
        <v>8</v>
      </c>
      <c r="ACY25" s="51"/>
      <c r="ACZ25" s="51"/>
      <c r="ADA25" s="51"/>
      <c r="ADB25" s="51"/>
      <c r="ADC25" s="51"/>
      <c r="ADD25" s="51"/>
      <c r="ADE25" s="22" t="s">
        <v>2</v>
      </c>
      <c r="ADF25" s="51" t="s">
        <v>8</v>
      </c>
      <c r="ADG25" s="51"/>
      <c r="ADH25" s="51"/>
      <c r="ADI25" s="51"/>
      <c r="ADJ25" s="51"/>
      <c r="ADK25" s="51"/>
      <c r="ADL25" s="51"/>
      <c r="ADM25" s="22" t="s">
        <v>2</v>
      </c>
      <c r="ADN25" s="51" t="s">
        <v>8</v>
      </c>
      <c r="ADO25" s="51"/>
      <c r="ADP25" s="51"/>
      <c r="ADQ25" s="51"/>
      <c r="ADR25" s="51"/>
      <c r="ADS25" s="51"/>
      <c r="ADT25" s="51"/>
      <c r="ADU25" s="22" t="s">
        <v>2</v>
      </c>
      <c r="ADV25" s="51" t="s">
        <v>8</v>
      </c>
      <c r="ADW25" s="51"/>
      <c r="ADX25" s="51"/>
      <c r="ADY25" s="51"/>
      <c r="ADZ25" s="51"/>
      <c r="AEA25" s="51"/>
      <c r="AEB25" s="51"/>
      <c r="AEC25" s="22" t="s">
        <v>2</v>
      </c>
      <c r="AED25" s="51" t="s">
        <v>8</v>
      </c>
      <c r="AEE25" s="51"/>
      <c r="AEF25" s="51"/>
      <c r="AEG25" s="51"/>
      <c r="AEH25" s="51"/>
      <c r="AEI25" s="51"/>
      <c r="AEJ25" s="51"/>
      <c r="AEK25" s="22" t="s">
        <v>2</v>
      </c>
      <c r="AEL25" s="51" t="s">
        <v>8</v>
      </c>
      <c r="AEM25" s="51"/>
      <c r="AEN25" s="51"/>
      <c r="AEO25" s="51"/>
      <c r="AEP25" s="51"/>
      <c r="AEQ25" s="51"/>
      <c r="AER25" s="51"/>
      <c r="AES25" s="22" t="s">
        <v>2</v>
      </c>
      <c r="AET25" s="51" t="s">
        <v>8</v>
      </c>
      <c r="AEU25" s="51"/>
      <c r="AEV25" s="51"/>
      <c r="AEW25" s="51"/>
      <c r="AEX25" s="51"/>
      <c r="AEY25" s="51"/>
      <c r="AEZ25" s="51"/>
      <c r="AFA25" s="22" t="s">
        <v>2</v>
      </c>
      <c r="AFB25" s="51" t="s">
        <v>8</v>
      </c>
      <c r="AFC25" s="51"/>
      <c r="AFD25" s="51"/>
      <c r="AFE25" s="51"/>
      <c r="AFF25" s="51"/>
      <c r="AFG25" s="51"/>
      <c r="AFH25" s="51"/>
      <c r="AFI25" s="22" t="s">
        <v>2</v>
      </c>
      <c r="AFJ25" s="51" t="s">
        <v>8</v>
      </c>
      <c r="AFK25" s="51"/>
      <c r="AFL25" s="51"/>
      <c r="AFM25" s="51"/>
      <c r="AFN25" s="51"/>
      <c r="AFO25" s="51"/>
      <c r="AFP25" s="51"/>
      <c r="AFQ25" s="22" t="s">
        <v>2</v>
      </c>
      <c r="AFR25" s="51" t="s">
        <v>8</v>
      </c>
      <c r="AFS25" s="51"/>
      <c r="AFT25" s="51"/>
      <c r="AFU25" s="51"/>
      <c r="AFV25" s="51"/>
      <c r="AFW25" s="51"/>
      <c r="AFX25" s="51"/>
      <c r="AFY25" s="22" t="s">
        <v>2</v>
      </c>
      <c r="AFZ25" s="51" t="s">
        <v>8</v>
      </c>
      <c r="AGA25" s="51"/>
      <c r="AGB25" s="51"/>
      <c r="AGC25" s="51"/>
      <c r="AGD25" s="51"/>
      <c r="AGE25" s="51"/>
      <c r="AGF25" s="51"/>
      <c r="AGG25" s="22" t="s">
        <v>2</v>
      </c>
      <c r="AGH25" s="51" t="s">
        <v>8</v>
      </c>
      <c r="AGI25" s="51"/>
      <c r="AGJ25" s="51"/>
      <c r="AGK25" s="51"/>
      <c r="AGL25" s="51"/>
      <c r="AGM25" s="51"/>
      <c r="AGN25" s="51"/>
      <c r="AGO25" s="22" t="s">
        <v>2</v>
      </c>
      <c r="AGP25" s="51" t="s">
        <v>8</v>
      </c>
      <c r="AGQ25" s="51"/>
      <c r="AGR25" s="51"/>
      <c r="AGS25" s="51"/>
      <c r="AGT25" s="51"/>
      <c r="AGU25" s="51"/>
      <c r="AGV25" s="51"/>
      <c r="AGW25" s="22" t="s">
        <v>2</v>
      </c>
      <c r="AGX25" s="51" t="s">
        <v>8</v>
      </c>
      <c r="AGY25" s="51"/>
      <c r="AGZ25" s="51"/>
      <c r="AHA25" s="51"/>
      <c r="AHB25" s="51"/>
      <c r="AHC25" s="51"/>
      <c r="AHD25" s="51"/>
      <c r="AHE25" s="22" t="s">
        <v>2</v>
      </c>
      <c r="AHF25" s="51" t="s">
        <v>8</v>
      </c>
      <c r="AHG25" s="51"/>
      <c r="AHH25" s="51"/>
      <c r="AHI25" s="51"/>
      <c r="AHJ25" s="51"/>
      <c r="AHK25" s="51"/>
      <c r="AHL25" s="51"/>
      <c r="AHM25" s="22" t="s">
        <v>2</v>
      </c>
      <c r="AHN25" s="51" t="s">
        <v>8</v>
      </c>
      <c r="AHO25" s="51"/>
      <c r="AHP25" s="51"/>
      <c r="AHQ25" s="51"/>
      <c r="AHR25" s="51"/>
      <c r="AHS25" s="51"/>
      <c r="AHT25" s="51"/>
      <c r="AHU25" s="22" t="s">
        <v>2</v>
      </c>
      <c r="AHV25" s="51" t="s">
        <v>8</v>
      </c>
      <c r="AHW25" s="51"/>
      <c r="AHX25" s="51"/>
      <c r="AHY25" s="51"/>
      <c r="AHZ25" s="51"/>
      <c r="AIA25" s="51"/>
      <c r="AIB25" s="51"/>
      <c r="AIC25" s="22" t="s">
        <v>2</v>
      </c>
      <c r="AID25" s="51" t="s">
        <v>8</v>
      </c>
      <c r="AIE25" s="51"/>
      <c r="AIF25" s="51"/>
      <c r="AIG25" s="51"/>
      <c r="AIH25" s="51"/>
      <c r="AII25" s="51"/>
      <c r="AIJ25" s="51"/>
      <c r="AIK25" s="22" t="s">
        <v>2</v>
      </c>
      <c r="AIL25" s="51" t="s">
        <v>8</v>
      </c>
      <c r="AIM25" s="51"/>
      <c r="AIN25" s="51"/>
      <c r="AIO25" s="51"/>
      <c r="AIP25" s="51"/>
      <c r="AIQ25" s="51"/>
      <c r="AIR25" s="51"/>
      <c r="AIS25" s="22" t="s">
        <v>2</v>
      </c>
      <c r="AIT25" s="51" t="s">
        <v>8</v>
      </c>
      <c r="AIU25" s="51"/>
      <c r="AIV25" s="51"/>
      <c r="AIW25" s="51"/>
      <c r="AIX25" s="51"/>
      <c r="AIY25" s="51"/>
      <c r="AIZ25" s="51"/>
      <c r="AJA25" s="22" t="s">
        <v>2</v>
      </c>
      <c r="AJB25" s="51" t="s">
        <v>8</v>
      </c>
      <c r="AJC25" s="51"/>
      <c r="AJD25" s="51"/>
      <c r="AJE25" s="51"/>
      <c r="AJF25" s="51"/>
      <c r="AJG25" s="51"/>
      <c r="AJH25" s="51"/>
      <c r="AJI25" s="22" t="s">
        <v>2</v>
      </c>
      <c r="AJJ25" s="51" t="s">
        <v>8</v>
      </c>
      <c r="AJK25" s="51"/>
      <c r="AJL25" s="51"/>
      <c r="AJM25" s="51"/>
      <c r="AJN25" s="51"/>
      <c r="AJO25" s="51"/>
      <c r="AJP25" s="51"/>
      <c r="AJQ25" s="22" t="s">
        <v>2</v>
      </c>
      <c r="AJR25" s="51" t="s">
        <v>8</v>
      </c>
      <c r="AJS25" s="51"/>
      <c r="AJT25" s="51"/>
      <c r="AJU25" s="51"/>
      <c r="AJV25" s="51"/>
      <c r="AJW25" s="51"/>
      <c r="AJX25" s="51"/>
      <c r="AJY25" s="22" t="s">
        <v>2</v>
      </c>
      <c r="AJZ25" s="51" t="s">
        <v>8</v>
      </c>
      <c r="AKA25" s="51"/>
      <c r="AKB25" s="51"/>
      <c r="AKC25" s="51"/>
      <c r="AKD25" s="51"/>
      <c r="AKE25" s="51"/>
      <c r="AKF25" s="51"/>
      <c r="AKG25" s="22" t="s">
        <v>2</v>
      </c>
      <c r="AKH25" s="51" t="s">
        <v>8</v>
      </c>
      <c r="AKI25" s="51"/>
      <c r="AKJ25" s="51"/>
      <c r="AKK25" s="51"/>
      <c r="AKL25" s="51"/>
      <c r="AKM25" s="51"/>
      <c r="AKN25" s="51"/>
      <c r="AKO25" s="22" t="s">
        <v>2</v>
      </c>
      <c r="AKP25" s="51" t="s">
        <v>8</v>
      </c>
      <c r="AKQ25" s="51"/>
      <c r="AKR25" s="51"/>
      <c r="AKS25" s="51"/>
      <c r="AKT25" s="51"/>
      <c r="AKU25" s="51"/>
      <c r="AKV25" s="51"/>
      <c r="AKW25" s="22" t="s">
        <v>2</v>
      </c>
      <c r="AKX25" s="51" t="s">
        <v>8</v>
      </c>
      <c r="AKY25" s="51"/>
      <c r="AKZ25" s="51"/>
      <c r="ALA25" s="51"/>
      <c r="ALB25" s="51"/>
      <c r="ALC25" s="51"/>
      <c r="ALD25" s="51"/>
      <c r="ALE25" s="22" t="s">
        <v>2</v>
      </c>
      <c r="ALF25" s="51" t="s">
        <v>8</v>
      </c>
      <c r="ALG25" s="51"/>
      <c r="ALH25" s="51"/>
      <c r="ALI25" s="51"/>
      <c r="ALJ25" s="51"/>
      <c r="ALK25" s="51"/>
      <c r="ALL25" s="51"/>
      <c r="ALM25" s="22" t="s">
        <v>2</v>
      </c>
      <c r="ALN25" s="51" t="s">
        <v>8</v>
      </c>
      <c r="ALO25" s="51"/>
      <c r="ALP25" s="51"/>
      <c r="ALQ25" s="51"/>
      <c r="ALR25" s="51"/>
      <c r="ALS25" s="51"/>
      <c r="ALT25" s="51"/>
      <c r="ALU25" s="22" t="s">
        <v>2</v>
      </c>
      <c r="ALV25" s="51" t="s">
        <v>8</v>
      </c>
      <c r="ALW25" s="51"/>
      <c r="ALX25" s="51"/>
      <c r="ALY25" s="51"/>
      <c r="ALZ25" s="51"/>
      <c r="AMA25" s="51"/>
      <c r="AMB25" s="51"/>
      <c r="AMC25" s="22" t="s">
        <v>2</v>
      </c>
      <c r="AMD25" s="51" t="s">
        <v>8</v>
      </c>
      <c r="AME25" s="51"/>
      <c r="AMF25" s="51"/>
      <c r="AMG25" s="51"/>
      <c r="AMH25" s="51"/>
      <c r="AMI25" s="51"/>
      <c r="AMJ25" s="51"/>
      <c r="AMK25" s="22" t="s">
        <v>2</v>
      </c>
      <c r="AML25" s="51" t="s">
        <v>8</v>
      </c>
      <c r="AMM25" s="51"/>
      <c r="AMN25" s="51"/>
      <c r="AMO25" s="51"/>
      <c r="AMP25" s="51"/>
      <c r="AMQ25" s="51"/>
      <c r="AMR25" s="51"/>
      <c r="AMS25" s="22" t="s">
        <v>2</v>
      </c>
      <c r="AMT25" s="51" t="s">
        <v>8</v>
      </c>
      <c r="AMU25" s="51"/>
      <c r="AMV25" s="51"/>
      <c r="AMW25" s="51"/>
      <c r="AMX25" s="51"/>
      <c r="AMY25" s="51"/>
      <c r="AMZ25" s="51"/>
      <c r="ANA25" s="22" t="s">
        <v>2</v>
      </c>
      <c r="ANB25" s="51" t="s">
        <v>8</v>
      </c>
      <c r="ANC25" s="51"/>
      <c r="AND25" s="51"/>
      <c r="ANE25" s="51"/>
      <c r="ANF25" s="51"/>
      <c r="ANG25" s="51"/>
      <c r="ANH25" s="51"/>
      <c r="ANI25" s="22" t="s">
        <v>2</v>
      </c>
      <c r="ANJ25" s="51" t="s">
        <v>8</v>
      </c>
      <c r="ANK25" s="51"/>
      <c r="ANL25" s="51"/>
      <c r="ANM25" s="51"/>
      <c r="ANN25" s="51"/>
      <c r="ANO25" s="51"/>
      <c r="ANP25" s="51"/>
      <c r="ANQ25" s="22" t="s">
        <v>2</v>
      </c>
      <c r="ANR25" s="51" t="s">
        <v>8</v>
      </c>
      <c r="ANS25" s="51"/>
      <c r="ANT25" s="51"/>
      <c r="ANU25" s="51"/>
      <c r="ANV25" s="51"/>
      <c r="ANW25" s="51"/>
      <c r="ANX25" s="51"/>
      <c r="ANY25" s="22" t="s">
        <v>2</v>
      </c>
      <c r="ANZ25" s="51" t="s">
        <v>8</v>
      </c>
      <c r="AOA25" s="51"/>
      <c r="AOB25" s="51"/>
      <c r="AOC25" s="51"/>
      <c r="AOD25" s="51"/>
      <c r="AOE25" s="51"/>
      <c r="AOF25" s="51"/>
      <c r="AOG25" s="22" t="s">
        <v>2</v>
      </c>
      <c r="AOH25" s="51" t="s">
        <v>8</v>
      </c>
      <c r="AOI25" s="51"/>
      <c r="AOJ25" s="51"/>
      <c r="AOK25" s="51"/>
      <c r="AOL25" s="51"/>
      <c r="AOM25" s="51"/>
      <c r="AON25" s="51"/>
      <c r="AOO25" s="22" t="s">
        <v>2</v>
      </c>
      <c r="AOP25" s="51" t="s">
        <v>8</v>
      </c>
      <c r="AOQ25" s="51"/>
      <c r="AOR25" s="51"/>
      <c r="AOS25" s="51"/>
      <c r="AOT25" s="51"/>
      <c r="AOU25" s="51"/>
      <c r="AOV25" s="51"/>
      <c r="AOW25" s="22" t="s">
        <v>2</v>
      </c>
      <c r="AOX25" s="51" t="s">
        <v>8</v>
      </c>
      <c r="AOY25" s="51"/>
      <c r="AOZ25" s="51"/>
      <c r="APA25" s="51"/>
      <c r="APB25" s="51"/>
      <c r="APC25" s="51"/>
      <c r="APD25" s="51"/>
      <c r="APE25" s="22" t="s">
        <v>2</v>
      </c>
      <c r="APF25" s="51" t="s">
        <v>8</v>
      </c>
      <c r="APG25" s="51"/>
      <c r="APH25" s="51"/>
      <c r="API25" s="51"/>
      <c r="APJ25" s="51"/>
      <c r="APK25" s="51"/>
      <c r="APL25" s="51"/>
      <c r="APM25" s="22" t="s">
        <v>2</v>
      </c>
      <c r="APN25" s="51" t="s">
        <v>8</v>
      </c>
      <c r="APO25" s="51"/>
      <c r="APP25" s="51"/>
      <c r="APQ25" s="51"/>
      <c r="APR25" s="51"/>
      <c r="APS25" s="51"/>
      <c r="APT25" s="51"/>
      <c r="APU25" s="22" t="s">
        <v>2</v>
      </c>
      <c r="APV25" s="51" t="s">
        <v>8</v>
      </c>
      <c r="APW25" s="51"/>
      <c r="APX25" s="51"/>
      <c r="APY25" s="51"/>
      <c r="APZ25" s="51"/>
      <c r="AQA25" s="51"/>
      <c r="AQB25" s="51"/>
      <c r="AQC25" s="22" t="s">
        <v>2</v>
      </c>
      <c r="AQD25" s="51" t="s">
        <v>8</v>
      </c>
      <c r="AQE25" s="51"/>
      <c r="AQF25" s="51"/>
      <c r="AQG25" s="51"/>
      <c r="AQH25" s="51"/>
      <c r="AQI25" s="51"/>
      <c r="AQJ25" s="51"/>
      <c r="AQK25" s="22" t="s">
        <v>2</v>
      </c>
      <c r="AQL25" s="51" t="s">
        <v>8</v>
      </c>
      <c r="AQM25" s="51"/>
      <c r="AQN25" s="51"/>
      <c r="AQO25" s="51"/>
      <c r="AQP25" s="51"/>
      <c r="AQQ25" s="51"/>
      <c r="AQR25" s="51"/>
      <c r="AQS25" s="22" t="s">
        <v>2</v>
      </c>
      <c r="AQT25" s="51" t="s">
        <v>8</v>
      </c>
      <c r="AQU25" s="51"/>
      <c r="AQV25" s="51"/>
      <c r="AQW25" s="51"/>
      <c r="AQX25" s="51"/>
      <c r="AQY25" s="51"/>
      <c r="AQZ25" s="51"/>
      <c r="ARA25" s="22" t="s">
        <v>2</v>
      </c>
      <c r="ARB25" s="51" t="s">
        <v>8</v>
      </c>
      <c r="ARC25" s="51"/>
      <c r="ARD25" s="51"/>
      <c r="ARE25" s="51"/>
      <c r="ARF25" s="51"/>
      <c r="ARG25" s="51"/>
      <c r="ARH25" s="51"/>
      <c r="ARI25" s="22" t="s">
        <v>2</v>
      </c>
      <c r="ARJ25" s="51" t="s">
        <v>8</v>
      </c>
      <c r="ARK25" s="51"/>
      <c r="ARL25" s="51"/>
      <c r="ARM25" s="51"/>
      <c r="ARN25" s="51"/>
      <c r="ARO25" s="51"/>
      <c r="ARP25" s="51"/>
      <c r="ARQ25" s="22" t="s">
        <v>2</v>
      </c>
      <c r="ARR25" s="51" t="s">
        <v>8</v>
      </c>
      <c r="ARS25" s="51"/>
      <c r="ART25" s="51"/>
      <c r="ARU25" s="51"/>
      <c r="ARV25" s="51"/>
      <c r="ARW25" s="51"/>
      <c r="ARX25" s="51"/>
      <c r="ARY25" s="22" t="s">
        <v>2</v>
      </c>
      <c r="ARZ25" s="51" t="s">
        <v>8</v>
      </c>
      <c r="ASA25" s="51"/>
      <c r="ASB25" s="51"/>
      <c r="ASC25" s="51"/>
      <c r="ASD25" s="51"/>
      <c r="ASE25" s="51"/>
      <c r="ASF25" s="51"/>
      <c r="ASG25" s="22" t="s">
        <v>2</v>
      </c>
      <c r="ASH25" s="51" t="s">
        <v>8</v>
      </c>
      <c r="ASI25" s="51"/>
      <c r="ASJ25" s="51"/>
      <c r="ASK25" s="51"/>
      <c r="ASL25" s="51"/>
      <c r="ASM25" s="51"/>
      <c r="ASN25" s="51"/>
      <c r="ASO25" s="22" t="s">
        <v>2</v>
      </c>
      <c r="ASP25" s="51" t="s">
        <v>8</v>
      </c>
      <c r="ASQ25" s="51"/>
      <c r="ASR25" s="51"/>
      <c r="ASS25" s="51"/>
      <c r="AST25" s="51"/>
      <c r="ASU25" s="51"/>
      <c r="ASV25" s="51"/>
      <c r="ASW25" s="22" t="s">
        <v>2</v>
      </c>
      <c r="ASX25" s="51" t="s">
        <v>8</v>
      </c>
      <c r="ASY25" s="51"/>
      <c r="ASZ25" s="51"/>
      <c r="ATA25" s="51"/>
      <c r="ATB25" s="51"/>
      <c r="ATC25" s="51"/>
      <c r="ATD25" s="51"/>
      <c r="ATE25" s="22" t="s">
        <v>2</v>
      </c>
      <c r="ATF25" s="51" t="s">
        <v>8</v>
      </c>
      <c r="ATG25" s="51"/>
      <c r="ATH25" s="51"/>
      <c r="ATI25" s="51"/>
      <c r="ATJ25" s="51"/>
      <c r="ATK25" s="51"/>
      <c r="ATL25" s="51"/>
      <c r="ATM25" s="22" t="s">
        <v>2</v>
      </c>
      <c r="ATN25" s="51" t="s">
        <v>8</v>
      </c>
      <c r="ATO25" s="51"/>
      <c r="ATP25" s="51"/>
      <c r="ATQ25" s="51"/>
      <c r="ATR25" s="51"/>
      <c r="ATS25" s="51"/>
      <c r="ATT25" s="51"/>
      <c r="ATU25" s="22" t="s">
        <v>2</v>
      </c>
      <c r="ATV25" s="51" t="s">
        <v>8</v>
      </c>
      <c r="ATW25" s="51"/>
      <c r="ATX25" s="51"/>
      <c r="ATY25" s="51"/>
      <c r="ATZ25" s="51"/>
      <c r="AUA25" s="51"/>
      <c r="AUB25" s="51"/>
      <c r="AUC25" s="22" t="s">
        <v>2</v>
      </c>
      <c r="AUD25" s="51" t="s">
        <v>8</v>
      </c>
      <c r="AUE25" s="51"/>
      <c r="AUF25" s="51"/>
      <c r="AUG25" s="51"/>
      <c r="AUH25" s="51"/>
      <c r="AUI25" s="51"/>
      <c r="AUJ25" s="51"/>
      <c r="AUK25" s="22" t="s">
        <v>2</v>
      </c>
      <c r="AUL25" s="51" t="s">
        <v>8</v>
      </c>
      <c r="AUM25" s="51"/>
      <c r="AUN25" s="51"/>
      <c r="AUO25" s="51"/>
      <c r="AUP25" s="51"/>
      <c r="AUQ25" s="51"/>
      <c r="AUR25" s="51"/>
      <c r="AUS25" s="22" t="s">
        <v>2</v>
      </c>
      <c r="AUT25" s="51" t="s">
        <v>8</v>
      </c>
      <c r="AUU25" s="51"/>
      <c r="AUV25" s="51"/>
      <c r="AUW25" s="51"/>
      <c r="AUX25" s="51"/>
      <c r="AUY25" s="51"/>
      <c r="AUZ25" s="51"/>
      <c r="AVA25" s="22" t="s">
        <v>2</v>
      </c>
      <c r="AVB25" s="51" t="s">
        <v>8</v>
      </c>
      <c r="AVC25" s="51"/>
      <c r="AVD25" s="51"/>
      <c r="AVE25" s="51"/>
      <c r="AVF25" s="51"/>
      <c r="AVG25" s="51"/>
      <c r="AVH25" s="51"/>
      <c r="AVI25" s="22" t="s">
        <v>2</v>
      </c>
      <c r="AVJ25" s="51" t="s">
        <v>8</v>
      </c>
      <c r="AVK25" s="51"/>
      <c r="AVL25" s="51"/>
      <c r="AVM25" s="51"/>
      <c r="AVN25" s="51"/>
      <c r="AVO25" s="51"/>
      <c r="AVP25" s="51"/>
      <c r="AVQ25" s="22" t="s">
        <v>2</v>
      </c>
      <c r="AVR25" s="51" t="s">
        <v>8</v>
      </c>
      <c r="AVS25" s="51"/>
      <c r="AVT25" s="51"/>
      <c r="AVU25" s="51"/>
      <c r="AVV25" s="51"/>
      <c r="AVW25" s="51"/>
      <c r="AVX25" s="51"/>
      <c r="AVY25" s="22" t="s">
        <v>2</v>
      </c>
      <c r="AVZ25" s="51" t="s">
        <v>8</v>
      </c>
      <c r="AWA25" s="51"/>
      <c r="AWB25" s="51"/>
      <c r="AWC25" s="51"/>
      <c r="AWD25" s="51"/>
      <c r="AWE25" s="51"/>
      <c r="AWF25" s="51"/>
      <c r="AWG25" s="22" t="s">
        <v>2</v>
      </c>
      <c r="AWH25" s="51" t="s">
        <v>8</v>
      </c>
      <c r="AWI25" s="51"/>
      <c r="AWJ25" s="51"/>
      <c r="AWK25" s="51"/>
      <c r="AWL25" s="51"/>
      <c r="AWM25" s="51"/>
      <c r="AWN25" s="51"/>
      <c r="AWO25" s="22" t="s">
        <v>2</v>
      </c>
      <c r="AWP25" s="51" t="s">
        <v>8</v>
      </c>
      <c r="AWQ25" s="51"/>
      <c r="AWR25" s="51"/>
      <c r="AWS25" s="51"/>
      <c r="AWT25" s="51"/>
      <c r="AWU25" s="51"/>
      <c r="AWV25" s="51"/>
      <c r="AWW25" s="22" t="s">
        <v>2</v>
      </c>
      <c r="AWX25" s="51" t="s">
        <v>8</v>
      </c>
      <c r="AWY25" s="51"/>
      <c r="AWZ25" s="51"/>
      <c r="AXA25" s="51"/>
      <c r="AXB25" s="51"/>
      <c r="AXC25" s="51"/>
      <c r="AXD25" s="51"/>
      <c r="AXE25" s="22" t="s">
        <v>2</v>
      </c>
      <c r="AXF25" s="51" t="s">
        <v>8</v>
      </c>
      <c r="AXG25" s="51"/>
      <c r="AXH25" s="51"/>
      <c r="AXI25" s="51"/>
      <c r="AXJ25" s="51"/>
      <c r="AXK25" s="51"/>
      <c r="AXL25" s="51"/>
      <c r="AXM25" s="22" t="s">
        <v>2</v>
      </c>
      <c r="AXN25" s="51" t="s">
        <v>8</v>
      </c>
      <c r="AXO25" s="51"/>
      <c r="AXP25" s="51"/>
      <c r="AXQ25" s="51"/>
      <c r="AXR25" s="51"/>
      <c r="AXS25" s="51"/>
      <c r="AXT25" s="51"/>
      <c r="AXU25" s="22" t="s">
        <v>2</v>
      </c>
      <c r="AXV25" s="51" t="s">
        <v>8</v>
      </c>
      <c r="AXW25" s="51"/>
      <c r="AXX25" s="51"/>
      <c r="AXY25" s="51"/>
      <c r="AXZ25" s="51"/>
      <c r="AYA25" s="51"/>
      <c r="AYB25" s="51"/>
      <c r="AYC25" s="22" t="s">
        <v>2</v>
      </c>
      <c r="AYD25" s="51" t="s">
        <v>8</v>
      </c>
      <c r="AYE25" s="51"/>
      <c r="AYF25" s="51"/>
      <c r="AYG25" s="51"/>
      <c r="AYH25" s="51"/>
      <c r="AYI25" s="51"/>
      <c r="AYJ25" s="51"/>
      <c r="AYK25" s="22" t="s">
        <v>2</v>
      </c>
      <c r="AYL25" s="51" t="s">
        <v>8</v>
      </c>
      <c r="AYM25" s="51"/>
      <c r="AYN25" s="51"/>
      <c r="AYO25" s="51"/>
      <c r="AYP25" s="51"/>
      <c r="AYQ25" s="51"/>
      <c r="AYR25" s="51"/>
      <c r="AYS25" s="22" t="s">
        <v>2</v>
      </c>
      <c r="AYT25" s="51" t="s">
        <v>8</v>
      </c>
      <c r="AYU25" s="51"/>
      <c r="AYV25" s="51"/>
      <c r="AYW25" s="51"/>
      <c r="AYX25" s="51"/>
      <c r="AYY25" s="51"/>
      <c r="AYZ25" s="51"/>
      <c r="AZA25" s="22" t="s">
        <v>2</v>
      </c>
      <c r="AZB25" s="51" t="s">
        <v>8</v>
      </c>
      <c r="AZC25" s="51"/>
      <c r="AZD25" s="51"/>
      <c r="AZE25" s="51"/>
      <c r="AZF25" s="51"/>
      <c r="AZG25" s="51"/>
      <c r="AZH25" s="51"/>
      <c r="AZI25" s="22" t="s">
        <v>2</v>
      </c>
      <c r="AZJ25" s="51" t="s">
        <v>8</v>
      </c>
      <c r="AZK25" s="51"/>
      <c r="AZL25" s="51"/>
      <c r="AZM25" s="51"/>
      <c r="AZN25" s="51"/>
      <c r="AZO25" s="51"/>
      <c r="AZP25" s="51"/>
      <c r="AZQ25" s="22" t="s">
        <v>2</v>
      </c>
      <c r="AZR25" s="51" t="s">
        <v>8</v>
      </c>
      <c r="AZS25" s="51"/>
      <c r="AZT25" s="51"/>
      <c r="AZU25" s="51"/>
      <c r="AZV25" s="51"/>
      <c r="AZW25" s="51"/>
      <c r="AZX25" s="51"/>
      <c r="AZY25" s="22" t="s">
        <v>2</v>
      </c>
      <c r="AZZ25" s="51" t="s">
        <v>8</v>
      </c>
      <c r="BAA25" s="51"/>
      <c r="BAB25" s="51"/>
      <c r="BAC25" s="51"/>
      <c r="BAD25" s="51"/>
      <c r="BAE25" s="51"/>
      <c r="BAF25" s="51"/>
      <c r="BAG25" s="22" t="s">
        <v>2</v>
      </c>
      <c r="BAH25" s="51" t="s">
        <v>8</v>
      </c>
      <c r="BAI25" s="51"/>
      <c r="BAJ25" s="51"/>
      <c r="BAK25" s="51"/>
      <c r="BAL25" s="51"/>
      <c r="BAM25" s="51"/>
      <c r="BAN25" s="51"/>
      <c r="BAO25" s="22" t="s">
        <v>2</v>
      </c>
      <c r="BAP25" s="51" t="s">
        <v>8</v>
      </c>
      <c r="BAQ25" s="51"/>
      <c r="BAR25" s="51"/>
      <c r="BAS25" s="51"/>
      <c r="BAT25" s="51"/>
      <c r="BAU25" s="51"/>
      <c r="BAV25" s="51"/>
      <c r="BAW25" s="22" t="s">
        <v>2</v>
      </c>
      <c r="BAX25" s="51" t="s">
        <v>8</v>
      </c>
      <c r="BAY25" s="51"/>
      <c r="BAZ25" s="51"/>
      <c r="BBA25" s="51"/>
      <c r="BBB25" s="51"/>
      <c r="BBC25" s="51"/>
      <c r="BBD25" s="51"/>
      <c r="BBE25" s="22" t="s">
        <v>2</v>
      </c>
      <c r="BBF25" s="51" t="s">
        <v>8</v>
      </c>
      <c r="BBG25" s="51"/>
      <c r="BBH25" s="51"/>
      <c r="BBI25" s="51"/>
      <c r="BBJ25" s="51"/>
      <c r="BBK25" s="51"/>
      <c r="BBL25" s="51"/>
      <c r="BBM25" s="22" t="s">
        <v>2</v>
      </c>
      <c r="BBN25" s="51" t="s">
        <v>8</v>
      </c>
      <c r="BBO25" s="51"/>
      <c r="BBP25" s="51"/>
      <c r="BBQ25" s="51"/>
      <c r="BBR25" s="51"/>
      <c r="BBS25" s="51"/>
      <c r="BBT25" s="51"/>
      <c r="BBU25" s="22" t="s">
        <v>2</v>
      </c>
      <c r="BBV25" s="51" t="s">
        <v>8</v>
      </c>
      <c r="BBW25" s="51"/>
      <c r="BBX25" s="51"/>
      <c r="BBY25" s="51"/>
      <c r="BBZ25" s="51"/>
      <c r="BCA25" s="51"/>
      <c r="BCB25" s="51"/>
      <c r="BCC25" s="22" t="s">
        <v>2</v>
      </c>
      <c r="BCD25" s="51" t="s">
        <v>8</v>
      </c>
      <c r="BCE25" s="51"/>
      <c r="BCF25" s="51"/>
      <c r="BCG25" s="51"/>
      <c r="BCH25" s="51"/>
      <c r="BCI25" s="51"/>
      <c r="BCJ25" s="51"/>
      <c r="BCK25" s="22" t="s">
        <v>2</v>
      </c>
      <c r="BCL25" s="51" t="s">
        <v>8</v>
      </c>
      <c r="BCM25" s="51"/>
      <c r="BCN25" s="51"/>
      <c r="BCO25" s="51"/>
      <c r="BCP25" s="51"/>
      <c r="BCQ25" s="51"/>
      <c r="BCR25" s="51"/>
      <c r="BCS25" s="22" t="s">
        <v>2</v>
      </c>
      <c r="BCT25" s="51" t="s">
        <v>8</v>
      </c>
      <c r="BCU25" s="51"/>
      <c r="BCV25" s="51"/>
      <c r="BCW25" s="51"/>
      <c r="BCX25" s="51"/>
      <c r="BCY25" s="51"/>
      <c r="BCZ25" s="51"/>
      <c r="BDA25" s="22" t="s">
        <v>2</v>
      </c>
      <c r="BDB25" s="51" t="s">
        <v>8</v>
      </c>
      <c r="BDC25" s="51"/>
      <c r="BDD25" s="51"/>
      <c r="BDE25" s="51"/>
      <c r="BDF25" s="51"/>
      <c r="BDG25" s="51"/>
      <c r="BDH25" s="51"/>
      <c r="BDI25" s="22" t="s">
        <v>2</v>
      </c>
      <c r="BDJ25" s="51" t="s">
        <v>8</v>
      </c>
      <c r="BDK25" s="51"/>
      <c r="BDL25" s="51"/>
      <c r="BDM25" s="51"/>
      <c r="BDN25" s="51"/>
      <c r="BDO25" s="51"/>
      <c r="BDP25" s="51"/>
      <c r="BDQ25" s="22" t="s">
        <v>2</v>
      </c>
      <c r="BDR25" s="51" t="s">
        <v>8</v>
      </c>
      <c r="BDS25" s="51"/>
      <c r="BDT25" s="51"/>
      <c r="BDU25" s="51"/>
      <c r="BDV25" s="51"/>
      <c r="BDW25" s="51"/>
      <c r="BDX25" s="51"/>
      <c r="BDY25" s="22" t="s">
        <v>2</v>
      </c>
      <c r="BDZ25" s="51" t="s">
        <v>8</v>
      </c>
      <c r="BEA25" s="51"/>
      <c r="BEB25" s="51"/>
      <c r="BEC25" s="51"/>
      <c r="BED25" s="51"/>
      <c r="BEE25" s="51"/>
      <c r="BEF25" s="51"/>
      <c r="BEG25" s="22" t="s">
        <v>2</v>
      </c>
      <c r="BEH25" s="51" t="s">
        <v>8</v>
      </c>
      <c r="BEI25" s="51"/>
      <c r="BEJ25" s="51"/>
      <c r="BEK25" s="51"/>
      <c r="BEL25" s="51"/>
      <c r="BEM25" s="51"/>
      <c r="BEN25" s="51"/>
      <c r="BEO25" s="22" t="s">
        <v>2</v>
      </c>
      <c r="BEP25" s="51" t="s">
        <v>8</v>
      </c>
      <c r="BEQ25" s="51"/>
      <c r="BER25" s="51"/>
      <c r="BES25" s="51"/>
      <c r="BET25" s="51"/>
      <c r="BEU25" s="51"/>
      <c r="BEV25" s="51"/>
      <c r="BEW25" s="22" t="s">
        <v>2</v>
      </c>
      <c r="BEX25" s="51" t="s">
        <v>8</v>
      </c>
      <c r="BEY25" s="51"/>
      <c r="BEZ25" s="51"/>
      <c r="BFA25" s="51"/>
      <c r="BFB25" s="51"/>
      <c r="BFC25" s="51"/>
      <c r="BFD25" s="51"/>
      <c r="BFE25" s="22" t="s">
        <v>2</v>
      </c>
      <c r="BFF25" s="51" t="s">
        <v>8</v>
      </c>
      <c r="BFG25" s="51"/>
      <c r="BFH25" s="51"/>
      <c r="BFI25" s="51"/>
      <c r="BFJ25" s="51"/>
      <c r="BFK25" s="51"/>
      <c r="BFL25" s="51"/>
      <c r="BFM25" s="22" t="s">
        <v>2</v>
      </c>
      <c r="BFN25" s="51" t="s">
        <v>8</v>
      </c>
      <c r="BFO25" s="51"/>
      <c r="BFP25" s="51"/>
      <c r="BFQ25" s="51"/>
      <c r="BFR25" s="51"/>
      <c r="BFS25" s="51"/>
      <c r="BFT25" s="51"/>
      <c r="BFU25" s="22" t="s">
        <v>2</v>
      </c>
      <c r="BFV25" s="51" t="s">
        <v>8</v>
      </c>
      <c r="BFW25" s="51"/>
      <c r="BFX25" s="51"/>
      <c r="BFY25" s="51"/>
      <c r="BFZ25" s="51"/>
      <c r="BGA25" s="51"/>
      <c r="BGB25" s="51"/>
      <c r="BGC25" s="22" t="s">
        <v>2</v>
      </c>
      <c r="BGD25" s="51" t="s">
        <v>8</v>
      </c>
      <c r="BGE25" s="51"/>
      <c r="BGF25" s="51"/>
      <c r="BGG25" s="51"/>
      <c r="BGH25" s="51"/>
      <c r="BGI25" s="51"/>
      <c r="BGJ25" s="51"/>
      <c r="BGK25" s="22" t="s">
        <v>2</v>
      </c>
      <c r="BGL25" s="51" t="s">
        <v>8</v>
      </c>
      <c r="BGM25" s="51"/>
      <c r="BGN25" s="51"/>
      <c r="BGO25" s="51"/>
      <c r="BGP25" s="51"/>
      <c r="BGQ25" s="51"/>
      <c r="BGR25" s="51"/>
      <c r="BGS25" s="22" t="s">
        <v>2</v>
      </c>
      <c r="BGT25" s="51" t="s">
        <v>8</v>
      </c>
      <c r="BGU25" s="51"/>
      <c r="BGV25" s="51"/>
      <c r="BGW25" s="51"/>
      <c r="BGX25" s="51"/>
      <c r="BGY25" s="51"/>
      <c r="BGZ25" s="51"/>
      <c r="BHA25" s="22" t="s">
        <v>2</v>
      </c>
      <c r="BHB25" s="51" t="s">
        <v>8</v>
      </c>
      <c r="BHC25" s="51"/>
      <c r="BHD25" s="51"/>
      <c r="BHE25" s="51"/>
      <c r="BHF25" s="51"/>
      <c r="BHG25" s="51"/>
      <c r="BHH25" s="51"/>
      <c r="BHI25" s="22" t="s">
        <v>2</v>
      </c>
      <c r="BHJ25" s="51" t="s">
        <v>8</v>
      </c>
      <c r="BHK25" s="51"/>
      <c r="BHL25" s="51"/>
      <c r="BHM25" s="51"/>
      <c r="BHN25" s="51"/>
      <c r="BHO25" s="51"/>
      <c r="BHP25" s="51"/>
      <c r="BHQ25" s="22" t="s">
        <v>2</v>
      </c>
      <c r="BHR25" s="51" t="s">
        <v>8</v>
      </c>
      <c r="BHS25" s="51"/>
      <c r="BHT25" s="51"/>
      <c r="BHU25" s="51"/>
      <c r="BHV25" s="51"/>
      <c r="BHW25" s="51"/>
      <c r="BHX25" s="51"/>
      <c r="BHY25" s="22" t="s">
        <v>2</v>
      </c>
      <c r="BHZ25" s="51" t="s">
        <v>8</v>
      </c>
      <c r="BIA25" s="51"/>
      <c r="BIB25" s="51"/>
      <c r="BIC25" s="51"/>
      <c r="BID25" s="51"/>
      <c r="BIE25" s="51"/>
      <c r="BIF25" s="51"/>
      <c r="BIG25" s="22" t="s">
        <v>2</v>
      </c>
      <c r="BIH25" s="51" t="s">
        <v>8</v>
      </c>
      <c r="BII25" s="51"/>
      <c r="BIJ25" s="51"/>
      <c r="BIK25" s="51"/>
      <c r="BIL25" s="51"/>
      <c r="BIM25" s="51"/>
      <c r="BIN25" s="51"/>
      <c r="BIO25" s="22" t="s">
        <v>2</v>
      </c>
      <c r="BIP25" s="51" t="s">
        <v>8</v>
      </c>
      <c r="BIQ25" s="51"/>
      <c r="BIR25" s="51"/>
      <c r="BIS25" s="51"/>
      <c r="BIT25" s="51"/>
      <c r="BIU25" s="51"/>
      <c r="BIV25" s="51"/>
      <c r="BIW25" s="22" t="s">
        <v>2</v>
      </c>
      <c r="BIX25" s="51" t="s">
        <v>8</v>
      </c>
      <c r="BIY25" s="51"/>
      <c r="BIZ25" s="51"/>
      <c r="BJA25" s="51"/>
      <c r="BJB25" s="51"/>
      <c r="BJC25" s="51"/>
      <c r="BJD25" s="51"/>
      <c r="BJE25" s="22" t="s">
        <v>2</v>
      </c>
      <c r="BJF25" s="51" t="s">
        <v>8</v>
      </c>
      <c r="BJG25" s="51"/>
      <c r="BJH25" s="51"/>
      <c r="BJI25" s="51"/>
      <c r="BJJ25" s="51"/>
      <c r="BJK25" s="51"/>
      <c r="BJL25" s="51"/>
      <c r="BJM25" s="22" t="s">
        <v>2</v>
      </c>
      <c r="BJN25" s="51" t="s">
        <v>8</v>
      </c>
      <c r="BJO25" s="51"/>
      <c r="BJP25" s="51"/>
      <c r="BJQ25" s="51"/>
      <c r="BJR25" s="51"/>
      <c r="BJS25" s="51"/>
      <c r="BJT25" s="51"/>
      <c r="BJU25" s="22" t="s">
        <v>2</v>
      </c>
      <c r="BJV25" s="51" t="s">
        <v>8</v>
      </c>
      <c r="BJW25" s="51"/>
      <c r="BJX25" s="51"/>
      <c r="BJY25" s="51"/>
      <c r="BJZ25" s="51"/>
      <c r="BKA25" s="51"/>
      <c r="BKB25" s="51"/>
      <c r="BKC25" s="22" t="s">
        <v>2</v>
      </c>
      <c r="BKD25" s="51" t="s">
        <v>8</v>
      </c>
      <c r="BKE25" s="51"/>
      <c r="BKF25" s="51"/>
      <c r="BKG25" s="51"/>
      <c r="BKH25" s="51"/>
      <c r="BKI25" s="51"/>
      <c r="BKJ25" s="51"/>
      <c r="BKK25" s="22" t="s">
        <v>2</v>
      </c>
      <c r="BKL25" s="51" t="s">
        <v>8</v>
      </c>
      <c r="BKM25" s="51"/>
      <c r="BKN25" s="51"/>
      <c r="BKO25" s="51"/>
      <c r="BKP25" s="51"/>
      <c r="BKQ25" s="51"/>
      <c r="BKR25" s="51"/>
      <c r="BKS25" s="22" t="s">
        <v>2</v>
      </c>
      <c r="BKT25" s="51" t="s">
        <v>8</v>
      </c>
      <c r="BKU25" s="51"/>
      <c r="BKV25" s="51"/>
      <c r="BKW25" s="51"/>
      <c r="BKX25" s="51"/>
      <c r="BKY25" s="51"/>
      <c r="BKZ25" s="51"/>
      <c r="BLA25" s="22" t="s">
        <v>2</v>
      </c>
      <c r="BLB25" s="51" t="s">
        <v>8</v>
      </c>
      <c r="BLC25" s="51"/>
      <c r="BLD25" s="51"/>
      <c r="BLE25" s="51"/>
      <c r="BLF25" s="51"/>
      <c r="BLG25" s="51"/>
      <c r="BLH25" s="51"/>
      <c r="BLI25" s="22" t="s">
        <v>2</v>
      </c>
      <c r="BLJ25" s="51" t="s">
        <v>8</v>
      </c>
      <c r="BLK25" s="51"/>
      <c r="BLL25" s="51"/>
      <c r="BLM25" s="51"/>
      <c r="BLN25" s="51"/>
      <c r="BLO25" s="51"/>
      <c r="BLP25" s="51"/>
      <c r="BLQ25" s="22" t="s">
        <v>2</v>
      </c>
      <c r="BLR25" s="51" t="s">
        <v>8</v>
      </c>
      <c r="BLS25" s="51"/>
      <c r="BLT25" s="51"/>
      <c r="BLU25" s="51"/>
      <c r="BLV25" s="51"/>
      <c r="BLW25" s="51"/>
      <c r="BLX25" s="51"/>
      <c r="BLY25" s="22" t="s">
        <v>2</v>
      </c>
      <c r="BLZ25" s="51" t="s">
        <v>8</v>
      </c>
      <c r="BMA25" s="51"/>
      <c r="BMB25" s="51"/>
      <c r="BMC25" s="51"/>
      <c r="BMD25" s="51"/>
      <c r="BME25" s="51"/>
      <c r="BMF25" s="51"/>
      <c r="BMG25" s="22" t="s">
        <v>2</v>
      </c>
      <c r="BMH25" s="51" t="s">
        <v>8</v>
      </c>
      <c r="BMI25" s="51"/>
      <c r="BMJ25" s="51"/>
      <c r="BMK25" s="51"/>
      <c r="BML25" s="51"/>
      <c r="BMM25" s="51"/>
      <c r="BMN25" s="51"/>
      <c r="BMO25" s="22" t="s">
        <v>2</v>
      </c>
      <c r="BMP25" s="51" t="s">
        <v>8</v>
      </c>
      <c r="BMQ25" s="51"/>
      <c r="BMR25" s="51"/>
      <c r="BMS25" s="51"/>
      <c r="BMT25" s="51"/>
      <c r="BMU25" s="51"/>
      <c r="BMV25" s="51"/>
      <c r="BMW25" s="22" t="s">
        <v>2</v>
      </c>
      <c r="BMX25" s="51" t="s">
        <v>8</v>
      </c>
      <c r="BMY25" s="51"/>
      <c r="BMZ25" s="51"/>
      <c r="BNA25" s="51"/>
      <c r="BNB25" s="51"/>
      <c r="BNC25" s="51"/>
      <c r="BND25" s="51"/>
      <c r="BNE25" s="22" t="s">
        <v>2</v>
      </c>
      <c r="BNF25" s="51" t="s">
        <v>8</v>
      </c>
      <c r="BNG25" s="51"/>
      <c r="BNH25" s="51"/>
      <c r="BNI25" s="51"/>
      <c r="BNJ25" s="51"/>
      <c r="BNK25" s="51"/>
      <c r="BNL25" s="51"/>
      <c r="BNM25" s="22" t="s">
        <v>2</v>
      </c>
      <c r="BNN25" s="51" t="s">
        <v>8</v>
      </c>
      <c r="BNO25" s="51"/>
      <c r="BNP25" s="51"/>
      <c r="BNQ25" s="51"/>
      <c r="BNR25" s="51"/>
      <c r="BNS25" s="51"/>
      <c r="BNT25" s="51"/>
      <c r="BNU25" s="22" t="s">
        <v>2</v>
      </c>
      <c r="BNV25" s="51" t="s">
        <v>8</v>
      </c>
      <c r="BNW25" s="51"/>
      <c r="BNX25" s="51"/>
      <c r="BNY25" s="51"/>
      <c r="BNZ25" s="51"/>
      <c r="BOA25" s="51"/>
      <c r="BOB25" s="51"/>
      <c r="BOC25" s="22" t="s">
        <v>2</v>
      </c>
      <c r="BOD25" s="51" t="s">
        <v>8</v>
      </c>
      <c r="BOE25" s="51"/>
      <c r="BOF25" s="51"/>
      <c r="BOG25" s="51"/>
      <c r="BOH25" s="51"/>
      <c r="BOI25" s="51"/>
      <c r="BOJ25" s="51"/>
      <c r="BOK25" s="22" t="s">
        <v>2</v>
      </c>
      <c r="BOL25" s="51" t="s">
        <v>8</v>
      </c>
      <c r="BOM25" s="51"/>
      <c r="BON25" s="51"/>
      <c r="BOO25" s="51"/>
      <c r="BOP25" s="51"/>
      <c r="BOQ25" s="51"/>
      <c r="BOR25" s="51"/>
      <c r="BOS25" s="22" t="s">
        <v>2</v>
      </c>
      <c r="BOT25" s="51" t="s">
        <v>8</v>
      </c>
      <c r="BOU25" s="51"/>
      <c r="BOV25" s="51"/>
      <c r="BOW25" s="51"/>
      <c r="BOX25" s="51"/>
      <c r="BOY25" s="51"/>
      <c r="BOZ25" s="51"/>
      <c r="BPA25" s="22" t="s">
        <v>2</v>
      </c>
      <c r="BPB25" s="51" t="s">
        <v>8</v>
      </c>
      <c r="BPC25" s="51"/>
      <c r="BPD25" s="51"/>
      <c r="BPE25" s="51"/>
      <c r="BPF25" s="51"/>
      <c r="BPG25" s="51"/>
      <c r="BPH25" s="51"/>
      <c r="BPI25" s="22" t="s">
        <v>2</v>
      </c>
      <c r="BPJ25" s="51" t="s">
        <v>8</v>
      </c>
      <c r="BPK25" s="51"/>
      <c r="BPL25" s="51"/>
      <c r="BPM25" s="51"/>
      <c r="BPN25" s="51"/>
      <c r="BPO25" s="51"/>
      <c r="BPP25" s="51"/>
      <c r="BPQ25" s="22" t="s">
        <v>2</v>
      </c>
      <c r="BPR25" s="51" t="s">
        <v>8</v>
      </c>
      <c r="BPS25" s="51"/>
      <c r="BPT25" s="51"/>
      <c r="BPU25" s="51"/>
      <c r="BPV25" s="51"/>
      <c r="BPW25" s="51"/>
      <c r="BPX25" s="51"/>
      <c r="BPY25" s="22" t="s">
        <v>2</v>
      </c>
      <c r="BPZ25" s="51" t="s">
        <v>8</v>
      </c>
      <c r="BQA25" s="51"/>
      <c r="BQB25" s="51"/>
      <c r="BQC25" s="51"/>
      <c r="BQD25" s="51"/>
      <c r="BQE25" s="51"/>
      <c r="BQF25" s="51"/>
      <c r="BQG25" s="22" t="s">
        <v>2</v>
      </c>
      <c r="BQH25" s="51" t="s">
        <v>8</v>
      </c>
      <c r="BQI25" s="51"/>
      <c r="BQJ25" s="51"/>
      <c r="BQK25" s="51"/>
      <c r="BQL25" s="51"/>
      <c r="BQM25" s="51"/>
      <c r="BQN25" s="51"/>
      <c r="BQO25" s="22" t="s">
        <v>2</v>
      </c>
      <c r="BQP25" s="51" t="s">
        <v>8</v>
      </c>
      <c r="BQQ25" s="51"/>
      <c r="BQR25" s="51"/>
      <c r="BQS25" s="51"/>
      <c r="BQT25" s="51"/>
      <c r="BQU25" s="51"/>
      <c r="BQV25" s="51"/>
      <c r="BQW25" s="22" t="s">
        <v>2</v>
      </c>
      <c r="BQX25" s="51" t="s">
        <v>8</v>
      </c>
      <c r="BQY25" s="51"/>
      <c r="BQZ25" s="51"/>
      <c r="BRA25" s="51"/>
      <c r="BRB25" s="51"/>
      <c r="BRC25" s="51"/>
      <c r="BRD25" s="51"/>
      <c r="BRE25" s="22" t="s">
        <v>2</v>
      </c>
      <c r="BRF25" s="51" t="s">
        <v>8</v>
      </c>
      <c r="BRG25" s="51"/>
      <c r="BRH25" s="51"/>
      <c r="BRI25" s="51"/>
      <c r="BRJ25" s="51"/>
      <c r="BRK25" s="51"/>
      <c r="BRL25" s="51"/>
      <c r="BRM25" s="22" t="s">
        <v>2</v>
      </c>
      <c r="BRN25" s="51" t="s">
        <v>8</v>
      </c>
      <c r="BRO25" s="51"/>
      <c r="BRP25" s="51"/>
      <c r="BRQ25" s="51"/>
      <c r="BRR25" s="51"/>
      <c r="BRS25" s="51"/>
      <c r="BRT25" s="51"/>
      <c r="BRU25" s="22" t="s">
        <v>2</v>
      </c>
      <c r="BRV25" s="51" t="s">
        <v>8</v>
      </c>
      <c r="BRW25" s="51"/>
      <c r="BRX25" s="51"/>
      <c r="BRY25" s="51"/>
      <c r="BRZ25" s="51"/>
      <c r="BSA25" s="51"/>
      <c r="BSB25" s="51"/>
      <c r="BSC25" s="22" t="s">
        <v>2</v>
      </c>
      <c r="BSD25" s="51" t="s">
        <v>8</v>
      </c>
      <c r="BSE25" s="51"/>
      <c r="BSF25" s="51"/>
      <c r="BSG25" s="51"/>
      <c r="BSH25" s="51"/>
      <c r="BSI25" s="51"/>
      <c r="BSJ25" s="51"/>
      <c r="BSK25" s="22" t="s">
        <v>2</v>
      </c>
      <c r="BSL25" s="51" t="s">
        <v>8</v>
      </c>
      <c r="BSM25" s="51"/>
      <c r="BSN25" s="51"/>
      <c r="BSO25" s="51"/>
      <c r="BSP25" s="51"/>
      <c r="BSQ25" s="51"/>
      <c r="BSR25" s="51"/>
      <c r="BSS25" s="22" t="s">
        <v>2</v>
      </c>
      <c r="BST25" s="51" t="s">
        <v>8</v>
      </c>
      <c r="BSU25" s="51"/>
      <c r="BSV25" s="51"/>
      <c r="BSW25" s="51"/>
      <c r="BSX25" s="51"/>
      <c r="BSY25" s="51"/>
      <c r="BSZ25" s="51"/>
      <c r="BTA25" s="22" t="s">
        <v>2</v>
      </c>
      <c r="BTB25" s="51" t="s">
        <v>8</v>
      </c>
      <c r="BTC25" s="51"/>
      <c r="BTD25" s="51"/>
      <c r="BTE25" s="51"/>
      <c r="BTF25" s="51"/>
      <c r="BTG25" s="51"/>
      <c r="BTH25" s="51"/>
      <c r="BTI25" s="22" t="s">
        <v>2</v>
      </c>
      <c r="BTJ25" s="51" t="s">
        <v>8</v>
      </c>
      <c r="BTK25" s="51"/>
      <c r="BTL25" s="51"/>
      <c r="BTM25" s="51"/>
      <c r="BTN25" s="51"/>
      <c r="BTO25" s="51"/>
      <c r="BTP25" s="51"/>
      <c r="BTQ25" s="22" t="s">
        <v>2</v>
      </c>
      <c r="BTR25" s="51" t="s">
        <v>8</v>
      </c>
      <c r="BTS25" s="51"/>
      <c r="BTT25" s="51"/>
      <c r="BTU25" s="51"/>
      <c r="BTV25" s="51"/>
      <c r="BTW25" s="51"/>
      <c r="BTX25" s="51"/>
      <c r="BTY25" s="22" t="s">
        <v>2</v>
      </c>
      <c r="BTZ25" s="51" t="s">
        <v>8</v>
      </c>
      <c r="BUA25" s="51"/>
      <c r="BUB25" s="51"/>
      <c r="BUC25" s="51"/>
      <c r="BUD25" s="51"/>
      <c r="BUE25" s="51"/>
      <c r="BUF25" s="51"/>
      <c r="BUG25" s="22" t="s">
        <v>2</v>
      </c>
      <c r="BUH25" s="51" t="s">
        <v>8</v>
      </c>
      <c r="BUI25" s="51"/>
      <c r="BUJ25" s="51"/>
      <c r="BUK25" s="51"/>
      <c r="BUL25" s="51"/>
      <c r="BUM25" s="51"/>
      <c r="BUN25" s="51"/>
      <c r="BUO25" s="22" t="s">
        <v>2</v>
      </c>
      <c r="BUP25" s="51" t="s">
        <v>8</v>
      </c>
      <c r="BUQ25" s="51"/>
      <c r="BUR25" s="51"/>
      <c r="BUS25" s="51"/>
      <c r="BUT25" s="51"/>
      <c r="BUU25" s="51"/>
      <c r="BUV25" s="51"/>
      <c r="BUW25" s="22" t="s">
        <v>2</v>
      </c>
      <c r="BUX25" s="51" t="s">
        <v>8</v>
      </c>
      <c r="BUY25" s="51"/>
      <c r="BUZ25" s="51"/>
      <c r="BVA25" s="51"/>
      <c r="BVB25" s="51"/>
      <c r="BVC25" s="51"/>
      <c r="BVD25" s="51"/>
      <c r="BVE25" s="22" t="s">
        <v>2</v>
      </c>
      <c r="BVF25" s="51" t="s">
        <v>8</v>
      </c>
      <c r="BVG25" s="51"/>
      <c r="BVH25" s="51"/>
      <c r="BVI25" s="51"/>
      <c r="BVJ25" s="51"/>
      <c r="BVK25" s="51"/>
      <c r="BVL25" s="51"/>
      <c r="BVM25" s="22" t="s">
        <v>2</v>
      </c>
      <c r="BVN25" s="51" t="s">
        <v>8</v>
      </c>
      <c r="BVO25" s="51"/>
      <c r="BVP25" s="51"/>
      <c r="BVQ25" s="51"/>
      <c r="BVR25" s="51"/>
      <c r="BVS25" s="51"/>
      <c r="BVT25" s="51"/>
      <c r="BVU25" s="22" t="s">
        <v>2</v>
      </c>
      <c r="BVV25" s="51" t="s">
        <v>8</v>
      </c>
      <c r="BVW25" s="51"/>
      <c r="BVX25" s="51"/>
      <c r="BVY25" s="51"/>
      <c r="BVZ25" s="51"/>
      <c r="BWA25" s="51"/>
      <c r="BWB25" s="51"/>
      <c r="BWC25" s="22" t="s">
        <v>2</v>
      </c>
      <c r="BWD25" s="51" t="s">
        <v>8</v>
      </c>
      <c r="BWE25" s="51"/>
      <c r="BWF25" s="51"/>
      <c r="BWG25" s="51"/>
      <c r="BWH25" s="51"/>
      <c r="BWI25" s="51"/>
      <c r="BWJ25" s="51"/>
      <c r="BWK25" s="22" t="s">
        <v>2</v>
      </c>
      <c r="BWL25" s="51" t="s">
        <v>8</v>
      </c>
      <c r="BWM25" s="51"/>
      <c r="BWN25" s="51"/>
      <c r="BWO25" s="51"/>
      <c r="BWP25" s="51"/>
      <c r="BWQ25" s="51"/>
      <c r="BWR25" s="51"/>
      <c r="BWS25" s="22" t="s">
        <v>2</v>
      </c>
      <c r="BWT25" s="51" t="s">
        <v>8</v>
      </c>
      <c r="BWU25" s="51"/>
      <c r="BWV25" s="51"/>
      <c r="BWW25" s="51"/>
      <c r="BWX25" s="51"/>
      <c r="BWY25" s="51"/>
      <c r="BWZ25" s="51"/>
      <c r="BXA25" s="22" t="s">
        <v>2</v>
      </c>
      <c r="BXB25" s="51" t="s">
        <v>8</v>
      </c>
      <c r="BXC25" s="51"/>
      <c r="BXD25" s="51"/>
      <c r="BXE25" s="51"/>
      <c r="BXF25" s="51"/>
      <c r="BXG25" s="51"/>
      <c r="BXH25" s="51"/>
      <c r="BXI25" s="22" t="s">
        <v>2</v>
      </c>
      <c r="BXJ25" s="51" t="s">
        <v>8</v>
      </c>
      <c r="BXK25" s="51"/>
      <c r="BXL25" s="51"/>
      <c r="BXM25" s="51"/>
      <c r="BXN25" s="51"/>
      <c r="BXO25" s="51"/>
      <c r="BXP25" s="51"/>
      <c r="BXQ25" s="22" t="s">
        <v>2</v>
      </c>
      <c r="BXR25" s="51" t="s">
        <v>8</v>
      </c>
      <c r="BXS25" s="51"/>
      <c r="BXT25" s="51"/>
      <c r="BXU25" s="51"/>
      <c r="BXV25" s="51"/>
      <c r="BXW25" s="51"/>
      <c r="BXX25" s="51"/>
      <c r="BXY25" s="22" t="s">
        <v>2</v>
      </c>
      <c r="BXZ25" s="51" t="s">
        <v>8</v>
      </c>
      <c r="BYA25" s="51"/>
      <c r="BYB25" s="51"/>
      <c r="BYC25" s="51"/>
      <c r="BYD25" s="51"/>
      <c r="BYE25" s="51"/>
      <c r="BYF25" s="51"/>
      <c r="BYG25" s="22" t="s">
        <v>2</v>
      </c>
      <c r="BYH25" s="51" t="s">
        <v>8</v>
      </c>
      <c r="BYI25" s="51"/>
      <c r="BYJ25" s="51"/>
      <c r="BYK25" s="51"/>
      <c r="BYL25" s="51"/>
      <c r="BYM25" s="51"/>
      <c r="BYN25" s="51"/>
      <c r="BYO25" s="22" t="s">
        <v>2</v>
      </c>
      <c r="BYP25" s="51" t="s">
        <v>8</v>
      </c>
      <c r="BYQ25" s="51"/>
      <c r="BYR25" s="51"/>
      <c r="BYS25" s="51"/>
      <c r="BYT25" s="51"/>
      <c r="BYU25" s="51"/>
      <c r="BYV25" s="51"/>
      <c r="BYW25" s="22" t="s">
        <v>2</v>
      </c>
      <c r="BYX25" s="51" t="s">
        <v>8</v>
      </c>
      <c r="BYY25" s="51"/>
      <c r="BYZ25" s="51"/>
      <c r="BZA25" s="51"/>
      <c r="BZB25" s="51"/>
      <c r="BZC25" s="51"/>
      <c r="BZD25" s="51"/>
      <c r="BZE25" s="22" t="s">
        <v>2</v>
      </c>
      <c r="BZF25" s="51" t="s">
        <v>8</v>
      </c>
      <c r="BZG25" s="51"/>
      <c r="BZH25" s="51"/>
      <c r="BZI25" s="51"/>
      <c r="BZJ25" s="51"/>
      <c r="BZK25" s="51"/>
      <c r="BZL25" s="51"/>
      <c r="BZM25" s="22" t="s">
        <v>2</v>
      </c>
      <c r="BZN25" s="51" t="s">
        <v>8</v>
      </c>
      <c r="BZO25" s="51"/>
      <c r="BZP25" s="51"/>
      <c r="BZQ25" s="51"/>
      <c r="BZR25" s="51"/>
      <c r="BZS25" s="51"/>
      <c r="BZT25" s="51"/>
      <c r="BZU25" s="22" t="s">
        <v>2</v>
      </c>
      <c r="BZV25" s="51" t="s">
        <v>8</v>
      </c>
      <c r="BZW25" s="51"/>
      <c r="BZX25" s="51"/>
      <c r="BZY25" s="51"/>
      <c r="BZZ25" s="51"/>
      <c r="CAA25" s="51"/>
      <c r="CAB25" s="51"/>
      <c r="CAC25" s="22" t="s">
        <v>2</v>
      </c>
      <c r="CAD25" s="51" t="s">
        <v>8</v>
      </c>
      <c r="CAE25" s="51"/>
      <c r="CAF25" s="51"/>
      <c r="CAG25" s="51"/>
      <c r="CAH25" s="51"/>
      <c r="CAI25" s="51"/>
      <c r="CAJ25" s="51"/>
      <c r="CAK25" s="22" t="s">
        <v>2</v>
      </c>
      <c r="CAL25" s="51" t="s">
        <v>8</v>
      </c>
      <c r="CAM25" s="51"/>
      <c r="CAN25" s="51"/>
      <c r="CAO25" s="51"/>
      <c r="CAP25" s="51"/>
      <c r="CAQ25" s="51"/>
      <c r="CAR25" s="51"/>
      <c r="CAS25" s="22" t="s">
        <v>2</v>
      </c>
      <c r="CAT25" s="51" t="s">
        <v>8</v>
      </c>
      <c r="CAU25" s="51"/>
      <c r="CAV25" s="51"/>
      <c r="CAW25" s="51"/>
      <c r="CAX25" s="51"/>
      <c r="CAY25" s="51"/>
      <c r="CAZ25" s="51"/>
      <c r="CBA25" s="22" t="s">
        <v>2</v>
      </c>
      <c r="CBB25" s="51" t="s">
        <v>8</v>
      </c>
      <c r="CBC25" s="51"/>
      <c r="CBD25" s="51"/>
      <c r="CBE25" s="51"/>
      <c r="CBF25" s="51"/>
      <c r="CBG25" s="51"/>
      <c r="CBH25" s="51"/>
      <c r="CBI25" s="22" t="s">
        <v>2</v>
      </c>
      <c r="CBJ25" s="51" t="s">
        <v>8</v>
      </c>
      <c r="CBK25" s="51"/>
      <c r="CBL25" s="51"/>
      <c r="CBM25" s="51"/>
      <c r="CBN25" s="51"/>
      <c r="CBO25" s="51"/>
      <c r="CBP25" s="51"/>
      <c r="CBQ25" s="22" t="s">
        <v>2</v>
      </c>
      <c r="CBR25" s="51" t="s">
        <v>8</v>
      </c>
      <c r="CBS25" s="51"/>
      <c r="CBT25" s="51"/>
      <c r="CBU25" s="51"/>
      <c r="CBV25" s="51"/>
      <c r="CBW25" s="51"/>
      <c r="CBX25" s="51"/>
      <c r="CBY25" s="22" t="s">
        <v>2</v>
      </c>
      <c r="CBZ25" s="51" t="s">
        <v>8</v>
      </c>
      <c r="CCA25" s="51"/>
      <c r="CCB25" s="51"/>
      <c r="CCC25" s="51"/>
      <c r="CCD25" s="51"/>
      <c r="CCE25" s="51"/>
      <c r="CCF25" s="51"/>
      <c r="CCG25" s="22" t="s">
        <v>2</v>
      </c>
      <c r="CCH25" s="51" t="s">
        <v>8</v>
      </c>
      <c r="CCI25" s="51"/>
      <c r="CCJ25" s="51"/>
      <c r="CCK25" s="51"/>
      <c r="CCL25" s="51"/>
      <c r="CCM25" s="51"/>
      <c r="CCN25" s="51"/>
      <c r="CCO25" s="22" t="s">
        <v>2</v>
      </c>
      <c r="CCP25" s="51" t="s">
        <v>8</v>
      </c>
      <c r="CCQ25" s="51"/>
      <c r="CCR25" s="51"/>
      <c r="CCS25" s="51"/>
      <c r="CCT25" s="51"/>
      <c r="CCU25" s="51"/>
      <c r="CCV25" s="51"/>
      <c r="CCW25" s="22" t="s">
        <v>2</v>
      </c>
      <c r="CCX25" s="51" t="s">
        <v>8</v>
      </c>
      <c r="CCY25" s="51"/>
      <c r="CCZ25" s="51"/>
      <c r="CDA25" s="51"/>
      <c r="CDB25" s="51"/>
      <c r="CDC25" s="51"/>
      <c r="CDD25" s="51"/>
      <c r="CDE25" s="22" t="s">
        <v>2</v>
      </c>
      <c r="CDF25" s="51" t="s">
        <v>8</v>
      </c>
      <c r="CDG25" s="51"/>
      <c r="CDH25" s="51"/>
      <c r="CDI25" s="51"/>
      <c r="CDJ25" s="51"/>
      <c r="CDK25" s="51"/>
      <c r="CDL25" s="51"/>
      <c r="CDM25" s="22" t="s">
        <v>2</v>
      </c>
      <c r="CDN25" s="51" t="s">
        <v>8</v>
      </c>
      <c r="CDO25" s="51"/>
      <c r="CDP25" s="51"/>
      <c r="CDQ25" s="51"/>
      <c r="CDR25" s="51"/>
      <c r="CDS25" s="51"/>
      <c r="CDT25" s="51"/>
      <c r="CDU25" s="22" t="s">
        <v>2</v>
      </c>
      <c r="CDV25" s="51" t="s">
        <v>8</v>
      </c>
      <c r="CDW25" s="51"/>
      <c r="CDX25" s="51"/>
      <c r="CDY25" s="51"/>
      <c r="CDZ25" s="51"/>
      <c r="CEA25" s="51"/>
      <c r="CEB25" s="51"/>
      <c r="CEC25" s="22" t="s">
        <v>2</v>
      </c>
      <c r="CED25" s="51" t="s">
        <v>8</v>
      </c>
      <c r="CEE25" s="51"/>
      <c r="CEF25" s="51"/>
      <c r="CEG25" s="51"/>
      <c r="CEH25" s="51"/>
      <c r="CEI25" s="51"/>
      <c r="CEJ25" s="51"/>
      <c r="CEK25" s="22" t="s">
        <v>2</v>
      </c>
      <c r="CEL25" s="51" t="s">
        <v>8</v>
      </c>
      <c r="CEM25" s="51"/>
      <c r="CEN25" s="51"/>
      <c r="CEO25" s="51"/>
      <c r="CEP25" s="51"/>
      <c r="CEQ25" s="51"/>
      <c r="CER25" s="51"/>
      <c r="CES25" s="22" t="s">
        <v>2</v>
      </c>
      <c r="CET25" s="51" t="s">
        <v>8</v>
      </c>
      <c r="CEU25" s="51"/>
      <c r="CEV25" s="51"/>
      <c r="CEW25" s="51"/>
      <c r="CEX25" s="51"/>
      <c r="CEY25" s="51"/>
      <c r="CEZ25" s="51"/>
      <c r="CFA25" s="22" t="s">
        <v>2</v>
      </c>
      <c r="CFB25" s="51" t="s">
        <v>8</v>
      </c>
      <c r="CFC25" s="51"/>
      <c r="CFD25" s="51"/>
      <c r="CFE25" s="51"/>
      <c r="CFF25" s="51"/>
      <c r="CFG25" s="51"/>
      <c r="CFH25" s="51"/>
      <c r="CFI25" s="22" t="s">
        <v>2</v>
      </c>
      <c r="CFJ25" s="51" t="s">
        <v>8</v>
      </c>
      <c r="CFK25" s="51"/>
      <c r="CFL25" s="51"/>
      <c r="CFM25" s="51"/>
      <c r="CFN25" s="51"/>
      <c r="CFO25" s="51"/>
      <c r="CFP25" s="51"/>
      <c r="CFQ25" s="22" t="s">
        <v>2</v>
      </c>
      <c r="CFR25" s="51" t="s">
        <v>8</v>
      </c>
      <c r="CFS25" s="51"/>
      <c r="CFT25" s="51"/>
      <c r="CFU25" s="51"/>
      <c r="CFV25" s="51"/>
      <c r="CFW25" s="51"/>
      <c r="CFX25" s="51"/>
      <c r="CFY25" s="22" t="s">
        <v>2</v>
      </c>
      <c r="CFZ25" s="51" t="s">
        <v>8</v>
      </c>
      <c r="CGA25" s="51"/>
      <c r="CGB25" s="51"/>
      <c r="CGC25" s="51"/>
      <c r="CGD25" s="51"/>
      <c r="CGE25" s="51"/>
      <c r="CGF25" s="51"/>
      <c r="CGG25" s="22" t="s">
        <v>2</v>
      </c>
      <c r="CGH25" s="51" t="s">
        <v>8</v>
      </c>
      <c r="CGI25" s="51"/>
      <c r="CGJ25" s="51"/>
      <c r="CGK25" s="51"/>
      <c r="CGL25" s="51"/>
      <c r="CGM25" s="51"/>
      <c r="CGN25" s="51"/>
      <c r="CGO25" s="22" t="s">
        <v>2</v>
      </c>
      <c r="CGP25" s="51" t="s">
        <v>8</v>
      </c>
      <c r="CGQ25" s="51"/>
      <c r="CGR25" s="51"/>
      <c r="CGS25" s="51"/>
      <c r="CGT25" s="51"/>
      <c r="CGU25" s="51"/>
      <c r="CGV25" s="51"/>
      <c r="CGW25" s="22" t="s">
        <v>2</v>
      </c>
      <c r="CGX25" s="51" t="s">
        <v>8</v>
      </c>
      <c r="CGY25" s="51"/>
      <c r="CGZ25" s="51"/>
      <c r="CHA25" s="51"/>
      <c r="CHB25" s="51"/>
      <c r="CHC25" s="51"/>
      <c r="CHD25" s="51"/>
      <c r="CHE25" s="22" t="s">
        <v>2</v>
      </c>
      <c r="CHF25" s="51" t="s">
        <v>8</v>
      </c>
      <c r="CHG25" s="51"/>
      <c r="CHH25" s="51"/>
      <c r="CHI25" s="51"/>
      <c r="CHJ25" s="51"/>
      <c r="CHK25" s="51"/>
      <c r="CHL25" s="51"/>
      <c r="CHM25" s="22" t="s">
        <v>2</v>
      </c>
      <c r="CHN25" s="51" t="s">
        <v>8</v>
      </c>
      <c r="CHO25" s="51"/>
      <c r="CHP25" s="51"/>
      <c r="CHQ25" s="51"/>
      <c r="CHR25" s="51"/>
      <c r="CHS25" s="51"/>
      <c r="CHT25" s="51"/>
      <c r="CHU25" s="22" t="s">
        <v>2</v>
      </c>
      <c r="CHV25" s="51" t="s">
        <v>8</v>
      </c>
      <c r="CHW25" s="51"/>
      <c r="CHX25" s="51"/>
      <c r="CHY25" s="51"/>
      <c r="CHZ25" s="51"/>
      <c r="CIA25" s="51"/>
      <c r="CIB25" s="51"/>
      <c r="CIC25" s="22" t="s">
        <v>2</v>
      </c>
      <c r="CID25" s="51" t="s">
        <v>8</v>
      </c>
      <c r="CIE25" s="51"/>
      <c r="CIF25" s="51"/>
      <c r="CIG25" s="51"/>
      <c r="CIH25" s="51"/>
      <c r="CII25" s="51"/>
      <c r="CIJ25" s="51"/>
      <c r="CIK25" s="22" t="s">
        <v>2</v>
      </c>
      <c r="CIL25" s="51" t="s">
        <v>8</v>
      </c>
      <c r="CIM25" s="51"/>
      <c r="CIN25" s="51"/>
      <c r="CIO25" s="51"/>
      <c r="CIP25" s="51"/>
      <c r="CIQ25" s="51"/>
      <c r="CIR25" s="51"/>
      <c r="CIS25" s="22" t="s">
        <v>2</v>
      </c>
      <c r="CIT25" s="51" t="s">
        <v>8</v>
      </c>
      <c r="CIU25" s="51"/>
      <c r="CIV25" s="51"/>
      <c r="CIW25" s="51"/>
      <c r="CIX25" s="51"/>
      <c r="CIY25" s="51"/>
      <c r="CIZ25" s="51"/>
      <c r="CJA25" s="22" t="s">
        <v>2</v>
      </c>
      <c r="CJB25" s="51" t="s">
        <v>8</v>
      </c>
      <c r="CJC25" s="51"/>
      <c r="CJD25" s="51"/>
      <c r="CJE25" s="51"/>
      <c r="CJF25" s="51"/>
      <c r="CJG25" s="51"/>
      <c r="CJH25" s="51"/>
      <c r="CJI25" s="22" t="s">
        <v>2</v>
      </c>
      <c r="CJJ25" s="51" t="s">
        <v>8</v>
      </c>
      <c r="CJK25" s="51"/>
      <c r="CJL25" s="51"/>
      <c r="CJM25" s="51"/>
      <c r="CJN25" s="51"/>
      <c r="CJO25" s="51"/>
      <c r="CJP25" s="51"/>
      <c r="CJQ25" s="22" t="s">
        <v>2</v>
      </c>
      <c r="CJR25" s="51" t="s">
        <v>8</v>
      </c>
      <c r="CJS25" s="51"/>
      <c r="CJT25" s="51"/>
      <c r="CJU25" s="51"/>
      <c r="CJV25" s="51"/>
      <c r="CJW25" s="51"/>
      <c r="CJX25" s="51"/>
      <c r="CJY25" s="22" t="s">
        <v>2</v>
      </c>
      <c r="CJZ25" s="51" t="s">
        <v>8</v>
      </c>
      <c r="CKA25" s="51"/>
      <c r="CKB25" s="51"/>
      <c r="CKC25" s="51"/>
      <c r="CKD25" s="51"/>
      <c r="CKE25" s="51"/>
      <c r="CKF25" s="51"/>
      <c r="CKG25" s="22" t="s">
        <v>2</v>
      </c>
      <c r="CKH25" s="51" t="s">
        <v>8</v>
      </c>
      <c r="CKI25" s="51"/>
      <c r="CKJ25" s="51"/>
      <c r="CKK25" s="51"/>
      <c r="CKL25" s="51"/>
      <c r="CKM25" s="51"/>
      <c r="CKN25" s="51"/>
      <c r="CKO25" s="22" t="s">
        <v>2</v>
      </c>
      <c r="CKP25" s="51" t="s">
        <v>8</v>
      </c>
      <c r="CKQ25" s="51"/>
      <c r="CKR25" s="51"/>
      <c r="CKS25" s="51"/>
      <c r="CKT25" s="51"/>
      <c r="CKU25" s="51"/>
      <c r="CKV25" s="51"/>
      <c r="CKW25" s="22" t="s">
        <v>2</v>
      </c>
      <c r="CKX25" s="51" t="s">
        <v>8</v>
      </c>
      <c r="CKY25" s="51"/>
      <c r="CKZ25" s="51"/>
      <c r="CLA25" s="51"/>
      <c r="CLB25" s="51"/>
      <c r="CLC25" s="51"/>
      <c r="CLD25" s="51"/>
      <c r="CLE25" s="22" t="s">
        <v>2</v>
      </c>
      <c r="CLF25" s="51" t="s">
        <v>8</v>
      </c>
      <c r="CLG25" s="51"/>
      <c r="CLH25" s="51"/>
      <c r="CLI25" s="51"/>
      <c r="CLJ25" s="51"/>
      <c r="CLK25" s="51"/>
      <c r="CLL25" s="51"/>
      <c r="CLM25" s="22" t="s">
        <v>2</v>
      </c>
      <c r="CLN25" s="51" t="s">
        <v>8</v>
      </c>
      <c r="CLO25" s="51"/>
      <c r="CLP25" s="51"/>
      <c r="CLQ25" s="51"/>
      <c r="CLR25" s="51"/>
      <c r="CLS25" s="51"/>
      <c r="CLT25" s="51"/>
      <c r="CLU25" s="22" t="s">
        <v>2</v>
      </c>
      <c r="CLV25" s="51" t="s">
        <v>8</v>
      </c>
      <c r="CLW25" s="51"/>
      <c r="CLX25" s="51"/>
      <c r="CLY25" s="51"/>
      <c r="CLZ25" s="51"/>
      <c r="CMA25" s="51"/>
      <c r="CMB25" s="51"/>
      <c r="CMC25" s="22" t="s">
        <v>2</v>
      </c>
      <c r="CMD25" s="51" t="s">
        <v>8</v>
      </c>
      <c r="CME25" s="51"/>
      <c r="CMF25" s="51"/>
      <c r="CMG25" s="51"/>
      <c r="CMH25" s="51"/>
      <c r="CMI25" s="51"/>
      <c r="CMJ25" s="51"/>
      <c r="CMK25" s="22" t="s">
        <v>2</v>
      </c>
      <c r="CML25" s="51" t="s">
        <v>8</v>
      </c>
      <c r="CMM25" s="51"/>
      <c r="CMN25" s="51"/>
      <c r="CMO25" s="51"/>
      <c r="CMP25" s="51"/>
      <c r="CMQ25" s="51"/>
      <c r="CMR25" s="51"/>
      <c r="CMS25" s="22" t="s">
        <v>2</v>
      </c>
      <c r="CMT25" s="51" t="s">
        <v>8</v>
      </c>
      <c r="CMU25" s="51"/>
      <c r="CMV25" s="51"/>
      <c r="CMW25" s="51"/>
      <c r="CMX25" s="51"/>
      <c r="CMY25" s="51"/>
      <c r="CMZ25" s="51"/>
      <c r="CNA25" s="22" t="s">
        <v>2</v>
      </c>
      <c r="CNB25" s="51" t="s">
        <v>8</v>
      </c>
      <c r="CNC25" s="51"/>
      <c r="CND25" s="51"/>
      <c r="CNE25" s="51"/>
      <c r="CNF25" s="51"/>
      <c r="CNG25" s="51"/>
      <c r="CNH25" s="51"/>
      <c r="CNI25" s="22" t="s">
        <v>2</v>
      </c>
      <c r="CNJ25" s="51" t="s">
        <v>8</v>
      </c>
      <c r="CNK25" s="51"/>
      <c r="CNL25" s="51"/>
      <c r="CNM25" s="51"/>
      <c r="CNN25" s="51"/>
      <c r="CNO25" s="51"/>
      <c r="CNP25" s="51"/>
      <c r="CNQ25" s="22" t="s">
        <v>2</v>
      </c>
      <c r="CNR25" s="51" t="s">
        <v>8</v>
      </c>
      <c r="CNS25" s="51"/>
      <c r="CNT25" s="51"/>
      <c r="CNU25" s="51"/>
      <c r="CNV25" s="51"/>
      <c r="CNW25" s="51"/>
      <c r="CNX25" s="51"/>
      <c r="CNY25" s="22" t="s">
        <v>2</v>
      </c>
      <c r="CNZ25" s="51" t="s">
        <v>8</v>
      </c>
      <c r="COA25" s="51"/>
      <c r="COB25" s="51"/>
      <c r="COC25" s="51"/>
      <c r="COD25" s="51"/>
      <c r="COE25" s="51"/>
      <c r="COF25" s="51"/>
      <c r="COG25" s="22" t="s">
        <v>2</v>
      </c>
      <c r="COH25" s="51" t="s">
        <v>8</v>
      </c>
      <c r="COI25" s="51"/>
      <c r="COJ25" s="51"/>
      <c r="COK25" s="51"/>
      <c r="COL25" s="51"/>
      <c r="COM25" s="51"/>
      <c r="CON25" s="51"/>
      <c r="COO25" s="22" t="s">
        <v>2</v>
      </c>
      <c r="COP25" s="51" t="s">
        <v>8</v>
      </c>
      <c r="COQ25" s="51"/>
      <c r="COR25" s="51"/>
      <c r="COS25" s="51"/>
      <c r="COT25" s="51"/>
      <c r="COU25" s="51"/>
      <c r="COV25" s="51"/>
      <c r="COW25" s="22" t="s">
        <v>2</v>
      </c>
      <c r="COX25" s="51" t="s">
        <v>8</v>
      </c>
      <c r="COY25" s="51"/>
      <c r="COZ25" s="51"/>
      <c r="CPA25" s="51"/>
      <c r="CPB25" s="51"/>
      <c r="CPC25" s="51"/>
      <c r="CPD25" s="51"/>
      <c r="CPE25" s="22" t="s">
        <v>2</v>
      </c>
      <c r="CPF25" s="51" t="s">
        <v>8</v>
      </c>
      <c r="CPG25" s="51"/>
      <c r="CPH25" s="51"/>
      <c r="CPI25" s="51"/>
      <c r="CPJ25" s="51"/>
      <c r="CPK25" s="51"/>
      <c r="CPL25" s="51"/>
      <c r="CPM25" s="22" t="s">
        <v>2</v>
      </c>
      <c r="CPN25" s="51" t="s">
        <v>8</v>
      </c>
      <c r="CPO25" s="51"/>
      <c r="CPP25" s="51"/>
      <c r="CPQ25" s="51"/>
      <c r="CPR25" s="51"/>
      <c r="CPS25" s="51"/>
      <c r="CPT25" s="51"/>
      <c r="CPU25" s="22" t="s">
        <v>2</v>
      </c>
      <c r="CPV25" s="51" t="s">
        <v>8</v>
      </c>
      <c r="CPW25" s="51"/>
      <c r="CPX25" s="51"/>
      <c r="CPY25" s="51"/>
      <c r="CPZ25" s="51"/>
      <c r="CQA25" s="51"/>
      <c r="CQB25" s="51"/>
      <c r="CQC25" s="22" t="s">
        <v>2</v>
      </c>
      <c r="CQD25" s="51" t="s">
        <v>8</v>
      </c>
      <c r="CQE25" s="51"/>
      <c r="CQF25" s="51"/>
      <c r="CQG25" s="51"/>
      <c r="CQH25" s="51"/>
      <c r="CQI25" s="51"/>
      <c r="CQJ25" s="51"/>
      <c r="CQK25" s="22" t="s">
        <v>2</v>
      </c>
      <c r="CQL25" s="51" t="s">
        <v>8</v>
      </c>
      <c r="CQM25" s="51"/>
      <c r="CQN25" s="51"/>
      <c r="CQO25" s="51"/>
      <c r="CQP25" s="51"/>
      <c r="CQQ25" s="51"/>
      <c r="CQR25" s="51"/>
      <c r="CQS25" s="22" t="s">
        <v>2</v>
      </c>
      <c r="CQT25" s="51" t="s">
        <v>8</v>
      </c>
      <c r="CQU25" s="51"/>
      <c r="CQV25" s="51"/>
      <c r="CQW25" s="51"/>
      <c r="CQX25" s="51"/>
      <c r="CQY25" s="51"/>
      <c r="CQZ25" s="51"/>
      <c r="CRA25" s="22" t="s">
        <v>2</v>
      </c>
      <c r="CRB25" s="51" t="s">
        <v>8</v>
      </c>
      <c r="CRC25" s="51"/>
      <c r="CRD25" s="51"/>
      <c r="CRE25" s="51"/>
      <c r="CRF25" s="51"/>
      <c r="CRG25" s="51"/>
      <c r="CRH25" s="51"/>
      <c r="CRI25" s="22" t="s">
        <v>2</v>
      </c>
      <c r="CRJ25" s="51" t="s">
        <v>8</v>
      </c>
      <c r="CRK25" s="51"/>
      <c r="CRL25" s="51"/>
      <c r="CRM25" s="51"/>
      <c r="CRN25" s="51"/>
      <c r="CRO25" s="51"/>
      <c r="CRP25" s="51"/>
      <c r="CRQ25" s="22" t="s">
        <v>2</v>
      </c>
      <c r="CRR25" s="51" t="s">
        <v>8</v>
      </c>
      <c r="CRS25" s="51"/>
      <c r="CRT25" s="51"/>
      <c r="CRU25" s="51"/>
      <c r="CRV25" s="51"/>
      <c r="CRW25" s="51"/>
      <c r="CRX25" s="51"/>
      <c r="CRY25" s="22" t="s">
        <v>2</v>
      </c>
      <c r="CRZ25" s="51" t="s">
        <v>8</v>
      </c>
      <c r="CSA25" s="51"/>
      <c r="CSB25" s="51"/>
      <c r="CSC25" s="51"/>
      <c r="CSD25" s="51"/>
      <c r="CSE25" s="51"/>
      <c r="CSF25" s="51"/>
      <c r="CSG25" s="22" t="s">
        <v>2</v>
      </c>
      <c r="CSH25" s="51" t="s">
        <v>8</v>
      </c>
      <c r="CSI25" s="51"/>
      <c r="CSJ25" s="51"/>
      <c r="CSK25" s="51"/>
      <c r="CSL25" s="51"/>
      <c r="CSM25" s="51"/>
      <c r="CSN25" s="51"/>
      <c r="CSO25" s="22" t="s">
        <v>2</v>
      </c>
      <c r="CSP25" s="51" t="s">
        <v>8</v>
      </c>
      <c r="CSQ25" s="51"/>
      <c r="CSR25" s="51"/>
      <c r="CSS25" s="51"/>
      <c r="CST25" s="51"/>
      <c r="CSU25" s="51"/>
      <c r="CSV25" s="51"/>
      <c r="CSW25" s="22" t="s">
        <v>2</v>
      </c>
      <c r="CSX25" s="51" t="s">
        <v>8</v>
      </c>
      <c r="CSY25" s="51"/>
      <c r="CSZ25" s="51"/>
      <c r="CTA25" s="51"/>
      <c r="CTB25" s="51"/>
      <c r="CTC25" s="51"/>
      <c r="CTD25" s="51"/>
      <c r="CTE25" s="22" t="s">
        <v>2</v>
      </c>
      <c r="CTF25" s="51" t="s">
        <v>8</v>
      </c>
      <c r="CTG25" s="51"/>
      <c r="CTH25" s="51"/>
      <c r="CTI25" s="51"/>
      <c r="CTJ25" s="51"/>
      <c r="CTK25" s="51"/>
      <c r="CTL25" s="51"/>
      <c r="CTM25" s="22" t="s">
        <v>2</v>
      </c>
      <c r="CTN25" s="51" t="s">
        <v>8</v>
      </c>
      <c r="CTO25" s="51"/>
      <c r="CTP25" s="51"/>
      <c r="CTQ25" s="51"/>
      <c r="CTR25" s="51"/>
      <c r="CTS25" s="51"/>
      <c r="CTT25" s="51"/>
      <c r="CTU25" s="22" t="s">
        <v>2</v>
      </c>
      <c r="CTV25" s="51" t="s">
        <v>8</v>
      </c>
      <c r="CTW25" s="51"/>
      <c r="CTX25" s="51"/>
      <c r="CTY25" s="51"/>
      <c r="CTZ25" s="51"/>
      <c r="CUA25" s="51"/>
      <c r="CUB25" s="51"/>
      <c r="CUC25" s="22" t="s">
        <v>2</v>
      </c>
      <c r="CUD25" s="51" t="s">
        <v>8</v>
      </c>
      <c r="CUE25" s="51"/>
      <c r="CUF25" s="51"/>
      <c r="CUG25" s="51"/>
      <c r="CUH25" s="51"/>
      <c r="CUI25" s="51"/>
      <c r="CUJ25" s="51"/>
      <c r="CUK25" s="22" t="s">
        <v>2</v>
      </c>
      <c r="CUL25" s="51" t="s">
        <v>8</v>
      </c>
      <c r="CUM25" s="51"/>
      <c r="CUN25" s="51"/>
      <c r="CUO25" s="51"/>
      <c r="CUP25" s="51"/>
      <c r="CUQ25" s="51"/>
      <c r="CUR25" s="51"/>
      <c r="CUS25" s="22" t="s">
        <v>2</v>
      </c>
      <c r="CUT25" s="51" t="s">
        <v>8</v>
      </c>
      <c r="CUU25" s="51"/>
      <c r="CUV25" s="51"/>
      <c r="CUW25" s="51"/>
      <c r="CUX25" s="51"/>
      <c r="CUY25" s="51"/>
      <c r="CUZ25" s="51"/>
      <c r="CVA25" s="22" t="s">
        <v>2</v>
      </c>
      <c r="CVB25" s="51" t="s">
        <v>8</v>
      </c>
      <c r="CVC25" s="51"/>
      <c r="CVD25" s="51"/>
      <c r="CVE25" s="51"/>
      <c r="CVF25" s="51"/>
      <c r="CVG25" s="51"/>
      <c r="CVH25" s="51"/>
      <c r="CVI25" s="22" t="s">
        <v>2</v>
      </c>
      <c r="CVJ25" s="51" t="s">
        <v>8</v>
      </c>
      <c r="CVK25" s="51"/>
      <c r="CVL25" s="51"/>
      <c r="CVM25" s="51"/>
      <c r="CVN25" s="51"/>
      <c r="CVO25" s="51"/>
      <c r="CVP25" s="51"/>
      <c r="CVQ25" s="22" t="s">
        <v>2</v>
      </c>
      <c r="CVR25" s="51" t="s">
        <v>8</v>
      </c>
      <c r="CVS25" s="51"/>
      <c r="CVT25" s="51"/>
      <c r="CVU25" s="51"/>
      <c r="CVV25" s="51"/>
      <c r="CVW25" s="51"/>
      <c r="CVX25" s="51"/>
      <c r="CVY25" s="22" t="s">
        <v>2</v>
      </c>
      <c r="CVZ25" s="51" t="s">
        <v>8</v>
      </c>
      <c r="CWA25" s="51"/>
      <c r="CWB25" s="51"/>
      <c r="CWC25" s="51"/>
      <c r="CWD25" s="51"/>
      <c r="CWE25" s="51"/>
      <c r="CWF25" s="51"/>
      <c r="CWG25" s="22" t="s">
        <v>2</v>
      </c>
      <c r="CWH25" s="51" t="s">
        <v>8</v>
      </c>
      <c r="CWI25" s="51"/>
      <c r="CWJ25" s="51"/>
      <c r="CWK25" s="51"/>
      <c r="CWL25" s="51"/>
      <c r="CWM25" s="51"/>
      <c r="CWN25" s="51"/>
      <c r="CWO25" s="22" t="s">
        <v>2</v>
      </c>
      <c r="CWP25" s="51" t="s">
        <v>8</v>
      </c>
      <c r="CWQ25" s="51"/>
      <c r="CWR25" s="51"/>
      <c r="CWS25" s="51"/>
      <c r="CWT25" s="51"/>
      <c r="CWU25" s="51"/>
      <c r="CWV25" s="51"/>
      <c r="CWW25" s="22" t="s">
        <v>2</v>
      </c>
      <c r="CWX25" s="51" t="s">
        <v>8</v>
      </c>
      <c r="CWY25" s="51"/>
      <c r="CWZ25" s="51"/>
      <c r="CXA25" s="51"/>
      <c r="CXB25" s="51"/>
      <c r="CXC25" s="51"/>
      <c r="CXD25" s="51"/>
      <c r="CXE25" s="22" t="s">
        <v>2</v>
      </c>
      <c r="CXF25" s="51" t="s">
        <v>8</v>
      </c>
      <c r="CXG25" s="51"/>
      <c r="CXH25" s="51"/>
      <c r="CXI25" s="51"/>
      <c r="CXJ25" s="51"/>
      <c r="CXK25" s="51"/>
      <c r="CXL25" s="51"/>
      <c r="CXM25" s="22" t="s">
        <v>2</v>
      </c>
      <c r="CXN25" s="51" t="s">
        <v>8</v>
      </c>
      <c r="CXO25" s="51"/>
      <c r="CXP25" s="51"/>
      <c r="CXQ25" s="51"/>
      <c r="CXR25" s="51"/>
      <c r="CXS25" s="51"/>
      <c r="CXT25" s="51"/>
      <c r="CXU25" s="22" t="s">
        <v>2</v>
      </c>
      <c r="CXV25" s="51" t="s">
        <v>8</v>
      </c>
      <c r="CXW25" s="51"/>
      <c r="CXX25" s="51"/>
      <c r="CXY25" s="51"/>
      <c r="CXZ25" s="51"/>
      <c r="CYA25" s="51"/>
      <c r="CYB25" s="51"/>
      <c r="CYC25" s="22" t="s">
        <v>2</v>
      </c>
      <c r="CYD25" s="51" t="s">
        <v>8</v>
      </c>
      <c r="CYE25" s="51"/>
      <c r="CYF25" s="51"/>
      <c r="CYG25" s="51"/>
      <c r="CYH25" s="51"/>
      <c r="CYI25" s="51"/>
      <c r="CYJ25" s="51"/>
      <c r="CYK25" s="22" t="s">
        <v>2</v>
      </c>
      <c r="CYL25" s="51" t="s">
        <v>8</v>
      </c>
      <c r="CYM25" s="51"/>
      <c r="CYN25" s="51"/>
      <c r="CYO25" s="51"/>
      <c r="CYP25" s="51"/>
      <c r="CYQ25" s="51"/>
      <c r="CYR25" s="51"/>
      <c r="CYS25" s="22" t="s">
        <v>2</v>
      </c>
      <c r="CYT25" s="51" t="s">
        <v>8</v>
      </c>
      <c r="CYU25" s="51"/>
      <c r="CYV25" s="51"/>
      <c r="CYW25" s="51"/>
      <c r="CYX25" s="51"/>
      <c r="CYY25" s="51"/>
      <c r="CYZ25" s="51"/>
      <c r="CZA25" s="22" t="s">
        <v>2</v>
      </c>
      <c r="CZB25" s="51" t="s">
        <v>8</v>
      </c>
      <c r="CZC25" s="51"/>
      <c r="CZD25" s="51"/>
      <c r="CZE25" s="51"/>
      <c r="CZF25" s="51"/>
      <c r="CZG25" s="51"/>
      <c r="CZH25" s="51"/>
      <c r="CZI25" s="22" t="s">
        <v>2</v>
      </c>
      <c r="CZJ25" s="51" t="s">
        <v>8</v>
      </c>
      <c r="CZK25" s="51"/>
      <c r="CZL25" s="51"/>
      <c r="CZM25" s="51"/>
      <c r="CZN25" s="51"/>
      <c r="CZO25" s="51"/>
      <c r="CZP25" s="51"/>
      <c r="CZQ25" s="22" t="s">
        <v>2</v>
      </c>
      <c r="CZR25" s="51" t="s">
        <v>8</v>
      </c>
      <c r="CZS25" s="51"/>
      <c r="CZT25" s="51"/>
      <c r="CZU25" s="51"/>
      <c r="CZV25" s="51"/>
      <c r="CZW25" s="51"/>
      <c r="CZX25" s="51"/>
      <c r="CZY25" s="22" t="s">
        <v>2</v>
      </c>
      <c r="CZZ25" s="51" t="s">
        <v>8</v>
      </c>
      <c r="DAA25" s="51"/>
      <c r="DAB25" s="51"/>
      <c r="DAC25" s="51"/>
      <c r="DAD25" s="51"/>
      <c r="DAE25" s="51"/>
      <c r="DAF25" s="51"/>
      <c r="DAG25" s="22" t="s">
        <v>2</v>
      </c>
      <c r="DAH25" s="51" t="s">
        <v>8</v>
      </c>
      <c r="DAI25" s="51"/>
      <c r="DAJ25" s="51"/>
      <c r="DAK25" s="51"/>
      <c r="DAL25" s="51"/>
      <c r="DAM25" s="51"/>
      <c r="DAN25" s="51"/>
      <c r="DAO25" s="22" t="s">
        <v>2</v>
      </c>
      <c r="DAP25" s="51" t="s">
        <v>8</v>
      </c>
      <c r="DAQ25" s="51"/>
      <c r="DAR25" s="51"/>
      <c r="DAS25" s="51"/>
      <c r="DAT25" s="51"/>
      <c r="DAU25" s="51"/>
      <c r="DAV25" s="51"/>
      <c r="DAW25" s="22" t="s">
        <v>2</v>
      </c>
      <c r="DAX25" s="51" t="s">
        <v>8</v>
      </c>
      <c r="DAY25" s="51"/>
      <c r="DAZ25" s="51"/>
      <c r="DBA25" s="51"/>
      <c r="DBB25" s="51"/>
      <c r="DBC25" s="51"/>
      <c r="DBD25" s="51"/>
      <c r="DBE25" s="22" t="s">
        <v>2</v>
      </c>
      <c r="DBF25" s="51" t="s">
        <v>8</v>
      </c>
      <c r="DBG25" s="51"/>
      <c r="DBH25" s="51"/>
      <c r="DBI25" s="51"/>
      <c r="DBJ25" s="51"/>
      <c r="DBK25" s="51"/>
      <c r="DBL25" s="51"/>
      <c r="DBM25" s="22" t="s">
        <v>2</v>
      </c>
      <c r="DBN25" s="51" t="s">
        <v>8</v>
      </c>
      <c r="DBO25" s="51"/>
      <c r="DBP25" s="51"/>
      <c r="DBQ25" s="51"/>
      <c r="DBR25" s="51"/>
      <c r="DBS25" s="51"/>
      <c r="DBT25" s="51"/>
      <c r="DBU25" s="22" t="s">
        <v>2</v>
      </c>
      <c r="DBV25" s="51" t="s">
        <v>8</v>
      </c>
      <c r="DBW25" s="51"/>
      <c r="DBX25" s="51"/>
      <c r="DBY25" s="51"/>
      <c r="DBZ25" s="51"/>
      <c r="DCA25" s="51"/>
      <c r="DCB25" s="51"/>
      <c r="DCC25" s="22" t="s">
        <v>2</v>
      </c>
      <c r="DCD25" s="51" t="s">
        <v>8</v>
      </c>
      <c r="DCE25" s="51"/>
      <c r="DCF25" s="51"/>
      <c r="DCG25" s="51"/>
      <c r="DCH25" s="51"/>
      <c r="DCI25" s="51"/>
      <c r="DCJ25" s="51"/>
      <c r="DCK25" s="22" t="s">
        <v>2</v>
      </c>
      <c r="DCL25" s="51" t="s">
        <v>8</v>
      </c>
      <c r="DCM25" s="51"/>
      <c r="DCN25" s="51"/>
      <c r="DCO25" s="51"/>
      <c r="DCP25" s="51"/>
      <c r="DCQ25" s="51"/>
      <c r="DCR25" s="51"/>
      <c r="DCS25" s="22" t="s">
        <v>2</v>
      </c>
      <c r="DCT25" s="51" t="s">
        <v>8</v>
      </c>
      <c r="DCU25" s="51"/>
      <c r="DCV25" s="51"/>
      <c r="DCW25" s="51"/>
      <c r="DCX25" s="51"/>
      <c r="DCY25" s="51"/>
      <c r="DCZ25" s="51"/>
      <c r="DDA25" s="22" t="s">
        <v>2</v>
      </c>
      <c r="DDB25" s="51" t="s">
        <v>8</v>
      </c>
      <c r="DDC25" s="51"/>
      <c r="DDD25" s="51"/>
      <c r="DDE25" s="51"/>
      <c r="DDF25" s="51"/>
      <c r="DDG25" s="51"/>
      <c r="DDH25" s="51"/>
      <c r="DDI25" s="22" t="s">
        <v>2</v>
      </c>
      <c r="DDJ25" s="51" t="s">
        <v>8</v>
      </c>
      <c r="DDK25" s="51"/>
      <c r="DDL25" s="51"/>
      <c r="DDM25" s="51"/>
      <c r="DDN25" s="51"/>
      <c r="DDO25" s="51"/>
      <c r="DDP25" s="51"/>
      <c r="DDQ25" s="22" t="s">
        <v>2</v>
      </c>
      <c r="DDR25" s="51" t="s">
        <v>8</v>
      </c>
      <c r="DDS25" s="51"/>
      <c r="DDT25" s="51"/>
      <c r="DDU25" s="51"/>
      <c r="DDV25" s="51"/>
      <c r="DDW25" s="51"/>
      <c r="DDX25" s="51"/>
      <c r="DDY25" s="22" t="s">
        <v>2</v>
      </c>
      <c r="DDZ25" s="51" t="s">
        <v>8</v>
      </c>
      <c r="DEA25" s="51"/>
      <c r="DEB25" s="51"/>
      <c r="DEC25" s="51"/>
      <c r="DED25" s="51"/>
      <c r="DEE25" s="51"/>
      <c r="DEF25" s="51"/>
      <c r="DEG25" s="22" t="s">
        <v>2</v>
      </c>
      <c r="DEH25" s="51" t="s">
        <v>8</v>
      </c>
      <c r="DEI25" s="51"/>
      <c r="DEJ25" s="51"/>
      <c r="DEK25" s="51"/>
      <c r="DEL25" s="51"/>
      <c r="DEM25" s="51"/>
      <c r="DEN25" s="51"/>
      <c r="DEO25" s="22" t="s">
        <v>2</v>
      </c>
      <c r="DEP25" s="51" t="s">
        <v>8</v>
      </c>
      <c r="DEQ25" s="51"/>
      <c r="DER25" s="51"/>
      <c r="DES25" s="51"/>
      <c r="DET25" s="51"/>
      <c r="DEU25" s="51"/>
      <c r="DEV25" s="51"/>
      <c r="DEW25" s="22" t="s">
        <v>2</v>
      </c>
      <c r="DEX25" s="51" t="s">
        <v>8</v>
      </c>
      <c r="DEY25" s="51"/>
      <c r="DEZ25" s="51"/>
      <c r="DFA25" s="51"/>
      <c r="DFB25" s="51"/>
      <c r="DFC25" s="51"/>
      <c r="DFD25" s="51"/>
      <c r="DFE25" s="22" t="s">
        <v>2</v>
      </c>
      <c r="DFF25" s="51" t="s">
        <v>8</v>
      </c>
      <c r="DFG25" s="51"/>
      <c r="DFH25" s="51"/>
      <c r="DFI25" s="51"/>
      <c r="DFJ25" s="51"/>
      <c r="DFK25" s="51"/>
      <c r="DFL25" s="51"/>
      <c r="DFM25" s="22" t="s">
        <v>2</v>
      </c>
      <c r="DFN25" s="51" t="s">
        <v>8</v>
      </c>
      <c r="DFO25" s="51"/>
      <c r="DFP25" s="51"/>
      <c r="DFQ25" s="51"/>
      <c r="DFR25" s="51"/>
      <c r="DFS25" s="51"/>
      <c r="DFT25" s="51"/>
      <c r="DFU25" s="22" t="s">
        <v>2</v>
      </c>
      <c r="DFV25" s="51" t="s">
        <v>8</v>
      </c>
      <c r="DFW25" s="51"/>
      <c r="DFX25" s="51"/>
      <c r="DFY25" s="51"/>
      <c r="DFZ25" s="51"/>
      <c r="DGA25" s="51"/>
      <c r="DGB25" s="51"/>
      <c r="DGC25" s="22" t="s">
        <v>2</v>
      </c>
      <c r="DGD25" s="51" t="s">
        <v>8</v>
      </c>
      <c r="DGE25" s="51"/>
      <c r="DGF25" s="51"/>
      <c r="DGG25" s="51"/>
      <c r="DGH25" s="51"/>
      <c r="DGI25" s="51"/>
      <c r="DGJ25" s="51"/>
      <c r="DGK25" s="22" t="s">
        <v>2</v>
      </c>
      <c r="DGL25" s="51" t="s">
        <v>8</v>
      </c>
      <c r="DGM25" s="51"/>
      <c r="DGN25" s="51"/>
      <c r="DGO25" s="51"/>
      <c r="DGP25" s="51"/>
      <c r="DGQ25" s="51"/>
      <c r="DGR25" s="51"/>
      <c r="DGS25" s="22" t="s">
        <v>2</v>
      </c>
      <c r="DGT25" s="51" t="s">
        <v>8</v>
      </c>
      <c r="DGU25" s="51"/>
      <c r="DGV25" s="51"/>
      <c r="DGW25" s="51"/>
      <c r="DGX25" s="51"/>
      <c r="DGY25" s="51"/>
      <c r="DGZ25" s="51"/>
      <c r="DHA25" s="22" t="s">
        <v>2</v>
      </c>
      <c r="DHB25" s="51" t="s">
        <v>8</v>
      </c>
      <c r="DHC25" s="51"/>
      <c r="DHD25" s="51"/>
      <c r="DHE25" s="51"/>
      <c r="DHF25" s="51"/>
      <c r="DHG25" s="51"/>
      <c r="DHH25" s="51"/>
      <c r="DHI25" s="22" t="s">
        <v>2</v>
      </c>
      <c r="DHJ25" s="51" t="s">
        <v>8</v>
      </c>
      <c r="DHK25" s="51"/>
      <c r="DHL25" s="51"/>
      <c r="DHM25" s="51"/>
      <c r="DHN25" s="51"/>
      <c r="DHO25" s="51"/>
      <c r="DHP25" s="51"/>
      <c r="DHQ25" s="22" t="s">
        <v>2</v>
      </c>
      <c r="DHR25" s="51" t="s">
        <v>8</v>
      </c>
      <c r="DHS25" s="51"/>
      <c r="DHT25" s="51"/>
      <c r="DHU25" s="51"/>
      <c r="DHV25" s="51"/>
      <c r="DHW25" s="51"/>
      <c r="DHX25" s="51"/>
      <c r="DHY25" s="22" t="s">
        <v>2</v>
      </c>
      <c r="DHZ25" s="51" t="s">
        <v>8</v>
      </c>
      <c r="DIA25" s="51"/>
      <c r="DIB25" s="51"/>
      <c r="DIC25" s="51"/>
      <c r="DID25" s="51"/>
      <c r="DIE25" s="51"/>
      <c r="DIF25" s="51"/>
      <c r="DIG25" s="22" t="s">
        <v>2</v>
      </c>
      <c r="DIH25" s="51" t="s">
        <v>8</v>
      </c>
      <c r="DII25" s="51"/>
      <c r="DIJ25" s="51"/>
      <c r="DIK25" s="51"/>
      <c r="DIL25" s="51"/>
      <c r="DIM25" s="51"/>
      <c r="DIN25" s="51"/>
      <c r="DIO25" s="22" t="s">
        <v>2</v>
      </c>
      <c r="DIP25" s="51" t="s">
        <v>8</v>
      </c>
      <c r="DIQ25" s="51"/>
      <c r="DIR25" s="51"/>
      <c r="DIS25" s="51"/>
      <c r="DIT25" s="51"/>
      <c r="DIU25" s="51"/>
      <c r="DIV25" s="51"/>
      <c r="DIW25" s="22" t="s">
        <v>2</v>
      </c>
      <c r="DIX25" s="51" t="s">
        <v>8</v>
      </c>
      <c r="DIY25" s="51"/>
      <c r="DIZ25" s="51"/>
      <c r="DJA25" s="51"/>
      <c r="DJB25" s="51"/>
      <c r="DJC25" s="51"/>
      <c r="DJD25" s="51"/>
      <c r="DJE25" s="22" t="s">
        <v>2</v>
      </c>
      <c r="DJF25" s="51" t="s">
        <v>8</v>
      </c>
      <c r="DJG25" s="51"/>
      <c r="DJH25" s="51"/>
      <c r="DJI25" s="51"/>
      <c r="DJJ25" s="51"/>
      <c r="DJK25" s="51"/>
      <c r="DJL25" s="51"/>
      <c r="DJM25" s="22" t="s">
        <v>2</v>
      </c>
      <c r="DJN25" s="51" t="s">
        <v>8</v>
      </c>
      <c r="DJO25" s="51"/>
      <c r="DJP25" s="51"/>
      <c r="DJQ25" s="51"/>
      <c r="DJR25" s="51"/>
      <c r="DJS25" s="51"/>
      <c r="DJT25" s="51"/>
      <c r="DJU25" s="22" t="s">
        <v>2</v>
      </c>
      <c r="DJV25" s="51" t="s">
        <v>8</v>
      </c>
      <c r="DJW25" s="51"/>
      <c r="DJX25" s="51"/>
      <c r="DJY25" s="51"/>
      <c r="DJZ25" s="51"/>
      <c r="DKA25" s="51"/>
      <c r="DKB25" s="51"/>
      <c r="DKC25" s="22" t="s">
        <v>2</v>
      </c>
      <c r="DKD25" s="51" t="s">
        <v>8</v>
      </c>
      <c r="DKE25" s="51"/>
      <c r="DKF25" s="51"/>
      <c r="DKG25" s="51"/>
      <c r="DKH25" s="51"/>
      <c r="DKI25" s="51"/>
      <c r="DKJ25" s="51"/>
      <c r="DKK25" s="22" t="s">
        <v>2</v>
      </c>
      <c r="DKL25" s="51" t="s">
        <v>8</v>
      </c>
      <c r="DKM25" s="51"/>
      <c r="DKN25" s="51"/>
      <c r="DKO25" s="51"/>
      <c r="DKP25" s="51"/>
      <c r="DKQ25" s="51"/>
      <c r="DKR25" s="51"/>
      <c r="DKS25" s="22" t="s">
        <v>2</v>
      </c>
      <c r="DKT25" s="51" t="s">
        <v>8</v>
      </c>
      <c r="DKU25" s="51"/>
      <c r="DKV25" s="51"/>
      <c r="DKW25" s="51"/>
      <c r="DKX25" s="51"/>
      <c r="DKY25" s="51"/>
      <c r="DKZ25" s="51"/>
      <c r="DLA25" s="22" t="s">
        <v>2</v>
      </c>
      <c r="DLB25" s="51" t="s">
        <v>8</v>
      </c>
      <c r="DLC25" s="51"/>
      <c r="DLD25" s="51"/>
      <c r="DLE25" s="51"/>
      <c r="DLF25" s="51"/>
      <c r="DLG25" s="51"/>
      <c r="DLH25" s="51"/>
      <c r="DLI25" s="22" t="s">
        <v>2</v>
      </c>
      <c r="DLJ25" s="51" t="s">
        <v>8</v>
      </c>
      <c r="DLK25" s="51"/>
      <c r="DLL25" s="51"/>
      <c r="DLM25" s="51"/>
      <c r="DLN25" s="51"/>
      <c r="DLO25" s="51"/>
      <c r="DLP25" s="51"/>
      <c r="DLQ25" s="22" t="s">
        <v>2</v>
      </c>
      <c r="DLR25" s="51" t="s">
        <v>8</v>
      </c>
      <c r="DLS25" s="51"/>
      <c r="DLT25" s="51"/>
      <c r="DLU25" s="51"/>
      <c r="DLV25" s="51"/>
      <c r="DLW25" s="51"/>
      <c r="DLX25" s="51"/>
      <c r="DLY25" s="22" t="s">
        <v>2</v>
      </c>
      <c r="DLZ25" s="51" t="s">
        <v>8</v>
      </c>
      <c r="DMA25" s="51"/>
      <c r="DMB25" s="51"/>
      <c r="DMC25" s="51"/>
      <c r="DMD25" s="51"/>
      <c r="DME25" s="51"/>
      <c r="DMF25" s="51"/>
      <c r="DMG25" s="22" t="s">
        <v>2</v>
      </c>
      <c r="DMH25" s="51" t="s">
        <v>8</v>
      </c>
      <c r="DMI25" s="51"/>
      <c r="DMJ25" s="51"/>
      <c r="DMK25" s="51"/>
      <c r="DML25" s="51"/>
      <c r="DMM25" s="51"/>
      <c r="DMN25" s="51"/>
      <c r="DMO25" s="22" t="s">
        <v>2</v>
      </c>
      <c r="DMP25" s="51" t="s">
        <v>8</v>
      </c>
      <c r="DMQ25" s="51"/>
      <c r="DMR25" s="51"/>
      <c r="DMS25" s="51"/>
      <c r="DMT25" s="51"/>
      <c r="DMU25" s="51"/>
      <c r="DMV25" s="51"/>
      <c r="DMW25" s="22" t="s">
        <v>2</v>
      </c>
      <c r="DMX25" s="51" t="s">
        <v>8</v>
      </c>
      <c r="DMY25" s="51"/>
      <c r="DMZ25" s="51"/>
      <c r="DNA25" s="51"/>
      <c r="DNB25" s="51"/>
      <c r="DNC25" s="51"/>
      <c r="DND25" s="51"/>
      <c r="DNE25" s="22" t="s">
        <v>2</v>
      </c>
      <c r="DNF25" s="51" t="s">
        <v>8</v>
      </c>
      <c r="DNG25" s="51"/>
      <c r="DNH25" s="51"/>
      <c r="DNI25" s="51"/>
      <c r="DNJ25" s="51"/>
      <c r="DNK25" s="51"/>
      <c r="DNL25" s="51"/>
      <c r="DNM25" s="22" t="s">
        <v>2</v>
      </c>
      <c r="DNN25" s="51" t="s">
        <v>8</v>
      </c>
      <c r="DNO25" s="51"/>
      <c r="DNP25" s="51"/>
      <c r="DNQ25" s="51"/>
      <c r="DNR25" s="51"/>
      <c r="DNS25" s="51"/>
      <c r="DNT25" s="51"/>
      <c r="DNU25" s="22" t="s">
        <v>2</v>
      </c>
      <c r="DNV25" s="51" t="s">
        <v>8</v>
      </c>
      <c r="DNW25" s="51"/>
      <c r="DNX25" s="51"/>
      <c r="DNY25" s="51"/>
      <c r="DNZ25" s="51"/>
      <c r="DOA25" s="51"/>
      <c r="DOB25" s="51"/>
      <c r="DOC25" s="22" t="s">
        <v>2</v>
      </c>
      <c r="DOD25" s="51" t="s">
        <v>8</v>
      </c>
      <c r="DOE25" s="51"/>
      <c r="DOF25" s="51"/>
      <c r="DOG25" s="51"/>
      <c r="DOH25" s="51"/>
      <c r="DOI25" s="51"/>
      <c r="DOJ25" s="51"/>
      <c r="DOK25" s="22" t="s">
        <v>2</v>
      </c>
      <c r="DOL25" s="51" t="s">
        <v>8</v>
      </c>
      <c r="DOM25" s="51"/>
      <c r="DON25" s="51"/>
      <c r="DOO25" s="51"/>
      <c r="DOP25" s="51"/>
      <c r="DOQ25" s="51"/>
      <c r="DOR25" s="51"/>
      <c r="DOS25" s="22" t="s">
        <v>2</v>
      </c>
      <c r="DOT25" s="51" t="s">
        <v>8</v>
      </c>
      <c r="DOU25" s="51"/>
      <c r="DOV25" s="51"/>
      <c r="DOW25" s="51"/>
      <c r="DOX25" s="51"/>
      <c r="DOY25" s="51"/>
      <c r="DOZ25" s="51"/>
      <c r="DPA25" s="22" t="s">
        <v>2</v>
      </c>
      <c r="DPB25" s="51" t="s">
        <v>8</v>
      </c>
      <c r="DPC25" s="51"/>
      <c r="DPD25" s="51"/>
      <c r="DPE25" s="51"/>
      <c r="DPF25" s="51"/>
      <c r="DPG25" s="51"/>
      <c r="DPH25" s="51"/>
      <c r="DPI25" s="22" t="s">
        <v>2</v>
      </c>
      <c r="DPJ25" s="51" t="s">
        <v>8</v>
      </c>
      <c r="DPK25" s="51"/>
      <c r="DPL25" s="51"/>
      <c r="DPM25" s="51"/>
      <c r="DPN25" s="51"/>
      <c r="DPO25" s="51"/>
      <c r="DPP25" s="51"/>
      <c r="DPQ25" s="22" t="s">
        <v>2</v>
      </c>
      <c r="DPR25" s="51" t="s">
        <v>8</v>
      </c>
      <c r="DPS25" s="51"/>
      <c r="DPT25" s="51"/>
      <c r="DPU25" s="51"/>
      <c r="DPV25" s="51"/>
      <c r="DPW25" s="51"/>
      <c r="DPX25" s="51"/>
      <c r="DPY25" s="22" t="s">
        <v>2</v>
      </c>
      <c r="DPZ25" s="51" t="s">
        <v>8</v>
      </c>
      <c r="DQA25" s="51"/>
      <c r="DQB25" s="51"/>
      <c r="DQC25" s="51"/>
      <c r="DQD25" s="51"/>
      <c r="DQE25" s="51"/>
      <c r="DQF25" s="51"/>
      <c r="DQG25" s="22" t="s">
        <v>2</v>
      </c>
      <c r="DQH25" s="51" t="s">
        <v>8</v>
      </c>
      <c r="DQI25" s="51"/>
      <c r="DQJ25" s="51"/>
      <c r="DQK25" s="51"/>
      <c r="DQL25" s="51"/>
      <c r="DQM25" s="51"/>
      <c r="DQN25" s="51"/>
      <c r="DQO25" s="22" t="s">
        <v>2</v>
      </c>
      <c r="DQP25" s="51" t="s">
        <v>8</v>
      </c>
      <c r="DQQ25" s="51"/>
      <c r="DQR25" s="51"/>
      <c r="DQS25" s="51"/>
      <c r="DQT25" s="51"/>
      <c r="DQU25" s="51"/>
      <c r="DQV25" s="51"/>
      <c r="DQW25" s="22" t="s">
        <v>2</v>
      </c>
      <c r="DQX25" s="51" t="s">
        <v>8</v>
      </c>
      <c r="DQY25" s="51"/>
      <c r="DQZ25" s="51"/>
      <c r="DRA25" s="51"/>
      <c r="DRB25" s="51"/>
      <c r="DRC25" s="51"/>
      <c r="DRD25" s="51"/>
      <c r="DRE25" s="22" t="s">
        <v>2</v>
      </c>
      <c r="DRF25" s="51" t="s">
        <v>8</v>
      </c>
      <c r="DRG25" s="51"/>
      <c r="DRH25" s="51"/>
      <c r="DRI25" s="51"/>
      <c r="DRJ25" s="51"/>
      <c r="DRK25" s="51"/>
      <c r="DRL25" s="51"/>
      <c r="DRM25" s="22" t="s">
        <v>2</v>
      </c>
      <c r="DRN25" s="51" t="s">
        <v>8</v>
      </c>
      <c r="DRO25" s="51"/>
      <c r="DRP25" s="51"/>
      <c r="DRQ25" s="51"/>
      <c r="DRR25" s="51"/>
      <c r="DRS25" s="51"/>
      <c r="DRT25" s="51"/>
      <c r="DRU25" s="22" t="s">
        <v>2</v>
      </c>
      <c r="DRV25" s="51" t="s">
        <v>8</v>
      </c>
      <c r="DRW25" s="51"/>
      <c r="DRX25" s="51"/>
      <c r="DRY25" s="51"/>
      <c r="DRZ25" s="51"/>
      <c r="DSA25" s="51"/>
      <c r="DSB25" s="51"/>
      <c r="DSC25" s="22" t="s">
        <v>2</v>
      </c>
      <c r="DSD25" s="51" t="s">
        <v>8</v>
      </c>
      <c r="DSE25" s="51"/>
      <c r="DSF25" s="51"/>
      <c r="DSG25" s="51"/>
      <c r="DSH25" s="51"/>
      <c r="DSI25" s="51"/>
      <c r="DSJ25" s="51"/>
      <c r="DSK25" s="22" t="s">
        <v>2</v>
      </c>
      <c r="DSL25" s="51" t="s">
        <v>8</v>
      </c>
      <c r="DSM25" s="51"/>
      <c r="DSN25" s="51"/>
      <c r="DSO25" s="51"/>
      <c r="DSP25" s="51"/>
      <c r="DSQ25" s="51"/>
      <c r="DSR25" s="51"/>
      <c r="DSS25" s="22" t="s">
        <v>2</v>
      </c>
      <c r="DST25" s="51" t="s">
        <v>8</v>
      </c>
      <c r="DSU25" s="51"/>
      <c r="DSV25" s="51"/>
      <c r="DSW25" s="51"/>
      <c r="DSX25" s="51"/>
      <c r="DSY25" s="51"/>
      <c r="DSZ25" s="51"/>
      <c r="DTA25" s="22" t="s">
        <v>2</v>
      </c>
      <c r="DTB25" s="51" t="s">
        <v>8</v>
      </c>
      <c r="DTC25" s="51"/>
      <c r="DTD25" s="51"/>
      <c r="DTE25" s="51"/>
      <c r="DTF25" s="51"/>
      <c r="DTG25" s="51"/>
      <c r="DTH25" s="51"/>
      <c r="DTI25" s="22" t="s">
        <v>2</v>
      </c>
      <c r="DTJ25" s="51" t="s">
        <v>8</v>
      </c>
      <c r="DTK25" s="51"/>
      <c r="DTL25" s="51"/>
      <c r="DTM25" s="51"/>
      <c r="DTN25" s="51"/>
      <c r="DTO25" s="51"/>
      <c r="DTP25" s="51"/>
      <c r="DTQ25" s="22" t="s">
        <v>2</v>
      </c>
      <c r="DTR25" s="51" t="s">
        <v>8</v>
      </c>
      <c r="DTS25" s="51"/>
      <c r="DTT25" s="51"/>
      <c r="DTU25" s="51"/>
      <c r="DTV25" s="51"/>
      <c r="DTW25" s="51"/>
      <c r="DTX25" s="51"/>
      <c r="DTY25" s="22" t="s">
        <v>2</v>
      </c>
      <c r="DTZ25" s="51" t="s">
        <v>8</v>
      </c>
      <c r="DUA25" s="51"/>
      <c r="DUB25" s="51"/>
      <c r="DUC25" s="51"/>
      <c r="DUD25" s="51"/>
      <c r="DUE25" s="51"/>
      <c r="DUF25" s="51"/>
      <c r="DUG25" s="22" t="s">
        <v>2</v>
      </c>
      <c r="DUH25" s="51" t="s">
        <v>8</v>
      </c>
      <c r="DUI25" s="51"/>
      <c r="DUJ25" s="51"/>
      <c r="DUK25" s="51"/>
      <c r="DUL25" s="51"/>
      <c r="DUM25" s="51"/>
      <c r="DUN25" s="51"/>
      <c r="DUO25" s="22" t="s">
        <v>2</v>
      </c>
      <c r="DUP25" s="51" t="s">
        <v>8</v>
      </c>
      <c r="DUQ25" s="51"/>
      <c r="DUR25" s="51"/>
      <c r="DUS25" s="51"/>
      <c r="DUT25" s="51"/>
      <c r="DUU25" s="51"/>
      <c r="DUV25" s="51"/>
      <c r="DUW25" s="22" t="s">
        <v>2</v>
      </c>
      <c r="DUX25" s="51" t="s">
        <v>8</v>
      </c>
      <c r="DUY25" s="51"/>
      <c r="DUZ25" s="51"/>
      <c r="DVA25" s="51"/>
      <c r="DVB25" s="51"/>
      <c r="DVC25" s="51"/>
      <c r="DVD25" s="51"/>
      <c r="DVE25" s="22" t="s">
        <v>2</v>
      </c>
      <c r="DVF25" s="51" t="s">
        <v>8</v>
      </c>
      <c r="DVG25" s="51"/>
      <c r="DVH25" s="51"/>
      <c r="DVI25" s="51"/>
      <c r="DVJ25" s="51"/>
      <c r="DVK25" s="51"/>
      <c r="DVL25" s="51"/>
      <c r="DVM25" s="22" t="s">
        <v>2</v>
      </c>
      <c r="DVN25" s="51" t="s">
        <v>8</v>
      </c>
      <c r="DVO25" s="51"/>
      <c r="DVP25" s="51"/>
      <c r="DVQ25" s="51"/>
      <c r="DVR25" s="51"/>
      <c r="DVS25" s="51"/>
      <c r="DVT25" s="51"/>
      <c r="DVU25" s="22" t="s">
        <v>2</v>
      </c>
      <c r="DVV25" s="51" t="s">
        <v>8</v>
      </c>
      <c r="DVW25" s="51"/>
      <c r="DVX25" s="51"/>
      <c r="DVY25" s="51"/>
      <c r="DVZ25" s="51"/>
      <c r="DWA25" s="51"/>
      <c r="DWB25" s="51"/>
      <c r="DWC25" s="22" t="s">
        <v>2</v>
      </c>
      <c r="DWD25" s="51" t="s">
        <v>8</v>
      </c>
      <c r="DWE25" s="51"/>
      <c r="DWF25" s="51"/>
      <c r="DWG25" s="51"/>
      <c r="DWH25" s="51"/>
      <c r="DWI25" s="51"/>
      <c r="DWJ25" s="51"/>
      <c r="DWK25" s="22" t="s">
        <v>2</v>
      </c>
      <c r="DWL25" s="51" t="s">
        <v>8</v>
      </c>
      <c r="DWM25" s="51"/>
      <c r="DWN25" s="51"/>
      <c r="DWO25" s="51"/>
      <c r="DWP25" s="51"/>
      <c r="DWQ25" s="51"/>
      <c r="DWR25" s="51"/>
      <c r="DWS25" s="22" t="s">
        <v>2</v>
      </c>
      <c r="DWT25" s="51" t="s">
        <v>8</v>
      </c>
      <c r="DWU25" s="51"/>
      <c r="DWV25" s="51"/>
      <c r="DWW25" s="51"/>
      <c r="DWX25" s="51"/>
      <c r="DWY25" s="51"/>
      <c r="DWZ25" s="51"/>
      <c r="DXA25" s="22" t="s">
        <v>2</v>
      </c>
      <c r="DXB25" s="51" t="s">
        <v>8</v>
      </c>
      <c r="DXC25" s="51"/>
      <c r="DXD25" s="51"/>
      <c r="DXE25" s="51"/>
      <c r="DXF25" s="51"/>
      <c r="DXG25" s="51"/>
      <c r="DXH25" s="51"/>
      <c r="DXI25" s="22" t="s">
        <v>2</v>
      </c>
      <c r="DXJ25" s="51" t="s">
        <v>8</v>
      </c>
      <c r="DXK25" s="51"/>
      <c r="DXL25" s="51"/>
      <c r="DXM25" s="51"/>
      <c r="DXN25" s="51"/>
      <c r="DXO25" s="51"/>
      <c r="DXP25" s="51"/>
      <c r="DXQ25" s="22" t="s">
        <v>2</v>
      </c>
      <c r="DXR25" s="51" t="s">
        <v>8</v>
      </c>
      <c r="DXS25" s="51"/>
      <c r="DXT25" s="51"/>
      <c r="DXU25" s="51"/>
      <c r="DXV25" s="51"/>
      <c r="DXW25" s="51"/>
      <c r="DXX25" s="51"/>
      <c r="DXY25" s="22" t="s">
        <v>2</v>
      </c>
      <c r="DXZ25" s="51" t="s">
        <v>8</v>
      </c>
      <c r="DYA25" s="51"/>
      <c r="DYB25" s="51"/>
      <c r="DYC25" s="51"/>
      <c r="DYD25" s="51"/>
      <c r="DYE25" s="51"/>
      <c r="DYF25" s="51"/>
      <c r="DYG25" s="22" t="s">
        <v>2</v>
      </c>
      <c r="DYH25" s="51" t="s">
        <v>8</v>
      </c>
      <c r="DYI25" s="51"/>
      <c r="DYJ25" s="51"/>
      <c r="DYK25" s="51"/>
      <c r="DYL25" s="51"/>
      <c r="DYM25" s="51"/>
      <c r="DYN25" s="51"/>
      <c r="DYO25" s="22" t="s">
        <v>2</v>
      </c>
      <c r="DYP25" s="51" t="s">
        <v>8</v>
      </c>
      <c r="DYQ25" s="51"/>
      <c r="DYR25" s="51"/>
      <c r="DYS25" s="51"/>
      <c r="DYT25" s="51"/>
      <c r="DYU25" s="51"/>
      <c r="DYV25" s="51"/>
      <c r="DYW25" s="22" t="s">
        <v>2</v>
      </c>
      <c r="DYX25" s="51" t="s">
        <v>8</v>
      </c>
      <c r="DYY25" s="51"/>
      <c r="DYZ25" s="51"/>
      <c r="DZA25" s="51"/>
      <c r="DZB25" s="51"/>
      <c r="DZC25" s="51"/>
      <c r="DZD25" s="51"/>
      <c r="DZE25" s="22" t="s">
        <v>2</v>
      </c>
      <c r="DZF25" s="51" t="s">
        <v>8</v>
      </c>
      <c r="DZG25" s="51"/>
      <c r="DZH25" s="51"/>
      <c r="DZI25" s="51"/>
      <c r="DZJ25" s="51"/>
      <c r="DZK25" s="51"/>
      <c r="DZL25" s="51"/>
      <c r="DZM25" s="22" t="s">
        <v>2</v>
      </c>
      <c r="DZN25" s="51" t="s">
        <v>8</v>
      </c>
      <c r="DZO25" s="51"/>
      <c r="DZP25" s="51"/>
      <c r="DZQ25" s="51"/>
      <c r="DZR25" s="51"/>
      <c r="DZS25" s="51"/>
      <c r="DZT25" s="51"/>
      <c r="DZU25" s="22" t="s">
        <v>2</v>
      </c>
      <c r="DZV25" s="51" t="s">
        <v>8</v>
      </c>
      <c r="DZW25" s="51"/>
      <c r="DZX25" s="51"/>
      <c r="DZY25" s="51"/>
      <c r="DZZ25" s="51"/>
      <c r="EAA25" s="51"/>
      <c r="EAB25" s="51"/>
      <c r="EAC25" s="22" t="s">
        <v>2</v>
      </c>
      <c r="EAD25" s="51" t="s">
        <v>8</v>
      </c>
      <c r="EAE25" s="51"/>
      <c r="EAF25" s="51"/>
      <c r="EAG25" s="51"/>
      <c r="EAH25" s="51"/>
      <c r="EAI25" s="51"/>
      <c r="EAJ25" s="51"/>
      <c r="EAK25" s="22" t="s">
        <v>2</v>
      </c>
      <c r="EAL25" s="51" t="s">
        <v>8</v>
      </c>
      <c r="EAM25" s="51"/>
      <c r="EAN25" s="51"/>
      <c r="EAO25" s="51"/>
      <c r="EAP25" s="51"/>
      <c r="EAQ25" s="51"/>
      <c r="EAR25" s="51"/>
      <c r="EAS25" s="22" t="s">
        <v>2</v>
      </c>
      <c r="EAT25" s="51" t="s">
        <v>8</v>
      </c>
      <c r="EAU25" s="51"/>
      <c r="EAV25" s="51"/>
      <c r="EAW25" s="51"/>
      <c r="EAX25" s="51"/>
      <c r="EAY25" s="51"/>
      <c r="EAZ25" s="51"/>
      <c r="EBA25" s="22" t="s">
        <v>2</v>
      </c>
      <c r="EBB25" s="51" t="s">
        <v>8</v>
      </c>
      <c r="EBC25" s="51"/>
      <c r="EBD25" s="51"/>
      <c r="EBE25" s="51"/>
      <c r="EBF25" s="51"/>
      <c r="EBG25" s="51"/>
      <c r="EBH25" s="51"/>
      <c r="EBI25" s="22" t="s">
        <v>2</v>
      </c>
      <c r="EBJ25" s="51" t="s">
        <v>8</v>
      </c>
      <c r="EBK25" s="51"/>
      <c r="EBL25" s="51"/>
      <c r="EBM25" s="51"/>
      <c r="EBN25" s="51"/>
      <c r="EBO25" s="51"/>
      <c r="EBP25" s="51"/>
      <c r="EBQ25" s="22" t="s">
        <v>2</v>
      </c>
      <c r="EBR25" s="51" t="s">
        <v>8</v>
      </c>
      <c r="EBS25" s="51"/>
      <c r="EBT25" s="51"/>
      <c r="EBU25" s="51"/>
      <c r="EBV25" s="51"/>
      <c r="EBW25" s="51"/>
      <c r="EBX25" s="51"/>
      <c r="EBY25" s="22" t="s">
        <v>2</v>
      </c>
      <c r="EBZ25" s="51" t="s">
        <v>8</v>
      </c>
      <c r="ECA25" s="51"/>
      <c r="ECB25" s="51"/>
      <c r="ECC25" s="51"/>
      <c r="ECD25" s="51"/>
      <c r="ECE25" s="51"/>
      <c r="ECF25" s="51"/>
      <c r="ECG25" s="22" t="s">
        <v>2</v>
      </c>
      <c r="ECH25" s="51" t="s">
        <v>8</v>
      </c>
      <c r="ECI25" s="51"/>
      <c r="ECJ25" s="51"/>
      <c r="ECK25" s="51"/>
      <c r="ECL25" s="51"/>
      <c r="ECM25" s="51"/>
      <c r="ECN25" s="51"/>
      <c r="ECO25" s="22" t="s">
        <v>2</v>
      </c>
      <c r="ECP25" s="51" t="s">
        <v>8</v>
      </c>
      <c r="ECQ25" s="51"/>
      <c r="ECR25" s="51"/>
      <c r="ECS25" s="51"/>
      <c r="ECT25" s="51"/>
      <c r="ECU25" s="51"/>
      <c r="ECV25" s="51"/>
      <c r="ECW25" s="22" t="s">
        <v>2</v>
      </c>
      <c r="ECX25" s="51" t="s">
        <v>8</v>
      </c>
      <c r="ECY25" s="51"/>
      <c r="ECZ25" s="51"/>
      <c r="EDA25" s="51"/>
      <c r="EDB25" s="51"/>
      <c r="EDC25" s="51"/>
      <c r="EDD25" s="51"/>
      <c r="EDE25" s="22" t="s">
        <v>2</v>
      </c>
      <c r="EDF25" s="51" t="s">
        <v>8</v>
      </c>
      <c r="EDG25" s="51"/>
      <c r="EDH25" s="51"/>
      <c r="EDI25" s="51"/>
      <c r="EDJ25" s="51"/>
      <c r="EDK25" s="51"/>
      <c r="EDL25" s="51"/>
      <c r="EDM25" s="22" t="s">
        <v>2</v>
      </c>
      <c r="EDN25" s="51" t="s">
        <v>8</v>
      </c>
      <c r="EDO25" s="51"/>
      <c r="EDP25" s="51"/>
      <c r="EDQ25" s="51"/>
      <c r="EDR25" s="51"/>
      <c r="EDS25" s="51"/>
      <c r="EDT25" s="51"/>
      <c r="EDU25" s="22" t="s">
        <v>2</v>
      </c>
      <c r="EDV25" s="51" t="s">
        <v>8</v>
      </c>
      <c r="EDW25" s="51"/>
      <c r="EDX25" s="51"/>
      <c r="EDY25" s="51"/>
      <c r="EDZ25" s="51"/>
      <c r="EEA25" s="51"/>
      <c r="EEB25" s="51"/>
      <c r="EEC25" s="22" t="s">
        <v>2</v>
      </c>
      <c r="EED25" s="51" t="s">
        <v>8</v>
      </c>
      <c r="EEE25" s="51"/>
      <c r="EEF25" s="51"/>
      <c r="EEG25" s="51"/>
      <c r="EEH25" s="51"/>
      <c r="EEI25" s="51"/>
      <c r="EEJ25" s="51"/>
      <c r="EEK25" s="22" t="s">
        <v>2</v>
      </c>
      <c r="EEL25" s="51" t="s">
        <v>8</v>
      </c>
      <c r="EEM25" s="51"/>
      <c r="EEN25" s="51"/>
      <c r="EEO25" s="51"/>
      <c r="EEP25" s="51"/>
      <c r="EEQ25" s="51"/>
      <c r="EER25" s="51"/>
      <c r="EES25" s="22" t="s">
        <v>2</v>
      </c>
      <c r="EET25" s="51" t="s">
        <v>8</v>
      </c>
      <c r="EEU25" s="51"/>
      <c r="EEV25" s="51"/>
      <c r="EEW25" s="51"/>
      <c r="EEX25" s="51"/>
      <c r="EEY25" s="51"/>
      <c r="EEZ25" s="51"/>
      <c r="EFA25" s="22" t="s">
        <v>2</v>
      </c>
      <c r="EFB25" s="51" t="s">
        <v>8</v>
      </c>
      <c r="EFC25" s="51"/>
      <c r="EFD25" s="51"/>
      <c r="EFE25" s="51"/>
      <c r="EFF25" s="51"/>
      <c r="EFG25" s="51"/>
      <c r="EFH25" s="51"/>
      <c r="EFI25" s="22" t="s">
        <v>2</v>
      </c>
      <c r="EFJ25" s="51" t="s">
        <v>8</v>
      </c>
      <c r="EFK25" s="51"/>
      <c r="EFL25" s="51"/>
      <c r="EFM25" s="51"/>
      <c r="EFN25" s="51"/>
      <c r="EFO25" s="51"/>
      <c r="EFP25" s="51"/>
      <c r="EFQ25" s="22" t="s">
        <v>2</v>
      </c>
      <c r="EFR25" s="51" t="s">
        <v>8</v>
      </c>
      <c r="EFS25" s="51"/>
      <c r="EFT25" s="51"/>
      <c r="EFU25" s="51"/>
      <c r="EFV25" s="51"/>
      <c r="EFW25" s="51"/>
      <c r="EFX25" s="51"/>
      <c r="EFY25" s="22" t="s">
        <v>2</v>
      </c>
      <c r="EFZ25" s="51" t="s">
        <v>8</v>
      </c>
      <c r="EGA25" s="51"/>
      <c r="EGB25" s="51"/>
      <c r="EGC25" s="51"/>
      <c r="EGD25" s="51"/>
      <c r="EGE25" s="51"/>
      <c r="EGF25" s="51"/>
      <c r="EGG25" s="22" t="s">
        <v>2</v>
      </c>
      <c r="EGH25" s="51" t="s">
        <v>8</v>
      </c>
      <c r="EGI25" s="51"/>
      <c r="EGJ25" s="51"/>
      <c r="EGK25" s="51"/>
      <c r="EGL25" s="51"/>
      <c r="EGM25" s="51"/>
      <c r="EGN25" s="51"/>
      <c r="EGO25" s="22" t="s">
        <v>2</v>
      </c>
      <c r="EGP25" s="51" t="s">
        <v>8</v>
      </c>
      <c r="EGQ25" s="51"/>
      <c r="EGR25" s="51"/>
      <c r="EGS25" s="51"/>
      <c r="EGT25" s="51"/>
      <c r="EGU25" s="51"/>
      <c r="EGV25" s="51"/>
      <c r="EGW25" s="22" t="s">
        <v>2</v>
      </c>
      <c r="EGX25" s="51" t="s">
        <v>8</v>
      </c>
      <c r="EGY25" s="51"/>
      <c r="EGZ25" s="51"/>
      <c r="EHA25" s="51"/>
      <c r="EHB25" s="51"/>
      <c r="EHC25" s="51"/>
      <c r="EHD25" s="51"/>
      <c r="EHE25" s="22" t="s">
        <v>2</v>
      </c>
      <c r="EHF25" s="51" t="s">
        <v>8</v>
      </c>
      <c r="EHG25" s="51"/>
      <c r="EHH25" s="51"/>
      <c r="EHI25" s="51"/>
      <c r="EHJ25" s="51"/>
      <c r="EHK25" s="51"/>
      <c r="EHL25" s="51"/>
      <c r="EHM25" s="22" t="s">
        <v>2</v>
      </c>
      <c r="EHN25" s="51" t="s">
        <v>8</v>
      </c>
      <c r="EHO25" s="51"/>
      <c r="EHP25" s="51"/>
      <c r="EHQ25" s="51"/>
      <c r="EHR25" s="51"/>
      <c r="EHS25" s="51"/>
      <c r="EHT25" s="51"/>
      <c r="EHU25" s="22" t="s">
        <v>2</v>
      </c>
      <c r="EHV25" s="51" t="s">
        <v>8</v>
      </c>
      <c r="EHW25" s="51"/>
      <c r="EHX25" s="51"/>
      <c r="EHY25" s="51"/>
      <c r="EHZ25" s="51"/>
      <c r="EIA25" s="51"/>
      <c r="EIB25" s="51"/>
      <c r="EIC25" s="22" t="s">
        <v>2</v>
      </c>
      <c r="EID25" s="51" t="s">
        <v>8</v>
      </c>
      <c r="EIE25" s="51"/>
      <c r="EIF25" s="51"/>
      <c r="EIG25" s="51"/>
      <c r="EIH25" s="51"/>
      <c r="EII25" s="51"/>
      <c r="EIJ25" s="51"/>
      <c r="EIK25" s="22" t="s">
        <v>2</v>
      </c>
      <c r="EIL25" s="51" t="s">
        <v>8</v>
      </c>
      <c r="EIM25" s="51"/>
      <c r="EIN25" s="51"/>
      <c r="EIO25" s="51"/>
      <c r="EIP25" s="51"/>
      <c r="EIQ25" s="51"/>
      <c r="EIR25" s="51"/>
      <c r="EIS25" s="22" t="s">
        <v>2</v>
      </c>
      <c r="EIT25" s="51" t="s">
        <v>8</v>
      </c>
      <c r="EIU25" s="51"/>
      <c r="EIV25" s="51"/>
      <c r="EIW25" s="51"/>
      <c r="EIX25" s="51"/>
      <c r="EIY25" s="51"/>
      <c r="EIZ25" s="51"/>
      <c r="EJA25" s="22" t="s">
        <v>2</v>
      </c>
      <c r="EJB25" s="51" t="s">
        <v>8</v>
      </c>
      <c r="EJC25" s="51"/>
      <c r="EJD25" s="51"/>
      <c r="EJE25" s="51"/>
      <c r="EJF25" s="51"/>
      <c r="EJG25" s="51"/>
      <c r="EJH25" s="51"/>
      <c r="EJI25" s="22" t="s">
        <v>2</v>
      </c>
      <c r="EJJ25" s="51" t="s">
        <v>8</v>
      </c>
      <c r="EJK25" s="51"/>
      <c r="EJL25" s="51"/>
      <c r="EJM25" s="51"/>
      <c r="EJN25" s="51"/>
      <c r="EJO25" s="51"/>
      <c r="EJP25" s="51"/>
      <c r="EJQ25" s="22" t="s">
        <v>2</v>
      </c>
      <c r="EJR25" s="51" t="s">
        <v>8</v>
      </c>
      <c r="EJS25" s="51"/>
      <c r="EJT25" s="51"/>
      <c r="EJU25" s="51"/>
      <c r="EJV25" s="51"/>
      <c r="EJW25" s="51"/>
      <c r="EJX25" s="51"/>
      <c r="EJY25" s="22" t="s">
        <v>2</v>
      </c>
      <c r="EJZ25" s="51" t="s">
        <v>8</v>
      </c>
      <c r="EKA25" s="51"/>
      <c r="EKB25" s="51"/>
      <c r="EKC25" s="51"/>
      <c r="EKD25" s="51"/>
      <c r="EKE25" s="51"/>
      <c r="EKF25" s="51"/>
      <c r="EKG25" s="22" t="s">
        <v>2</v>
      </c>
      <c r="EKH25" s="51" t="s">
        <v>8</v>
      </c>
      <c r="EKI25" s="51"/>
      <c r="EKJ25" s="51"/>
      <c r="EKK25" s="51"/>
      <c r="EKL25" s="51"/>
      <c r="EKM25" s="51"/>
      <c r="EKN25" s="51"/>
      <c r="EKO25" s="22" t="s">
        <v>2</v>
      </c>
      <c r="EKP25" s="51" t="s">
        <v>8</v>
      </c>
      <c r="EKQ25" s="51"/>
      <c r="EKR25" s="51"/>
      <c r="EKS25" s="51"/>
      <c r="EKT25" s="51"/>
      <c r="EKU25" s="51"/>
      <c r="EKV25" s="51"/>
      <c r="EKW25" s="22" t="s">
        <v>2</v>
      </c>
      <c r="EKX25" s="51" t="s">
        <v>8</v>
      </c>
      <c r="EKY25" s="51"/>
      <c r="EKZ25" s="51"/>
      <c r="ELA25" s="51"/>
      <c r="ELB25" s="51"/>
      <c r="ELC25" s="51"/>
      <c r="ELD25" s="51"/>
      <c r="ELE25" s="22" t="s">
        <v>2</v>
      </c>
      <c r="ELF25" s="51" t="s">
        <v>8</v>
      </c>
      <c r="ELG25" s="51"/>
      <c r="ELH25" s="51"/>
      <c r="ELI25" s="51"/>
      <c r="ELJ25" s="51"/>
      <c r="ELK25" s="51"/>
      <c r="ELL25" s="51"/>
      <c r="ELM25" s="22" t="s">
        <v>2</v>
      </c>
      <c r="ELN25" s="51" t="s">
        <v>8</v>
      </c>
      <c r="ELO25" s="51"/>
      <c r="ELP25" s="51"/>
      <c r="ELQ25" s="51"/>
      <c r="ELR25" s="51"/>
      <c r="ELS25" s="51"/>
      <c r="ELT25" s="51"/>
      <c r="ELU25" s="22" t="s">
        <v>2</v>
      </c>
      <c r="ELV25" s="51" t="s">
        <v>8</v>
      </c>
      <c r="ELW25" s="51"/>
      <c r="ELX25" s="51"/>
      <c r="ELY25" s="51"/>
      <c r="ELZ25" s="51"/>
      <c r="EMA25" s="51"/>
      <c r="EMB25" s="51"/>
      <c r="EMC25" s="22" t="s">
        <v>2</v>
      </c>
      <c r="EMD25" s="51" t="s">
        <v>8</v>
      </c>
      <c r="EME25" s="51"/>
      <c r="EMF25" s="51"/>
      <c r="EMG25" s="51"/>
      <c r="EMH25" s="51"/>
      <c r="EMI25" s="51"/>
      <c r="EMJ25" s="51"/>
      <c r="EMK25" s="22" t="s">
        <v>2</v>
      </c>
      <c r="EML25" s="51" t="s">
        <v>8</v>
      </c>
      <c r="EMM25" s="51"/>
      <c r="EMN25" s="51"/>
      <c r="EMO25" s="51"/>
      <c r="EMP25" s="51"/>
      <c r="EMQ25" s="51"/>
      <c r="EMR25" s="51"/>
      <c r="EMS25" s="22" t="s">
        <v>2</v>
      </c>
      <c r="EMT25" s="51" t="s">
        <v>8</v>
      </c>
      <c r="EMU25" s="51"/>
      <c r="EMV25" s="51"/>
      <c r="EMW25" s="51"/>
      <c r="EMX25" s="51"/>
      <c r="EMY25" s="51"/>
      <c r="EMZ25" s="51"/>
      <c r="ENA25" s="22" t="s">
        <v>2</v>
      </c>
      <c r="ENB25" s="51" t="s">
        <v>8</v>
      </c>
      <c r="ENC25" s="51"/>
      <c r="END25" s="51"/>
      <c r="ENE25" s="51"/>
      <c r="ENF25" s="51"/>
      <c r="ENG25" s="51"/>
      <c r="ENH25" s="51"/>
      <c r="ENI25" s="22" t="s">
        <v>2</v>
      </c>
      <c r="ENJ25" s="51" t="s">
        <v>8</v>
      </c>
      <c r="ENK25" s="51"/>
      <c r="ENL25" s="51"/>
      <c r="ENM25" s="51"/>
      <c r="ENN25" s="51"/>
      <c r="ENO25" s="51"/>
      <c r="ENP25" s="51"/>
      <c r="ENQ25" s="22" t="s">
        <v>2</v>
      </c>
      <c r="ENR25" s="51" t="s">
        <v>8</v>
      </c>
      <c r="ENS25" s="51"/>
      <c r="ENT25" s="51"/>
      <c r="ENU25" s="51"/>
      <c r="ENV25" s="51"/>
      <c r="ENW25" s="51"/>
      <c r="ENX25" s="51"/>
      <c r="ENY25" s="22" t="s">
        <v>2</v>
      </c>
      <c r="ENZ25" s="51" t="s">
        <v>8</v>
      </c>
      <c r="EOA25" s="51"/>
      <c r="EOB25" s="51"/>
      <c r="EOC25" s="51"/>
      <c r="EOD25" s="51"/>
      <c r="EOE25" s="51"/>
      <c r="EOF25" s="51"/>
      <c r="EOG25" s="22" t="s">
        <v>2</v>
      </c>
      <c r="EOH25" s="51" t="s">
        <v>8</v>
      </c>
      <c r="EOI25" s="51"/>
      <c r="EOJ25" s="51"/>
      <c r="EOK25" s="51"/>
      <c r="EOL25" s="51"/>
      <c r="EOM25" s="51"/>
      <c r="EON25" s="51"/>
      <c r="EOO25" s="22" t="s">
        <v>2</v>
      </c>
      <c r="EOP25" s="51" t="s">
        <v>8</v>
      </c>
      <c r="EOQ25" s="51"/>
      <c r="EOR25" s="51"/>
      <c r="EOS25" s="51"/>
      <c r="EOT25" s="51"/>
      <c r="EOU25" s="51"/>
      <c r="EOV25" s="51"/>
      <c r="EOW25" s="22" t="s">
        <v>2</v>
      </c>
      <c r="EOX25" s="51" t="s">
        <v>8</v>
      </c>
      <c r="EOY25" s="51"/>
      <c r="EOZ25" s="51"/>
      <c r="EPA25" s="51"/>
      <c r="EPB25" s="51"/>
      <c r="EPC25" s="51"/>
      <c r="EPD25" s="51"/>
      <c r="EPE25" s="22" t="s">
        <v>2</v>
      </c>
      <c r="EPF25" s="51" t="s">
        <v>8</v>
      </c>
      <c r="EPG25" s="51"/>
      <c r="EPH25" s="51"/>
      <c r="EPI25" s="51"/>
      <c r="EPJ25" s="51"/>
      <c r="EPK25" s="51"/>
      <c r="EPL25" s="51"/>
      <c r="EPM25" s="22" t="s">
        <v>2</v>
      </c>
      <c r="EPN25" s="51" t="s">
        <v>8</v>
      </c>
      <c r="EPO25" s="51"/>
      <c r="EPP25" s="51"/>
      <c r="EPQ25" s="51"/>
      <c r="EPR25" s="51"/>
      <c r="EPS25" s="51"/>
      <c r="EPT25" s="51"/>
      <c r="EPU25" s="22" t="s">
        <v>2</v>
      </c>
      <c r="EPV25" s="51" t="s">
        <v>8</v>
      </c>
      <c r="EPW25" s="51"/>
      <c r="EPX25" s="51"/>
      <c r="EPY25" s="51"/>
      <c r="EPZ25" s="51"/>
      <c r="EQA25" s="51"/>
      <c r="EQB25" s="51"/>
      <c r="EQC25" s="22" t="s">
        <v>2</v>
      </c>
      <c r="EQD25" s="51" t="s">
        <v>8</v>
      </c>
      <c r="EQE25" s="51"/>
      <c r="EQF25" s="51"/>
      <c r="EQG25" s="51"/>
      <c r="EQH25" s="51"/>
      <c r="EQI25" s="51"/>
      <c r="EQJ25" s="51"/>
      <c r="EQK25" s="22" t="s">
        <v>2</v>
      </c>
      <c r="EQL25" s="51" t="s">
        <v>8</v>
      </c>
      <c r="EQM25" s="51"/>
      <c r="EQN25" s="51"/>
      <c r="EQO25" s="51"/>
      <c r="EQP25" s="51"/>
      <c r="EQQ25" s="51"/>
      <c r="EQR25" s="51"/>
      <c r="EQS25" s="22" t="s">
        <v>2</v>
      </c>
      <c r="EQT25" s="51" t="s">
        <v>8</v>
      </c>
      <c r="EQU25" s="51"/>
      <c r="EQV25" s="51"/>
      <c r="EQW25" s="51"/>
      <c r="EQX25" s="51"/>
      <c r="EQY25" s="51"/>
      <c r="EQZ25" s="51"/>
      <c r="ERA25" s="22" t="s">
        <v>2</v>
      </c>
      <c r="ERB25" s="51" t="s">
        <v>8</v>
      </c>
      <c r="ERC25" s="51"/>
      <c r="ERD25" s="51"/>
      <c r="ERE25" s="51"/>
      <c r="ERF25" s="51"/>
      <c r="ERG25" s="51"/>
      <c r="ERH25" s="51"/>
      <c r="ERI25" s="22" t="s">
        <v>2</v>
      </c>
      <c r="ERJ25" s="51" t="s">
        <v>8</v>
      </c>
      <c r="ERK25" s="51"/>
      <c r="ERL25" s="51"/>
      <c r="ERM25" s="51"/>
      <c r="ERN25" s="51"/>
      <c r="ERO25" s="51"/>
      <c r="ERP25" s="51"/>
      <c r="ERQ25" s="22" t="s">
        <v>2</v>
      </c>
      <c r="ERR25" s="51" t="s">
        <v>8</v>
      </c>
      <c r="ERS25" s="51"/>
      <c r="ERT25" s="51"/>
      <c r="ERU25" s="51"/>
      <c r="ERV25" s="51"/>
      <c r="ERW25" s="51"/>
      <c r="ERX25" s="51"/>
      <c r="ERY25" s="22" t="s">
        <v>2</v>
      </c>
      <c r="ERZ25" s="51" t="s">
        <v>8</v>
      </c>
      <c r="ESA25" s="51"/>
      <c r="ESB25" s="51"/>
      <c r="ESC25" s="51"/>
      <c r="ESD25" s="51"/>
      <c r="ESE25" s="51"/>
      <c r="ESF25" s="51"/>
      <c r="ESG25" s="22" t="s">
        <v>2</v>
      </c>
      <c r="ESH25" s="51" t="s">
        <v>8</v>
      </c>
      <c r="ESI25" s="51"/>
      <c r="ESJ25" s="51"/>
      <c r="ESK25" s="51"/>
      <c r="ESL25" s="51"/>
      <c r="ESM25" s="51"/>
      <c r="ESN25" s="51"/>
      <c r="ESO25" s="22" t="s">
        <v>2</v>
      </c>
      <c r="ESP25" s="51" t="s">
        <v>8</v>
      </c>
      <c r="ESQ25" s="51"/>
      <c r="ESR25" s="51"/>
      <c r="ESS25" s="51"/>
      <c r="EST25" s="51"/>
      <c r="ESU25" s="51"/>
      <c r="ESV25" s="51"/>
      <c r="ESW25" s="22" t="s">
        <v>2</v>
      </c>
      <c r="ESX25" s="51" t="s">
        <v>8</v>
      </c>
      <c r="ESY25" s="51"/>
      <c r="ESZ25" s="51"/>
      <c r="ETA25" s="51"/>
      <c r="ETB25" s="51"/>
      <c r="ETC25" s="51"/>
      <c r="ETD25" s="51"/>
      <c r="ETE25" s="22" t="s">
        <v>2</v>
      </c>
      <c r="ETF25" s="51" t="s">
        <v>8</v>
      </c>
      <c r="ETG25" s="51"/>
      <c r="ETH25" s="51"/>
      <c r="ETI25" s="51"/>
      <c r="ETJ25" s="51"/>
      <c r="ETK25" s="51"/>
      <c r="ETL25" s="51"/>
      <c r="ETM25" s="22" t="s">
        <v>2</v>
      </c>
      <c r="ETN25" s="51" t="s">
        <v>8</v>
      </c>
      <c r="ETO25" s="51"/>
      <c r="ETP25" s="51"/>
      <c r="ETQ25" s="51"/>
      <c r="ETR25" s="51"/>
      <c r="ETS25" s="51"/>
      <c r="ETT25" s="51"/>
      <c r="ETU25" s="22" t="s">
        <v>2</v>
      </c>
      <c r="ETV25" s="51" t="s">
        <v>8</v>
      </c>
      <c r="ETW25" s="51"/>
      <c r="ETX25" s="51"/>
      <c r="ETY25" s="51"/>
      <c r="ETZ25" s="51"/>
      <c r="EUA25" s="51"/>
      <c r="EUB25" s="51"/>
      <c r="EUC25" s="22" t="s">
        <v>2</v>
      </c>
      <c r="EUD25" s="51" t="s">
        <v>8</v>
      </c>
      <c r="EUE25" s="51"/>
      <c r="EUF25" s="51"/>
      <c r="EUG25" s="51"/>
      <c r="EUH25" s="51"/>
      <c r="EUI25" s="51"/>
      <c r="EUJ25" s="51"/>
      <c r="EUK25" s="22" t="s">
        <v>2</v>
      </c>
      <c r="EUL25" s="51" t="s">
        <v>8</v>
      </c>
      <c r="EUM25" s="51"/>
      <c r="EUN25" s="51"/>
      <c r="EUO25" s="51"/>
      <c r="EUP25" s="51"/>
      <c r="EUQ25" s="51"/>
      <c r="EUR25" s="51"/>
      <c r="EUS25" s="22" t="s">
        <v>2</v>
      </c>
      <c r="EUT25" s="51" t="s">
        <v>8</v>
      </c>
      <c r="EUU25" s="51"/>
      <c r="EUV25" s="51"/>
      <c r="EUW25" s="51"/>
      <c r="EUX25" s="51"/>
      <c r="EUY25" s="51"/>
      <c r="EUZ25" s="51"/>
      <c r="EVA25" s="22" t="s">
        <v>2</v>
      </c>
      <c r="EVB25" s="51" t="s">
        <v>8</v>
      </c>
      <c r="EVC25" s="51"/>
      <c r="EVD25" s="51"/>
      <c r="EVE25" s="51"/>
      <c r="EVF25" s="51"/>
      <c r="EVG25" s="51"/>
      <c r="EVH25" s="51"/>
      <c r="EVI25" s="22" t="s">
        <v>2</v>
      </c>
      <c r="EVJ25" s="51" t="s">
        <v>8</v>
      </c>
      <c r="EVK25" s="51"/>
      <c r="EVL25" s="51"/>
      <c r="EVM25" s="51"/>
      <c r="EVN25" s="51"/>
      <c r="EVO25" s="51"/>
      <c r="EVP25" s="51"/>
      <c r="EVQ25" s="22" t="s">
        <v>2</v>
      </c>
      <c r="EVR25" s="51" t="s">
        <v>8</v>
      </c>
      <c r="EVS25" s="51"/>
      <c r="EVT25" s="51"/>
      <c r="EVU25" s="51"/>
      <c r="EVV25" s="51"/>
      <c r="EVW25" s="51"/>
      <c r="EVX25" s="51"/>
      <c r="EVY25" s="22" t="s">
        <v>2</v>
      </c>
      <c r="EVZ25" s="51" t="s">
        <v>8</v>
      </c>
      <c r="EWA25" s="51"/>
      <c r="EWB25" s="51"/>
      <c r="EWC25" s="51"/>
      <c r="EWD25" s="51"/>
      <c r="EWE25" s="51"/>
      <c r="EWF25" s="51"/>
      <c r="EWG25" s="22" t="s">
        <v>2</v>
      </c>
      <c r="EWH25" s="51" t="s">
        <v>8</v>
      </c>
      <c r="EWI25" s="51"/>
      <c r="EWJ25" s="51"/>
      <c r="EWK25" s="51"/>
      <c r="EWL25" s="51"/>
      <c r="EWM25" s="51"/>
      <c r="EWN25" s="51"/>
      <c r="EWO25" s="22" t="s">
        <v>2</v>
      </c>
      <c r="EWP25" s="51" t="s">
        <v>8</v>
      </c>
      <c r="EWQ25" s="51"/>
      <c r="EWR25" s="51"/>
      <c r="EWS25" s="51"/>
      <c r="EWT25" s="51"/>
      <c r="EWU25" s="51"/>
      <c r="EWV25" s="51"/>
      <c r="EWW25" s="22" t="s">
        <v>2</v>
      </c>
      <c r="EWX25" s="51" t="s">
        <v>8</v>
      </c>
      <c r="EWY25" s="51"/>
      <c r="EWZ25" s="51"/>
      <c r="EXA25" s="51"/>
      <c r="EXB25" s="51"/>
      <c r="EXC25" s="51"/>
      <c r="EXD25" s="51"/>
      <c r="EXE25" s="22" t="s">
        <v>2</v>
      </c>
      <c r="EXF25" s="51" t="s">
        <v>8</v>
      </c>
      <c r="EXG25" s="51"/>
      <c r="EXH25" s="51"/>
      <c r="EXI25" s="51"/>
      <c r="EXJ25" s="51"/>
      <c r="EXK25" s="51"/>
      <c r="EXL25" s="51"/>
      <c r="EXM25" s="22" t="s">
        <v>2</v>
      </c>
      <c r="EXN25" s="51" t="s">
        <v>8</v>
      </c>
      <c r="EXO25" s="51"/>
      <c r="EXP25" s="51"/>
      <c r="EXQ25" s="51"/>
      <c r="EXR25" s="51"/>
      <c r="EXS25" s="51"/>
      <c r="EXT25" s="51"/>
      <c r="EXU25" s="22" t="s">
        <v>2</v>
      </c>
      <c r="EXV25" s="51" t="s">
        <v>8</v>
      </c>
      <c r="EXW25" s="51"/>
      <c r="EXX25" s="51"/>
      <c r="EXY25" s="51"/>
      <c r="EXZ25" s="51"/>
      <c r="EYA25" s="51"/>
      <c r="EYB25" s="51"/>
      <c r="EYC25" s="22" t="s">
        <v>2</v>
      </c>
      <c r="EYD25" s="51" t="s">
        <v>8</v>
      </c>
      <c r="EYE25" s="51"/>
      <c r="EYF25" s="51"/>
      <c r="EYG25" s="51"/>
      <c r="EYH25" s="51"/>
      <c r="EYI25" s="51"/>
      <c r="EYJ25" s="51"/>
      <c r="EYK25" s="22" t="s">
        <v>2</v>
      </c>
      <c r="EYL25" s="51" t="s">
        <v>8</v>
      </c>
      <c r="EYM25" s="51"/>
      <c r="EYN25" s="51"/>
      <c r="EYO25" s="51"/>
      <c r="EYP25" s="51"/>
      <c r="EYQ25" s="51"/>
      <c r="EYR25" s="51"/>
      <c r="EYS25" s="22" t="s">
        <v>2</v>
      </c>
      <c r="EYT25" s="51" t="s">
        <v>8</v>
      </c>
      <c r="EYU25" s="51"/>
      <c r="EYV25" s="51"/>
      <c r="EYW25" s="51"/>
      <c r="EYX25" s="51"/>
      <c r="EYY25" s="51"/>
      <c r="EYZ25" s="51"/>
      <c r="EZA25" s="22" t="s">
        <v>2</v>
      </c>
      <c r="EZB25" s="51" t="s">
        <v>8</v>
      </c>
      <c r="EZC25" s="51"/>
      <c r="EZD25" s="51"/>
      <c r="EZE25" s="51"/>
      <c r="EZF25" s="51"/>
      <c r="EZG25" s="51"/>
      <c r="EZH25" s="51"/>
      <c r="EZI25" s="22" t="s">
        <v>2</v>
      </c>
      <c r="EZJ25" s="51" t="s">
        <v>8</v>
      </c>
      <c r="EZK25" s="51"/>
      <c r="EZL25" s="51"/>
      <c r="EZM25" s="51"/>
      <c r="EZN25" s="51"/>
      <c r="EZO25" s="51"/>
      <c r="EZP25" s="51"/>
      <c r="EZQ25" s="22" t="s">
        <v>2</v>
      </c>
      <c r="EZR25" s="51" t="s">
        <v>8</v>
      </c>
      <c r="EZS25" s="51"/>
      <c r="EZT25" s="51"/>
      <c r="EZU25" s="51"/>
      <c r="EZV25" s="51"/>
      <c r="EZW25" s="51"/>
      <c r="EZX25" s="51"/>
      <c r="EZY25" s="22" t="s">
        <v>2</v>
      </c>
      <c r="EZZ25" s="51" t="s">
        <v>8</v>
      </c>
      <c r="FAA25" s="51"/>
      <c r="FAB25" s="51"/>
      <c r="FAC25" s="51"/>
      <c r="FAD25" s="51"/>
      <c r="FAE25" s="51"/>
      <c r="FAF25" s="51"/>
      <c r="FAG25" s="22" t="s">
        <v>2</v>
      </c>
      <c r="FAH25" s="51" t="s">
        <v>8</v>
      </c>
      <c r="FAI25" s="51"/>
      <c r="FAJ25" s="51"/>
      <c r="FAK25" s="51"/>
      <c r="FAL25" s="51"/>
      <c r="FAM25" s="51"/>
      <c r="FAN25" s="51"/>
      <c r="FAO25" s="22" t="s">
        <v>2</v>
      </c>
      <c r="FAP25" s="51" t="s">
        <v>8</v>
      </c>
      <c r="FAQ25" s="51"/>
      <c r="FAR25" s="51"/>
      <c r="FAS25" s="51"/>
      <c r="FAT25" s="51"/>
      <c r="FAU25" s="51"/>
      <c r="FAV25" s="51"/>
      <c r="FAW25" s="22" t="s">
        <v>2</v>
      </c>
      <c r="FAX25" s="51" t="s">
        <v>8</v>
      </c>
      <c r="FAY25" s="51"/>
      <c r="FAZ25" s="51"/>
      <c r="FBA25" s="51"/>
      <c r="FBB25" s="51"/>
      <c r="FBC25" s="51"/>
      <c r="FBD25" s="51"/>
      <c r="FBE25" s="22" t="s">
        <v>2</v>
      </c>
      <c r="FBF25" s="51" t="s">
        <v>8</v>
      </c>
      <c r="FBG25" s="51"/>
      <c r="FBH25" s="51"/>
      <c r="FBI25" s="51"/>
      <c r="FBJ25" s="51"/>
      <c r="FBK25" s="51"/>
      <c r="FBL25" s="51"/>
      <c r="FBM25" s="22" t="s">
        <v>2</v>
      </c>
      <c r="FBN25" s="51" t="s">
        <v>8</v>
      </c>
      <c r="FBO25" s="51"/>
      <c r="FBP25" s="51"/>
      <c r="FBQ25" s="51"/>
      <c r="FBR25" s="51"/>
      <c r="FBS25" s="51"/>
      <c r="FBT25" s="51"/>
      <c r="FBU25" s="22" t="s">
        <v>2</v>
      </c>
      <c r="FBV25" s="51" t="s">
        <v>8</v>
      </c>
      <c r="FBW25" s="51"/>
      <c r="FBX25" s="51"/>
      <c r="FBY25" s="51"/>
      <c r="FBZ25" s="51"/>
      <c r="FCA25" s="51"/>
      <c r="FCB25" s="51"/>
      <c r="FCC25" s="22" t="s">
        <v>2</v>
      </c>
      <c r="FCD25" s="51" t="s">
        <v>8</v>
      </c>
      <c r="FCE25" s="51"/>
      <c r="FCF25" s="51"/>
      <c r="FCG25" s="51"/>
      <c r="FCH25" s="51"/>
      <c r="FCI25" s="51"/>
      <c r="FCJ25" s="51"/>
      <c r="FCK25" s="22" t="s">
        <v>2</v>
      </c>
      <c r="FCL25" s="51" t="s">
        <v>8</v>
      </c>
      <c r="FCM25" s="51"/>
      <c r="FCN25" s="51"/>
      <c r="FCO25" s="51"/>
      <c r="FCP25" s="51"/>
      <c r="FCQ25" s="51"/>
      <c r="FCR25" s="51"/>
      <c r="FCS25" s="22" t="s">
        <v>2</v>
      </c>
      <c r="FCT25" s="51" t="s">
        <v>8</v>
      </c>
      <c r="FCU25" s="51"/>
      <c r="FCV25" s="51"/>
      <c r="FCW25" s="51"/>
      <c r="FCX25" s="51"/>
      <c r="FCY25" s="51"/>
      <c r="FCZ25" s="51"/>
      <c r="FDA25" s="22" t="s">
        <v>2</v>
      </c>
      <c r="FDB25" s="51" t="s">
        <v>8</v>
      </c>
      <c r="FDC25" s="51"/>
      <c r="FDD25" s="51"/>
      <c r="FDE25" s="51"/>
      <c r="FDF25" s="51"/>
      <c r="FDG25" s="51"/>
      <c r="FDH25" s="51"/>
      <c r="FDI25" s="22" t="s">
        <v>2</v>
      </c>
      <c r="FDJ25" s="51" t="s">
        <v>8</v>
      </c>
      <c r="FDK25" s="51"/>
      <c r="FDL25" s="51"/>
      <c r="FDM25" s="51"/>
      <c r="FDN25" s="51"/>
      <c r="FDO25" s="51"/>
      <c r="FDP25" s="51"/>
      <c r="FDQ25" s="22" t="s">
        <v>2</v>
      </c>
      <c r="FDR25" s="51" t="s">
        <v>8</v>
      </c>
      <c r="FDS25" s="51"/>
      <c r="FDT25" s="51"/>
      <c r="FDU25" s="51"/>
      <c r="FDV25" s="51"/>
      <c r="FDW25" s="51"/>
      <c r="FDX25" s="51"/>
      <c r="FDY25" s="22" t="s">
        <v>2</v>
      </c>
      <c r="FDZ25" s="51" t="s">
        <v>8</v>
      </c>
      <c r="FEA25" s="51"/>
      <c r="FEB25" s="51"/>
      <c r="FEC25" s="51"/>
      <c r="FED25" s="51"/>
      <c r="FEE25" s="51"/>
      <c r="FEF25" s="51"/>
      <c r="FEG25" s="22" t="s">
        <v>2</v>
      </c>
      <c r="FEH25" s="51" t="s">
        <v>8</v>
      </c>
      <c r="FEI25" s="51"/>
      <c r="FEJ25" s="51"/>
      <c r="FEK25" s="51"/>
      <c r="FEL25" s="51"/>
      <c r="FEM25" s="51"/>
      <c r="FEN25" s="51"/>
      <c r="FEO25" s="22" t="s">
        <v>2</v>
      </c>
      <c r="FEP25" s="51" t="s">
        <v>8</v>
      </c>
      <c r="FEQ25" s="51"/>
      <c r="FER25" s="51"/>
      <c r="FES25" s="51"/>
      <c r="FET25" s="51"/>
      <c r="FEU25" s="51"/>
      <c r="FEV25" s="51"/>
      <c r="FEW25" s="22" t="s">
        <v>2</v>
      </c>
      <c r="FEX25" s="51" t="s">
        <v>8</v>
      </c>
      <c r="FEY25" s="51"/>
      <c r="FEZ25" s="51"/>
      <c r="FFA25" s="51"/>
      <c r="FFB25" s="51"/>
      <c r="FFC25" s="51"/>
      <c r="FFD25" s="51"/>
      <c r="FFE25" s="22" t="s">
        <v>2</v>
      </c>
      <c r="FFF25" s="51" t="s">
        <v>8</v>
      </c>
      <c r="FFG25" s="51"/>
      <c r="FFH25" s="51"/>
      <c r="FFI25" s="51"/>
      <c r="FFJ25" s="51"/>
      <c r="FFK25" s="51"/>
      <c r="FFL25" s="51"/>
      <c r="FFM25" s="22" t="s">
        <v>2</v>
      </c>
      <c r="FFN25" s="51" t="s">
        <v>8</v>
      </c>
      <c r="FFO25" s="51"/>
      <c r="FFP25" s="51"/>
      <c r="FFQ25" s="51"/>
      <c r="FFR25" s="51"/>
      <c r="FFS25" s="51"/>
      <c r="FFT25" s="51"/>
      <c r="FFU25" s="22" t="s">
        <v>2</v>
      </c>
      <c r="FFV25" s="51" t="s">
        <v>8</v>
      </c>
      <c r="FFW25" s="51"/>
      <c r="FFX25" s="51"/>
      <c r="FFY25" s="51"/>
      <c r="FFZ25" s="51"/>
      <c r="FGA25" s="51"/>
      <c r="FGB25" s="51"/>
      <c r="FGC25" s="22" t="s">
        <v>2</v>
      </c>
      <c r="FGD25" s="51" t="s">
        <v>8</v>
      </c>
      <c r="FGE25" s="51"/>
      <c r="FGF25" s="51"/>
      <c r="FGG25" s="51"/>
      <c r="FGH25" s="51"/>
      <c r="FGI25" s="51"/>
      <c r="FGJ25" s="51"/>
      <c r="FGK25" s="22" t="s">
        <v>2</v>
      </c>
      <c r="FGL25" s="51" t="s">
        <v>8</v>
      </c>
      <c r="FGM25" s="51"/>
      <c r="FGN25" s="51"/>
      <c r="FGO25" s="51"/>
      <c r="FGP25" s="51"/>
      <c r="FGQ25" s="51"/>
      <c r="FGR25" s="51"/>
      <c r="FGS25" s="22" t="s">
        <v>2</v>
      </c>
      <c r="FGT25" s="51" t="s">
        <v>8</v>
      </c>
      <c r="FGU25" s="51"/>
      <c r="FGV25" s="51"/>
      <c r="FGW25" s="51"/>
      <c r="FGX25" s="51"/>
      <c r="FGY25" s="51"/>
      <c r="FGZ25" s="51"/>
      <c r="FHA25" s="22" t="s">
        <v>2</v>
      </c>
      <c r="FHB25" s="51" t="s">
        <v>8</v>
      </c>
      <c r="FHC25" s="51"/>
      <c r="FHD25" s="51"/>
      <c r="FHE25" s="51"/>
      <c r="FHF25" s="51"/>
      <c r="FHG25" s="51"/>
      <c r="FHH25" s="51"/>
      <c r="FHI25" s="22" t="s">
        <v>2</v>
      </c>
      <c r="FHJ25" s="51" t="s">
        <v>8</v>
      </c>
      <c r="FHK25" s="51"/>
      <c r="FHL25" s="51"/>
      <c r="FHM25" s="51"/>
      <c r="FHN25" s="51"/>
      <c r="FHO25" s="51"/>
      <c r="FHP25" s="51"/>
      <c r="FHQ25" s="22" t="s">
        <v>2</v>
      </c>
      <c r="FHR25" s="51" t="s">
        <v>8</v>
      </c>
      <c r="FHS25" s="51"/>
      <c r="FHT25" s="51"/>
      <c r="FHU25" s="51"/>
      <c r="FHV25" s="51"/>
      <c r="FHW25" s="51"/>
      <c r="FHX25" s="51"/>
      <c r="FHY25" s="22" t="s">
        <v>2</v>
      </c>
      <c r="FHZ25" s="51" t="s">
        <v>8</v>
      </c>
      <c r="FIA25" s="51"/>
      <c r="FIB25" s="51"/>
      <c r="FIC25" s="51"/>
      <c r="FID25" s="51"/>
      <c r="FIE25" s="51"/>
      <c r="FIF25" s="51"/>
      <c r="FIG25" s="22" t="s">
        <v>2</v>
      </c>
      <c r="FIH25" s="51" t="s">
        <v>8</v>
      </c>
      <c r="FII25" s="51"/>
      <c r="FIJ25" s="51"/>
      <c r="FIK25" s="51"/>
      <c r="FIL25" s="51"/>
      <c r="FIM25" s="51"/>
      <c r="FIN25" s="51"/>
      <c r="FIO25" s="22" t="s">
        <v>2</v>
      </c>
      <c r="FIP25" s="51" t="s">
        <v>8</v>
      </c>
      <c r="FIQ25" s="51"/>
      <c r="FIR25" s="51"/>
      <c r="FIS25" s="51"/>
      <c r="FIT25" s="51"/>
      <c r="FIU25" s="51"/>
      <c r="FIV25" s="51"/>
      <c r="FIW25" s="22" t="s">
        <v>2</v>
      </c>
      <c r="FIX25" s="51" t="s">
        <v>8</v>
      </c>
      <c r="FIY25" s="51"/>
      <c r="FIZ25" s="51"/>
      <c r="FJA25" s="51"/>
      <c r="FJB25" s="51"/>
      <c r="FJC25" s="51"/>
      <c r="FJD25" s="51"/>
      <c r="FJE25" s="22" t="s">
        <v>2</v>
      </c>
      <c r="FJF25" s="51" t="s">
        <v>8</v>
      </c>
      <c r="FJG25" s="51"/>
      <c r="FJH25" s="51"/>
      <c r="FJI25" s="51"/>
      <c r="FJJ25" s="51"/>
      <c r="FJK25" s="51"/>
      <c r="FJL25" s="51"/>
      <c r="FJM25" s="22" t="s">
        <v>2</v>
      </c>
      <c r="FJN25" s="51" t="s">
        <v>8</v>
      </c>
      <c r="FJO25" s="51"/>
      <c r="FJP25" s="51"/>
      <c r="FJQ25" s="51"/>
      <c r="FJR25" s="51"/>
      <c r="FJS25" s="51"/>
      <c r="FJT25" s="51"/>
      <c r="FJU25" s="22" t="s">
        <v>2</v>
      </c>
      <c r="FJV25" s="51" t="s">
        <v>8</v>
      </c>
      <c r="FJW25" s="51"/>
      <c r="FJX25" s="51"/>
      <c r="FJY25" s="51"/>
      <c r="FJZ25" s="51"/>
      <c r="FKA25" s="51"/>
      <c r="FKB25" s="51"/>
      <c r="FKC25" s="22" t="s">
        <v>2</v>
      </c>
      <c r="FKD25" s="51" t="s">
        <v>8</v>
      </c>
      <c r="FKE25" s="51"/>
      <c r="FKF25" s="51"/>
      <c r="FKG25" s="51"/>
      <c r="FKH25" s="51"/>
      <c r="FKI25" s="51"/>
      <c r="FKJ25" s="51"/>
      <c r="FKK25" s="22" t="s">
        <v>2</v>
      </c>
      <c r="FKL25" s="51" t="s">
        <v>8</v>
      </c>
      <c r="FKM25" s="51"/>
      <c r="FKN25" s="51"/>
      <c r="FKO25" s="51"/>
      <c r="FKP25" s="51"/>
      <c r="FKQ25" s="51"/>
      <c r="FKR25" s="51"/>
      <c r="FKS25" s="22" t="s">
        <v>2</v>
      </c>
      <c r="FKT25" s="51" t="s">
        <v>8</v>
      </c>
      <c r="FKU25" s="51"/>
      <c r="FKV25" s="51"/>
      <c r="FKW25" s="51"/>
      <c r="FKX25" s="51"/>
      <c r="FKY25" s="51"/>
      <c r="FKZ25" s="51"/>
      <c r="FLA25" s="22" t="s">
        <v>2</v>
      </c>
      <c r="FLB25" s="51" t="s">
        <v>8</v>
      </c>
      <c r="FLC25" s="51"/>
      <c r="FLD25" s="51"/>
      <c r="FLE25" s="51"/>
      <c r="FLF25" s="51"/>
      <c r="FLG25" s="51"/>
      <c r="FLH25" s="51"/>
      <c r="FLI25" s="22" t="s">
        <v>2</v>
      </c>
      <c r="FLJ25" s="51" t="s">
        <v>8</v>
      </c>
      <c r="FLK25" s="51"/>
      <c r="FLL25" s="51"/>
      <c r="FLM25" s="51"/>
      <c r="FLN25" s="51"/>
      <c r="FLO25" s="51"/>
      <c r="FLP25" s="51"/>
      <c r="FLQ25" s="22" t="s">
        <v>2</v>
      </c>
      <c r="FLR25" s="51" t="s">
        <v>8</v>
      </c>
      <c r="FLS25" s="51"/>
      <c r="FLT25" s="51"/>
      <c r="FLU25" s="51"/>
      <c r="FLV25" s="51"/>
      <c r="FLW25" s="51"/>
      <c r="FLX25" s="51"/>
      <c r="FLY25" s="22" t="s">
        <v>2</v>
      </c>
      <c r="FLZ25" s="51" t="s">
        <v>8</v>
      </c>
      <c r="FMA25" s="51"/>
      <c r="FMB25" s="51"/>
      <c r="FMC25" s="51"/>
      <c r="FMD25" s="51"/>
      <c r="FME25" s="51"/>
      <c r="FMF25" s="51"/>
      <c r="FMG25" s="22" t="s">
        <v>2</v>
      </c>
      <c r="FMH25" s="51" t="s">
        <v>8</v>
      </c>
      <c r="FMI25" s="51"/>
      <c r="FMJ25" s="51"/>
      <c r="FMK25" s="51"/>
      <c r="FML25" s="51"/>
      <c r="FMM25" s="51"/>
      <c r="FMN25" s="51"/>
      <c r="FMO25" s="22" t="s">
        <v>2</v>
      </c>
      <c r="FMP25" s="51" t="s">
        <v>8</v>
      </c>
      <c r="FMQ25" s="51"/>
      <c r="FMR25" s="51"/>
      <c r="FMS25" s="51"/>
      <c r="FMT25" s="51"/>
      <c r="FMU25" s="51"/>
      <c r="FMV25" s="51"/>
      <c r="FMW25" s="22" t="s">
        <v>2</v>
      </c>
      <c r="FMX25" s="51" t="s">
        <v>8</v>
      </c>
      <c r="FMY25" s="51"/>
      <c r="FMZ25" s="51"/>
      <c r="FNA25" s="51"/>
      <c r="FNB25" s="51"/>
      <c r="FNC25" s="51"/>
      <c r="FND25" s="51"/>
      <c r="FNE25" s="22" t="s">
        <v>2</v>
      </c>
      <c r="FNF25" s="51" t="s">
        <v>8</v>
      </c>
      <c r="FNG25" s="51"/>
      <c r="FNH25" s="51"/>
      <c r="FNI25" s="51"/>
      <c r="FNJ25" s="51"/>
      <c r="FNK25" s="51"/>
      <c r="FNL25" s="51"/>
      <c r="FNM25" s="22" t="s">
        <v>2</v>
      </c>
      <c r="FNN25" s="51" t="s">
        <v>8</v>
      </c>
      <c r="FNO25" s="51"/>
      <c r="FNP25" s="51"/>
      <c r="FNQ25" s="51"/>
      <c r="FNR25" s="51"/>
      <c r="FNS25" s="51"/>
      <c r="FNT25" s="51"/>
      <c r="FNU25" s="22" t="s">
        <v>2</v>
      </c>
      <c r="FNV25" s="51" t="s">
        <v>8</v>
      </c>
      <c r="FNW25" s="51"/>
      <c r="FNX25" s="51"/>
      <c r="FNY25" s="51"/>
      <c r="FNZ25" s="51"/>
      <c r="FOA25" s="51"/>
      <c r="FOB25" s="51"/>
      <c r="FOC25" s="22" t="s">
        <v>2</v>
      </c>
      <c r="FOD25" s="51" t="s">
        <v>8</v>
      </c>
      <c r="FOE25" s="51"/>
      <c r="FOF25" s="51"/>
      <c r="FOG25" s="51"/>
      <c r="FOH25" s="51"/>
      <c r="FOI25" s="51"/>
      <c r="FOJ25" s="51"/>
      <c r="FOK25" s="22" t="s">
        <v>2</v>
      </c>
      <c r="FOL25" s="51" t="s">
        <v>8</v>
      </c>
      <c r="FOM25" s="51"/>
      <c r="FON25" s="51"/>
      <c r="FOO25" s="51"/>
      <c r="FOP25" s="51"/>
      <c r="FOQ25" s="51"/>
      <c r="FOR25" s="51"/>
      <c r="FOS25" s="22" t="s">
        <v>2</v>
      </c>
      <c r="FOT25" s="51" t="s">
        <v>8</v>
      </c>
      <c r="FOU25" s="51"/>
      <c r="FOV25" s="51"/>
      <c r="FOW25" s="51"/>
      <c r="FOX25" s="51"/>
      <c r="FOY25" s="51"/>
      <c r="FOZ25" s="51"/>
      <c r="FPA25" s="22" t="s">
        <v>2</v>
      </c>
      <c r="FPB25" s="51" t="s">
        <v>8</v>
      </c>
      <c r="FPC25" s="51"/>
      <c r="FPD25" s="51"/>
      <c r="FPE25" s="51"/>
      <c r="FPF25" s="51"/>
      <c r="FPG25" s="51"/>
      <c r="FPH25" s="51"/>
      <c r="FPI25" s="22" t="s">
        <v>2</v>
      </c>
      <c r="FPJ25" s="51" t="s">
        <v>8</v>
      </c>
      <c r="FPK25" s="51"/>
      <c r="FPL25" s="51"/>
      <c r="FPM25" s="51"/>
      <c r="FPN25" s="51"/>
      <c r="FPO25" s="51"/>
      <c r="FPP25" s="51"/>
      <c r="FPQ25" s="22" t="s">
        <v>2</v>
      </c>
      <c r="FPR25" s="51" t="s">
        <v>8</v>
      </c>
      <c r="FPS25" s="51"/>
      <c r="FPT25" s="51"/>
      <c r="FPU25" s="51"/>
      <c r="FPV25" s="51"/>
      <c r="FPW25" s="51"/>
      <c r="FPX25" s="51"/>
      <c r="FPY25" s="22" t="s">
        <v>2</v>
      </c>
      <c r="FPZ25" s="51" t="s">
        <v>8</v>
      </c>
      <c r="FQA25" s="51"/>
      <c r="FQB25" s="51"/>
      <c r="FQC25" s="51"/>
      <c r="FQD25" s="51"/>
      <c r="FQE25" s="51"/>
      <c r="FQF25" s="51"/>
      <c r="FQG25" s="22" t="s">
        <v>2</v>
      </c>
      <c r="FQH25" s="51" t="s">
        <v>8</v>
      </c>
      <c r="FQI25" s="51"/>
      <c r="FQJ25" s="51"/>
      <c r="FQK25" s="51"/>
      <c r="FQL25" s="51"/>
      <c r="FQM25" s="51"/>
      <c r="FQN25" s="51"/>
      <c r="FQO25" s="22" t="s">
        <v>2</v>
      </c>
      <c r="FQP25" s="51" t="s">
        <v>8</v>
      </c>
      <c r="FQQ25" s="51"/>
      <c r="FQR25" s="51"/>
      <c r="FQS25" s="51"/>
      <c r="FQT25" s="51"/>
      <c r="FQU25" s="51"/>
      <c r="FQV25" s="51"/>
      <c r="FQW25" s="22" t="s">
        <v>2</v>
      </c>
      <c r="FQX25" s="51" t="s">
        <v>8</v>
      </c>
      <c r="FQY25" s="51"/>
      <c r="FQZ25" s="51"/>
      <c r="FRA25" s="51"/>
      <c r="FRB25" s="51"/>
      <c r="FRC25" s="51"/>
      <c r="FRD25" s="51"/>
      <c r="FRE25" s="22" t="s">
        <v>2</v>
      </c>
      <c r="FRF25" s="51" t="s">
        <v>8</v>
      </c>
      <c r="FRG25" s="51"/>
      <c r="FRH25" s="51"/>
      <c r="FRI25" s="51"/>
      <c r="FRJ25" s="51"/>
      <c r="FRK25" s="51"/>
      <c r="FRL25" s="51"/>
      <c r="FRM25" s="22" t="s">
        <v>2</v>
      </c>
      <c r="FRN25" s="51" t="s">
        <v>8</v>
      </c>
      <c r="FRO25" s="51"/>
      <c r="FRP25" s="51"/>
      <c r="FRQ25" s="51"/>
      <c r="FRR25" s="51"/>
      <c r="FRS25" s="51"/>
      <c r="FRT25" s="51"/>
      <c r="FRU25" s="22" t="s">
        <v>2</v>
      </c>
      <c r="FRV25" s="51" t="s">
        <v>8</v>
      </c>
      <c r="FRW25" s="51"/>
      <c r="FRX25" s="51"/>
      <c r="FRY25" s="51"/>
      <c r="FRZ25" s="51"/>
      <c r="FSA25" s="51"/>
      <c r="FSB25" s="51"/>
      <c r="FSC25" s="22" t="s">
        <v>2</v>
      </c>
      <c r="FSD25" s="51" t="s">
        <v>8</v>
      </c>
      <c r="FSE25" s="51"/>
      <c r="FSF25" s="51"/>
      <c r="FSG25" s="51"/>
      <c r="FSH25" s="51"/>
      <c r="FSI25" s="51"/>
      <c r="FSJ25" s="51"/>
      <c r="FSK25" s="22" t="s">
        <v>2</v>
      </c>
      <c r="FSL25" s="51" t="s">
        <v>8</v>
      </c>
      <c r="FSM25" s="51"/>
      <c r="FSN25" s="51"/>
      <c r="FSO25" s="51"/>
      <c r="FSP25" s="51"/>
      <c r="FSQ25" s="51"/>
      <c r="FSR25" s="51"/>
      <c r="FSS25" s="22" t="s">
        <v>2</v>
      </c>
      <c r="FST25" s="51" t="s">
        <v>8</v>
      </c>
      <c r="FSU25" s="51"/>
      <c r="FSV25" s="51"/>
      <c r="FSW25" s="51"/>
      <c r="FSX25" s="51"/>
      <c r="FSY25" s="51"/>
      <c r="FSZ25" s="51"/>
      <c r="FTA25" s="22" t="s">
        <v>2</v>
      </c>
      <c r="FTB25" s="51" t="s">
        <v>8</v>
      </c>
      <c r="FTC25" s="51"/>
      <c r="FTD25" s="51"/>
      <c r="FTE25" s="51"/>
      <c r="FTF25" s="51"/>
      <c r="FTG25" s="51"/>
      <c r="FTH25" s="51"/>
      <c r="FTI25" s="22" t="s">
        <v>2</v>
      </c>
      <c r="FTJ25" s="51" t="s">
        <v>8</v>
      </c>
      <c r="FTK25" s="51"/>
      <c r="FTL25" s="51"/>
      <c r="FTM25" s="51"/>
      <c r="FTN25" s="51"/>
      <c r="FTO25" s="51"/>
      <c r="FTP25" s="51"/>
      <c r="FTQ25" s="22" t="s">
        <v>2</v>
      </c>
      <c r="FTR25" s="51" t="s">
        <v>8</v>
      </c>
      <c r="FTS25" s="51"/>
      <c r="FTT25" s="51"/>
      <c r="FTU25" s="51"/>
      <c r="FTV25" s="51"/>
      <c r="FTW25" s="51"/>
      <c r="FTX25" s="51"/>
      <c r="FTY25" s="22" t="s">
        <v>2</v>
      </c>
      <c r="FTZ25" s="51" t="s">
        <v>8</v>
      </c>
      <c r="FUA25" s="51"/>
      <c r="FUB25" s="51"/>
      <c r="FUC25" s="51"/>
      <c r="FUD25" s="51"/>
      <c r="FUE25" s="51"/>
      <c r="FUF25" s="51"/>
      <c r="FUG25" s="22" t="s">
        <v>2</v>
      </c>
      <c r="FUH25" s="51" t="s">
        <v>8</v>
      </c>
      <c r="FUI25" s="51"/>
      <c r="FUJ25" s="51"/>
      <c r="FUK25" s="51"/>
      <c r="FUL25" s="51"/>
      <c r="FUM25" s="51"/>
      <c r="FUN25" s="51"/>
      <c r="FUO25" s="22" t="s">
        <v>2</v>
      </c>
      <c r="FUP25" s="51" t="s">
        <v>8</v>
      </c>
      <c r="FUQ25" s="51"/>
      <c r="FUR25" s="51"/>
      <c r="FUS25" s="51"/>
      <c r="FUT25" s="51"/>
      <c r="FUU25" s="51"/>
      <c r="FUV25" s="51"/>
      <c r="FUW25" s="22" t="s">
        <v>2</v>
      </c>
      <c r="FUX25" s="51" t="s">
        <v>8</v>
      </c>
      <c r="FUY25" s="51"/>
      <c r="FUZ25" s="51"/>
      <c r="FVA25" s="51"/>
      <c r="FVB25" s="51"/>
      <c r="FVC25" s="51"/>
      <c r="FVD25" s="51"/>
      <c r="FVE25" s="22" t="s">
        <v>2</v>
      </c>
      <c r="FVF25" s="51" t="s">
        <v>8</v>
      </c>
      <c r="FVG25" s="51"/>
      <c r="FVH25" s="51"/>
      <c r="FVI25" s="51"/>
      <c r="FVJ25" s="51"/>
      <c r="FVK25" s="51"/>
      <c r="FVL25" s="51"/>
      <c r="FVM25" s="22" t="s">
        <v>2</v>
      </c>
      <c r="FVN25" s="51" t="s">
        <v>8</v>
      </c>
      <c r="FVO25" s="51"/>
      <c r="FVP25" s="51"/>
      <c r="FVQ25" s="51"/>
      <c r="FVR25" s="51"/>
      <c r="FVS25" s="51"/>
      <c r="FVT25" s="51"/>
      <c r="FVU25" s="22" t="s">
        <v>2</v>
      </c>
      <c r="FVV25" s="51" t="s">
        <v>8</v>
      </c>
      <c r="FVW25" s="51"/>
      <c r="FVX25" s="51"/>
      <c r="FVY25" s="51"/>
      <c r="FVZ25" s="51"/>
      <c r="FWA25" s="51"/>
      <c r="FWB25" s="51"/>
      <c r="FWC25" s="22" t="s">
        <v>2</v>
      </c>
      <c r="FWD25" s="51" t="s">
        <v>8</v>
      </c>
      <c r="FWE25" s="51"/>
      <c r="FWF25" s="51"/>
      <c r="FWG25" s="51"/>
      <c r="FWH25" s="51"/>
      <c r="FWI25" s="51"/>
      <c r="FWJ25" s="51"/>
      <c r="FWK25" s="22" t="s">
        <v>2</v>
      </c>
      <c r="FWL25" s="51" t="s">
        <v>8</v>
      </c>
      <c r="FWM25" s="51"/>
      <c r="FWN25" s="51"/>
      <c r="FWO25" s="51"/>
      <c r="FWP25" s="51"/>
      <c r="FWQ25" s="51"/>
      <c r="FWR25" s="51"/>
      <c r="FWS25" s="22" t="s">
        <v>2</v>
      </c>
      <c r="FWT25" s="51" t="s">
        <v>8</v>
      </c>
      <c r="FWU25" s="51"/>
      <c r="FWV25" s="51"/>
      <c r="FWW25" s="51"/>
      <c r="FWX25" s="51"/>
      <c r="FWY25" s="51"/>
      <c r="FWZ25" s="51"/>
      <c r="FXA25" s="22" t="s">
        <v>2</v>
      </c>
      <c r="FXB25" s="51" t="s">
        <v>8</v>
      </c>
      <c r="FXC25" s="51"/>
      <c r="FXD25" s="51"/>
      <c r="FXE25" s="51"/>
      <c r="FXF25" s="51"/>
      <c r="FXG25" s="51"/>
      <c r="FXH25" s="51"/>
      <c r="FXI25" s="22" t="s">
        <v>2</v>
      </c>
      <c r="FXJ25" s="51" t="s">
        <v>8</v>
      </c>
      <c r="FXK25" s="51"/>
      <c r="FXL25" s="51"/>
      <c r="FXM25" s="51"/>
      <c r="FXN25" s="51"/>
      <c r="FXO25" s="51"/>
      <c r="FXP25" s="51"/>
      <c r="FXQ25" s="22" t="s">
        <v>2</v>
      </c>
      <c r="FXR25" s="51" t="s">
        <v>8</v>
      </c>
      <c r="FXS25" s="51"/>
      <c r="FXT25" s="51"/>
      <c r="FXU25" s="51"/>
      <c r="FXV25" s="51"/>
      <c r="FXW25" s="51"/>
      <c r="FXX25" s="51"/>
      <c r="FXY25" s="22" t="s">
        <v>2</v>
      </c>
      <c r="FXZ25" s="51" t="s">
        <v>8</v>
      </c>
      <c r="FYA25" s="51"/>
      <c r="FYB25" s="51"/>
      <c r="FYC25" s="51"/>
      <c r="FYD25" s="51"/>
      <c r="FYE25" s="51"/>
      <c r="FYF25" s="51"/>
      <c r="FYG25" s="22" t="s">
        <v>2</v>
      </c>
      <c r="FYH25" s="51" t="s">
        <v>8</v>
      </c>
      <c r="FYI25" s="51"/>
      <c r="FYJ25" s="51"/>
      <c r="FYK25" s="51"/>
      <c r="FYL25" s="51"/>
      <c r="FYM25" s="51"/>
      <c r="FYN25" s="51"/>
      <c r="FYO25" s="22" t="s">
        <v>2</v>
      </c>
      <c r="FYP25" s="51" t="s">
        <v>8</v>
      </c>
      <c r="FYQ25" s="51"/>
      <c r="FYR25" s="51"/>
      <c r="FYS25" s="51"/>
      <c r="FYT25" s="51"/>
      <c r="FYU25" s="51"/>
      <c r="FYV25" s="51"/>
      <c r="FYW25" s="22" t="s">
        <v>2</v>
      </c>
      <c r="FYX25" s="51" t="s">
        <v>8</v>
      </c>
      <c r="FYY25" s="51"/>
      <c r="FYZ25" s="51"/>
      <c r="FZA25" s="51"/>
      <c r="FZB25" s="51"/>
      <c r="FZC25" s="51"/>
      <c r="FZD25" s="51"/>
      <c r="FZE25" s="22" t="s">
        <v>2</v>
      </c>
      <c r="FZF25" s="51" t="s">
        <v>8</v>
      </c>
      <c r="FZG25" s="51"/>
      <c r="FZH25" s="51"/>
      <c r="FZI25" s="51"/>
      <c r="FZJ25" s="51"/>
      <c r="FZK25" s="51"/>
      <c r="FZL25" s="51"/>
      <c r="FZM25" s="22" t="s">
        <v>2</v>
      </c>
      <c r="FZN25" s="51" t="s">
        <v>8</v>
      </c>
      <c r="FZO25" s="51"/>
      <c r="FZP25" s="51"/>
      <c r="FZQ25" s="51"/>
      <c r="FZR25" s="51"/>
      <c r="FZS25" s="51"/>
      <c r="FZT25" s="51"/>
      <c r="FZU25" s="22" t="s">
        <v>2</v>
      </c>
      <c r="FZV25" s="51" t="s">
        <v>8</v>
      </c>
      <c r="FZW25" s="51"/>
      <c r="FZX25" s="51"/>
      <c r="FZY25" s="51"/>
      <c r="FZZ25" s="51"/>
      <c r="GAA25" s="51"/>
      <c r="GAB25" s="51"/>
      <c r="GAC25" s="22" t="s">
        <v>2</v>
      </c>
      <c r="GAD25" s="51" t="s">
        <v>8</v>
      </c>
      <c r="GAE25" s="51"/>
      <c r="GAF25" s="51"/>
      <c r="GAG25" s="51"/>
      <c r="GAH25" s="51"/>
      <c r="GAI25" s="51"/>
      <c r="GAJ25" s="51"/>
      <c r="GAK25" s="22" t="s">
        <v>2</v>
      </c>
      <c r="GAL25" s="51" t="s">
        <v>8</v>
      </c>
      <c r="GAM25" s="51"/>
      <c r="GAN25" s="51"/>
      <c r="GAO25" s="51"/>
      <c r="GAP25" s="51"/>
      <c r="GAQ25" s="51"/>
      <c r="GAR25" s="51"/>
      <c r="GAS25" s="22" t="s">
        <v>2</v>
      </c>
      <c r="GAT25" s="51" t="s">
        <v>8</v>
      </c>
      <c r="GAU25" s="51"/>
      <c r="GAV25" s="51"/>
      <c r="GAW25" s="51"/>
      <c r="GAX25" s="51"/>
      <c r="GAY25" s="51"/>
      <c r="GAZ25" s="51"/>
      <c r="GBA25" s="22" t="s">
        <v>2</v>
      </c>
      <c r="GBB25" s="51" t="s">
        <v>8</v>
      </c>
      <c r="GBC25" s="51"/>
      <c r="GBD25" s="51"/>
      <c r="GBE25" s="51"/>
      <c r="GBF25" s="51"/>
      <c r="GBG25" s="51"/>
      <c r="GBH25" s="51"/>
      <c r="GBI25" s="22" t="s">
        <v>2</v>
      </c>
      <c r="GBJ25" s="51" t="s">
        <v>8</v>
      </c>
      <c r="GBK25" s="51"/>
      <c r="GBL25" s="51"/>
      <c r="GBM25" s="51"/>
      <c r="GBN25" s="51"/>
      <c r="GBO25" s="51"/>
      <c r="GBP25" s="51"/>
      <c r="GBQ25" s="22" t="s">
        <v>2</v>
      </c>
      <c r="GBR25" s="51" t="s">
        <v>8</v>
      </c>
      <c r="GBS25" s="51"/>
      <c r="GBT25" s="51"/>
      <c r="GBU25" s="51"/>
      <c r="GBV25" s="51"/>
      <c r="GBW25" s="51"/>
      <c r="GBX25" s="51"/>
      <c r="GBY25" s="22" t="s">
        <v>2</v>
      </c>
      <c r="GBZ25" s="51" t="s">
        <v>8</v>
      </c>
      <c r="GCA25" s="51"/>
      <c r="GCB25" s="51"/>
      <c r="GCC25" s="51"/>
      <c r="GCD25" s="51"/>
      <c r="GCE25" s="51"/>
      <c r="GCF25" s="51"/>
      <c r="GCG25" s="22" t="s">
        <v>2</v>
      </c>
      <c r="GCH25" s="51" t="s">
        <v>8</v>
      </c>
      <c r="GCI25" s="51"/>
      <c r="GCJ25" s="51"/>
      <c r="GCK25" s="51"/>
      <c r="GCL25" s="51"/>
      <c r="GCM25" s="51"/>
      <c r="GCN25" s="51"/>
      <c r="GCO25" s="22" t="s">
        <v>2</v>
      </c>
      <c r="GCP25" s="51" t="s">
        <v>8</v>
      </c>
      <c r="GCQ25" s="51"/>
      <c r="GCR25" s="51"/>
      <c r="GCS25" s="51"/>
      <c r="GCT25" s="51"/>
      <c r="GCU25" s="51"/>
      <c r="GCV25" s="51"/>
      <c r="GCW25" s="22" t="s">
        <v>2</v>
      </c>
      <c r="GCX25" s="51" t="s">
        <v>8</v>
      </c>
      <c r="GCY25" s="51"/>
      <c r="GCZ25" s="51"/>
      <c r="GDA25" s="51"/>
      <c r="GDB25" s="51"/>
      <c r="GDC25" s="51"/>
      <c r="GDD25" s="51"/>
      <c r="GDE25" s="22" t="s">
        <v>2</v>
      </c>
      <c r="GDF25" s="51" t="s">
        <v>8</v>
      </c>
      <c r="GDG25" s="51"/>
      <c r="GDH25" s="51"/>
      <c r="GDI25" s="51"/>
      <c r="GDJ25" s="51"/>
      <c r="GDK25" s="51"/>
      <c r="GDL25" s="51"/>
      <c r="GDM25" s="22" t="s">
        <v>2</v>
      </c>
      <c r="GDN25" s="51" t="s">
        <v>8</v>
      </c>
      <c r="GDO25" s="51"/>
      <c r="GDP25" s="51"/>
      <c r="GDQ25" s="51"/>
      <c r="GDR25" s="51"/>
      <c r="GDS25" s="51"/>
      <c r="GDT25" s="51"/>
      <c r="GDU25" s="22" t="s">
        <v>2</v>
      </c>
      <c r="GDV25" s="51" t="s">
        <v>8</v>
      </c>
      <c r="GDW25" s="51"/>
      <c r="GDX25" s="51"/>
      <c r="GDY25" s="51"/>
      <c r="GDZ25" s="51"/>
      <c r="GEA25" s="51"/>
      <c r="GEB25" s="51"/>
      <c r="GEC25" s="22" t="s">
        <v>2</v>
      </c>
      <c r="GED25" s="51" t="s">
        <v>8</v>
      </c>
      <c r="GEE25" s="51"/>
      <c r="GEF25" s="51"/>
      <c r="GEG25" s="51"/>
      <c r="GEH25" s="51"/>
      <c r="GEI25" s="51"/>
      <c r="GEJ25" s="51"/>
      <c r="GEK25" s="22" t="s">
        <v>2</v>
      </c>
      <c r="GEL25" s="51" t="s">
        <v>8</v>
      </c>
      <c r="GEM25" s="51"/>
      <c r="GEN25" s="51"/>
      <c r="GEO25" s="51"/>
      <c r="GEP25" s="51"/>
      <c r="GEQ25" s="51"/>
      <c r="GER25" s="51"/>
      <c r="GES25" s="22" t="s">
        <v>2</v>
      </c>
      <c r="GET25" s="51" t="s">
        <v>8</v>
      </c>
      <c r="GEU25" s="51"/>
      <c r="GEV25" s="51"/>
      <c r="GEW25" s="51"/>
      <c r="GEX25" s="51"/>
      <c r="GEY25" s="51"/>
      <c r="GEZ25" s="51"/>
      <c r="GFA25" s="22" t="s">
        <v>2</v>
      </c>
      <c r="GFB25" s="51" t="s">
        <v>8</v>
      </c>
      <c r="GFC25" s="51"/>
      <c r="GFD25" s="51"/>
      <c r="GFE25" s="51"/>
      <c r="GFF25" s="51"/>
      <c r="GFG25" s="51"/>
      <c r="GFH25" s="51"/>
      <c r="GFI25" s="22" t="s">
        <v>2</v>
      </c>
      <c r="GFJ25" s="51" t="s">
        <v>8</v>
      </c>
      <c r="GFK25" s="51"/>
      <c r="GFL25" s="51"/>
      <c r="GFM25" s="51"/>
      <c r="GFN25" s="51"/>
      <c r="GFO25" s="51"/>
      <c r="GFP25" s="51"/>
      <c r="GFQ25" s="22" t="s">
        <v>2</v>
      </c>
      <c r="GFR25" s="51" t="s">
        <v>8</v>
      </c>
      <c r="GFS25" s="51"/>
      <c r="GFT25" s="51"/>
      <c r="GFU25" s="51"/>
      <c r="GFV25" s="51"/>
      <c r="GFW25" s="51"/>
      <c r="GFX25" s="51"/>
      <c r="GFY25" s="22" t="s">
        <v>2</v>
      </c>
      <c r="GFZ25" s="51" t="s">
        <v>8</v>
      </c>
      <c r="GGA25" s="51"/>
      <c r="GGB25" s="51"/>
      <c r="GGC25" s="51"/>
      <c r="GGD25" s="51"/>
      <c r="GGE25" s="51"/>
      <c r="GGF25" s="51"/>
      <c r="GGG25" s="22" t="s">
        <v>2</v>
      </c>
      <c r="GGH25" s="51" t="s">
        <v>8</v>
      </c>
      <c r="GGI25" s="51"/>
      <c r="GGJ25" s="51"/>
      <c r="GGK25" s="51"/>
      <c r="GGL25" s="51"/>
      <c r="GGM25" s="51"/>
      <c r="GGN25" s="51"/>
      <c r="GGO25" s="22" t="s">
        <v>2</v>
      </c>
      <c r="GGP25" s="51" t="s">
        <v>8</v>
      </c>
      <c r="GGQ25" s="51"/>
      <c r="GGR25" s="51"/>
      <c r="GGS25" s="51"/>
      <c r="GGT25" s="51"/>
      <c r="GGU25" s="51"/>
      <c r="GGV25" s="51"/>
      <c r="GGW25" s="22" t="s">
        <v>2</v>
      </c>
      <c r="GGX25" s="51" t="s">
        <v>8</v>
      </c>
      <c r="GGY25" s="51"/>
      <c r="GGZ25" s="51"/>
      <c r="GHA25" s="51"/>
      <c r="GHB25" s="51"/>
      <c r="GHC25" s="51"/>
      <c r="GHD25" s="51"/>
      <c r="GHE25" s="22" t="s">
        <v>2</v>
      </c>
      <c r="GHF25" s="51" t="s">
        <v>8</v>
      </c>
      <c r="GHG25" s="51"/>
      <c r="GHH25" s="51"/>
      <c r="GHI25" s="51"/>
      <c r="GHJ25" s="51"/>
      <c r="GHK25" s="51"/>
      <c r="GHL25" s="51"/>
      <c r="GHM25" s="22" t="s">
        <v>2</v>
      </c>
      <c r="GHN25" s="51" t="s">
        <v>8</v>
      </c>
      <c r="GHO25" s="51"/>
      <c r="GHP25" s="51"/>
      <c r="GHQ25" s="51"/>
      <c r="GHR25" s="51"/>
      <c r="GHS25" s="51"/>
      <c r="GHT25" s="51"/>
      <c r="GHU25" s="22" t="s">
        <v>2</v>
      </c>
      <c r="GHV25" s="51" t="s">
        <v>8</v>
      </c>
      <c r="GHW25" s="51"/>
      <c r="GHX25" s="51"/>
      <c r="GHY25" s="51"/>
      <c r="GHZ25" s="51"/>
      <c r="GIA25" s="51"/>
      <c r="GIB25" s="51"/>
      <c r="GIC25" s="22" t="s">
        <v>2</v>
      </c>
      <c r="GID25" s="51" t="s">
        <v>8</v>
      </c>
      <c r="GIE25" s="51"/>
      <c r="GIF25" s="51"/>
      <c r="GIG25" s="51"/>
      <c r="GIH25" s="51"/>
      <c r="GII25" s="51"/>
      <c r="GIJ25" s="51"/>
      <c r="GIK25" s="22" t="s">
        <v>2</v>
      </c>
      <c r="GIL25" s="51" t="s">
        <v>8</v>
      </c>
      <c r="GIM25" s="51"/>
      <c r="GIN25" s="51"/>
      <c r="GIO25" s="51"/>
      <c r="GIP25" s="51"/>
      <c r="GIQ25" s="51"/>
      <c r="GIR25" s="51"/>
      <c r="GIS25" s="22" t="s">
        <v>2</v>
      </c>
      <c r="GIT25" s="51" t="s">
        <v>8</v>
      </c>
      <c r="GIU25" s="51"/>
      <c r="GIV25" s="51"/>
      <c r="GIW25" s="51"/>
      <c r="GIX25" s="51"/>
      <c r="GIY25" s="51"/>
      <c r="GIZ25" s="51"/>
      <c r="GJA25" s="22" t="s">
        <v>2</v>
      </c>
      <c r="GJB25" s="51" t="s">
        <v>8</v>
      </c>
      <c r="GJC25" s="51"/>
      <c r="GJD25" s="51"/>
      <c r="GJE25" s="51"/>
      <c r="GJF25" s="51"/>
      <c r="GJG25" s="51"/>
      <c r="GJH25" s="51"/>
      <c r="GJI25" s="22" t="s">
        <v>2</v>
      </c>
      <c r="GJJ25" s="51" t="s">
        <v>8</v>
      </c>
      <c r="GJK25" s="51"/>
      <c r="GJL25" s="51"/>
      <c r="GJM25" s="51"/>
      <c r="GJN25" s="51"/>
      <c r="GJO25" s="51"/>
      <c r="GJP25" s="51"/>
      <c r="GJQ25" s="22" t="s">
        <v>2</v>
      </c>
      <c r="GJR25" s="51" t="s">
        <v>8</v>
      </c>
      <c r="GJS25" s="51"/>
      <c r="GJT25" s="51"/>
      <c r="GJU25" s="51"/>
      <c r="GJV25" s="51"/>
      <c r="GJW25" s="51"/>
      <c r="GJX25" s="51"/>
      <c r="GJY25" s="22" t="s">
        <v>2</v>
      </c>
      <c r="GJZ25" s="51" t="s">
        <v>8</v>
      </c>
      <c r="GKA25" s="51"/>
      <c r="GKB25" s="51"/>
      <c r="GKC25" s="51"/>
      <c r="GKD25" s="51"/>
      <c r="GKE25" s="51"/>
      <c r="GKF25" s="51"/>
      <c r="GKG25" s="22" t="s">
        <v>2</v>
      </c>
      <c r="GKH25" s="51" t="s">
        <v>8</v>
      </c>
      <c r="GKI25" s="51"/>
      <c r="GKJ25" s="51"/>
      <c r="GKK25" s="51"/>
      <c r="GKL25" s="51"/>
      <c r="GKM25" s="51"/>
      <c r="GKN25" s="51"/>
      <c r="GKO25" s="22" t="s">
        <v>2</v>
      </c>
      <c r="GKP25" s="51" t="s">
        <v>8</v>
      </c>
      <c r="GKQ25" s="51"/>
      <c r="GKR25" s="51"/>
      <c r="GKS25" s="51"/>
      <c r="GKT25" s="51"/>
      <c r="GKU25" s="51"/>
      <c r="GKV25" s="51"/>
      <c r="GKW25" s="22" t="s">
        <v>2</v>
      </c>
      <c r="GKX25" s="51" t="s">
        <v>8</v>
      </c>
      <c r="GKY25" s="51"/>
      <c r="GKZ25" s="51"/>
      <c r="GLA25" s="51"/>
      <c r="GLB25" s="51"/>
      <c r="GLC25" s="51"/>
      <c r="GLD25" s="51"/>
      <c r="GLE25" s="22" t="s">
        <v>2</v>
      </c>
      <c r="GLF25" s="51" t="s">
        <v>8</v>
      </c>
      <c r="GLG25" s="51"/>
      <c r="GLH25" s="51"/>
      <c r="GLI25" s="51"/>
      <c r="GLJ25" s="51"/>
      <c r="GLK25" s="51"/>
      <c r="GLL25" s="51"/>
      <c r="GLM25" s="22" t="s">
        <v>2</v>
      </c>
      <c r="GLN25" s="51" t="s">
        <v>8</v>
      </c>
      <c r="GLO25" s="51"/>
      <c r="GLP25" s="51"/>
      <c r="GLQ25" s="51"/>
      <c r="GLR25" s="51"/>
      <c r="GLS25" s="51"/>
      <c r="GLT25" s="51"/>
      <c r="GLU25" s="22" t="s">
        <v>2</v>
      </c>
      <c r="GLV25" s="51" t="s">
        <v>8</v>
      </c>
      <c r="GLW25" s="51"/>
      <c r="GLX25" s="51"/>
      <c r="GLY25" s="51"/>
      <c r="GLZ25" s="51"/>
      <c r="GMA25" s="51"/>
      <c r="GMB25" s="51"/>
      <c r="GMC25" s="22" t="s">
        <v>2</v>
      </c>
      <c r="GMD25" s="51" t="s">
        <v>8</v>
      </c>
      <c r="GME25" s="51"/>
      <c r="GMF25" s="51"/>
      <c r="GMG25" s="51"/>
      <c r="GMH25" s="51"/>
      <c r="GMI25" s="51"/>
      <c r="GMJ25" s="51"/>
      <c r="GMK25" s="22" t="s">
        <v>2</v>
      </c>
      <c r="GML25" s="51" t="s">
        <v>8</v>
      </c>
      <c r="GMM25" s="51"/>
      <c r="GMN25" s="51"/>
      <c r="GMO25" s="51"/>
      <c r="GMP25" s="51"/>
      <c r="GMQ25" s="51"/>
      <c r="GMR25" s="51"/>
      <c r="GMS25" s="22" t="s">
        <v>2</v>
      </c>
      <c r="GMT25" s="51" t="s">
        <v>8</v>
      </c>
      <c r="GMU25" s="51"/>
      <c r="GMV25" s="51"/>
      <c r="GMW25" s="51"/>
      <c r="GMX25" s="51"/>
      <c r="GMY25" s="51"/>
      <c r="GMZ25" s="51"/>
      <c r="GNA25" s="22" t="s">
        <v>2</v>
      </c>
      <c r="GNB25" s="51" t="s">
        <v>8</v>
      </c>
      <c r="GNC25" s="51"/>
      <c r="GND25" s="51"/>
      <c r="GNE25" s="51"/>
      <c r="GNF25" s="51"/>
      <c r="GNG25" s="51"/>
      <c r="GNH25" s="51"/>
      <c r="GNI25" s="22" t="s">
        <v>2</v>
      </c>
      <c r="GNJ25" s="51" t="s">
        <v>8</v>
      </c>
      <c r="GNK25" s="51"/>
      <c r="GNL25" s="51"/>
      <c r="GNM25" s="51"/>
      <c r="GNN25" s="51"/>
      <c r="GNO25" s="51"/>
      <c r="GNP25" s="51"/>
      <c r="GNQ25" s="22" t="s">
        <v>2</v>
      </c>
      <c r="GNR25" s="51" t="s">
        <v>8</v>
      </c>
      <c r="GNS25" s="51"/>
      <c r="GNT25" s="51"/>
      <c r="GNU25" s="51"/>
      <c r="GNV25" s="51"/>
      <c r="GNW25" s="51"/>
      <c r="GNX25" s="51"/>
      <c r="GNY25" s="22" t="s">
        <v>2</v>
      </c>
      <c r="GNZ25" s="51" t="s">
        <v>8</v>
      </c>
      <c r="GOA25" s="51"/>
      <c r="GOB25" s="51"/>
      <c r="GOC25" s="51"/>
      <c r="GOD25" s="51"/>
      <c r="GOE25" s="51"/>
      <c r="GOF25" s="51"/>
      <c r="GOG25" s="22" t="s">
        <v>2</v>
      </c>
      <c r="GOH25" s="51" t="s">
        <v>8</v>
      </c>
      <c r="GOI25" s="51"/>
      <c r="GOJ25" s="51"/>
      <c r="GOK25" s="51"/>
      <c r="GOL25" s="51"/>
      <c r="GOM25" s="51"/>
      <c r="GON25" s="51"/>
      <c r="GOO25" s="22" t="s">
        <v>2</v>
      </c>
      <c r="GOP25" s="51" t="s">
        <v>8</v>
      </c>
      <c r="GOQ25" s="51"/>
      <c r="GOR25" s="51"/>
      <c r="GOS25" s="51"/>
      <c r="GOT25" s="51"/>
      <c r="GOU25" s="51"/>
      <c r="GOV25" s="51"/>
      <c r="GOW25" s="22" t="s">
        <v>2</v>
      </c>
      <c r="GOX25" s="51" t="s">
        <v>8</v>
      </c>
      <c r="GOY25" s="51"/>
      <c r="GOZ25" s="51"/>
      <c r="GPA25" s="51"/>
      <c r="GPB25" s="51"/>
      <c r="GPC25" s="51"/>
      <c r="GPD25" s="51"/>
      <c r="GPE25" s="22" t="s">
        <v>2</v>
      </c>
      <c r="GPF25" s="51" t="s">
        <v>8</v>
      </c>
      <c r="GPG25" s="51"/>
      <c r="GPH25" s="51"/>
      <c r="GPI25" s="51"/>
      <c r="GPJ25" s="51"/>
      <c r="GPK25" s="51"/>
      <c r="GPL25" s="51"/>
      <c r="GPM25" s="22" t="s">
        <v>2</v>
      </c>
      <c r="GPN25" s="51" t="s">
        <v>8</v>
      </c>
      <c r="GPO25" s="51"/>
      <c r="GPP25" s="51"/>
      <c r="GPQ25" s="51"/>
      <c r="GPR25" s="51"/>
      <c r="GPS25" s="51"/>
      <c r="GPT25" s="51"/>
      <c r="GPU25" s="22" t="s">
        <v>2</v>
      </c>
      <c r="GPV25" s="51" t="s">
        <v>8</v>
      </c>
      <c r="GPW25" s="51"/>
      <c r="GPX25" s="51"/>
      <c r="GPY25" s="51"/>
      <c r="GPZ25" s="51"/>
      <c r="GQA25" s="51"/>
      <c r="GQB25" s="51"/>
      <c r="GQC25" s="22" t="s">
        <v>2</v>
      </c>
      <c r="GQD25" s="51" t="s">
        <v>8</v>
      </c>
      <c r="GQE25" s="51"/>
      <c r="GQF25" s="51"/>
      <c r="GQG25" s="51"/>
      <c r="GQH25" s="51"/>
      <c r="GQI25" s="51"/>
      <c r="GQJ25" s="51"/>
      <c r="GQK25" s="22" t="s">
        <v>2</v>
      </c>
      <c r="GQL25" s="51" t="s">
        <v>8</v>
      </c>
      <c r="GQM25" s="51"/>
      <c r="GQN25" s="51"/>
      <c r="GQO25" s="51"/>
      <c r="GQP25" s="51"/>
      <c r="GQQ25" s="51"/>
      <c r="GQR25" s="51"/>
      <c r="GQS25" s="22" t="s">
        <v>2</v>
      </c>
      <c r="GQT25" s="51" t="s">
        <v>8</v>
      </c>
      <c r="GQU25" s="51"/>
      <c r="GQV25" s="51"/>
      <c r="GQW25" s="51"/>
      <c r="GQX25" s="51"/>
      <c r="GQY25" s="51"/>
      <c r="GQZ25" s="51"/>
      <c r="GRA25" s="22" t="s">
        <v>2</v>
      </c>
      <c r="GRB25" s="51" t="s">
        <v>8</v>
      </c>
      <c r="GRC25" s="51"/>
      <c r="GRD25" s="51"/>
      <c r="GRE25" s="51"/>
      <c r="GRF25" s="51"/>
      <c r="GRG25" s="51"/>
      <c r="GRH25" s="51"/>
      <c r="GRI25" s="22" t="s">
        <v>2</v>
      </c>
      <c r="GRJ25" s="51" t="s">
        <v>8</v>
      </c>
      <c r="GRK25" s="51"/>
      <c r="GRL25" s="51"/>
      <c r="GRM25" s="51"/>
      <c r="GRN25" s="51"/>
      <c r="GRO25" s="51"/>
      <c r="GRP25" s="51"/>
      <c r="GRQ25" s="22" t="s">
        <v>2</v>
      </c>
      <c r="GRR25" s="51" t="s">
        <v>8</v>
      </c>
      <c r="GRS25" s="51"/>
      <c r="GRT25" s="51"/>
      <c r="GRU25" s="51"/>
      <c r="GRV25" s="51"/>
      <c r="GRW25" s="51"/>
      <c r="GRX25" s="51"/>
      <c r="GRY25" s="22" t="s">
        <v>2</v>
      </c>
      <c r="GRZ25" s="51" t="s">
        <v>8</v>
      </c>
      <c r="GSA25" s="51"/>
      <c r="GSB25" s="51"/>
      <c r="GSC25" s="51"/>
      <c r="GSD25" s="51"/>
      <c r="GSE25" s="51"/>
      <c r="GSF25" s="51"/>
      <c r="GSG25" s="22" t="s">
        <v>2</v>
      </c>
      <c r="GSH25" s="51" t="s">
        <v>8</v>
      </c>
      <c r="GSI25" s="51"/>
      <c r="GSJ25" s="51"/>
      <c r="GSK25" s="51"/>
      <c r="GSL25" s="51"/>
      <c r="GSM25" s="51"/>
      <c r="GSN25" s="51"/>
      <c r="GSO25" s="22" t="s">
        <v>2</v>
      </c>
      <c r="GSP25" s="51" t="s">
        <v>8</v>
      </c>
      <c r="GSQ25" s="51"/>
      <c r="GSR25" s="51"/>
      <c r="GSS25" s="51"/>
      <c r="GST25" s="51"/>
      <c r="GSU25" s="51"/>
      <c r="GSV25" s="51"/>
      <c r="GSW25" s="22" t="s">
        <v>2</v>
      </c>
      <c r="GSX25" s="51" t="s">
        <v>8</v>
      </c>
      <c r="GSY25" s="51"/>
      <c r="GSZ25" s="51"/>
      <c r="GTA25" s="51"/>
      <c r="GTB25" s="51"/>
      <c r="GTC25" s="51"/>
      <c r="GTD25" s="51"/>
      <c r="GTE25" s="22" t="s">
        <v>2</v>
      </c>
      <c r="GTF25" s="51" t="s">
        <v>8</v>
      </c>
      <c r="GTG25" s="51"/>
      <c r="GTH25" s="51"/>
      <c r="GTI25" s="51"/>
      <c r="GTJ25" s="51"/>
      <c r="GTK25" s="51"/>
      <c r="GTL25" s="51"/>
      <c r="GTM25" s="22" t="s">
        <v>2</v>
      </c>
      <c r="GTN25" s="51" t="s">
        <v>8</v>
      </c>
      <c r="GTO25" s="51"/>
      <c r="GTP25" s="51"/>
      <c r="GTQ25" s="51"/>
      <c r="GTR25" s="51"/>
      <c r="GTS25" s="51"/>
      <c r="GTT25" s="51"/>
      <c r="GTU25" s="22" t="s">
        <v>2</v>
      </c>
      <c r="GTV25" s="51" t="s">
        <v>8</v>
      </c>
      <c r="GTW25" s="51"/>
      <c r="GTX25" s="51"/>
      <c r="GTY25" s="51"/>
      <c r="GTZ25" s="51"/>
      <c r="GUA25" s="51"/>
      <c r="GUB25" s="51"/>
      <c r="GUC25" s="22" t="s">
        <v>2</v>
      </c>
      <c r="GUD25" s="51" t="s">
        <v>8</v>
      </c>
      <c r="GUE25" s="51"/>
      <c r="GUF25" s="51"/>
      <c r="GUG25" s="51"/>
      <c r="GUH25" s="51"/>
      <c r="GUI25" s="51"/>
      <c r="GUJ25" s="51"/>
      <c r="GUK25" s="22" t="s">
        <v>2</v>
      </c>
      <c r="GUL25" s="51" t="s">
        <v>8</v>
      </c>
      <c r="GUM25" s="51"/>
      <c r="GUN25" s="51"/>
      <c r="GUO25" s="51"/>
      <c r="GUP25" s="51"/>
      <c r="GUQ25" s="51"/>
      <c r="GUR25" s="51"/>
      <c r="GUS25" s="22" t="s">
        <v>2</v>
      </c>
      <c r="GUT25" s="51" t="s">
        <v>8</v>
      </c>
      <c r="GUU25" s="51"/>
      <c r="GUV25" s="51"/>
      <c r="GUW25" s="51"/>
      <c r="GUX25" s="51"/>
      <c r="GUY25" s="51"/>
      <c r="GUZ25" s="51"/>
      <c r="GVA25" s="22" t="s">
        <v>2</v>
      </c>
      <c r="GVB25" s="51" t="s">
        <v>8</v>
      </c>
      <c r="GVC25" s="51"/>
      <c r="GVD25" s="51"/>
      <c r="GVE25" s="51"/>
      <c r="GVF25" s="51"/>
      <c r="GVG25" s="51"/>
      <c r="GVH25" s="51"/>
      <c r="GVI25" s="22" t="s">
        <v>2</v>
      </c>
      <c r="GVJ25" s="51" t="s">
        <v>8</v>
      </c>
      <c r="GVK25" s="51"/>
      <c r="GVL25" s="51"/>
      <c r="GVM25" s="51"/>
      <c r="GVN25" s="51"/>
      <c r="GVO25" s="51"/>
      <c r="GVP25" s="51"/>
      <c r="GVQ25" s="22" t="s">
        <v>2</v>
      </c>
      <c r="GVR25" s="51" t="s">
        <v>8</v>
      </c>
      <c r="GVS25" s="51"/>
      <c r="GVT25" s="51"/>
      <c r="GVU25" s="51"/>
      <c r="GVV25" s="51"/>
      <c r="GVW25" s="51"/>
      <c r="GVX25" s="51"/>
      <c r="GVY25" s="22" t="s">
        <v>2</v>
      </c>
      <c r="GVZ25" s="51" t="s">
        <v>8</v>
      </c>
      <c r="GWA25" s="51"/>
      <c r="GWB25" s="51"/>
      <c r="GWC25" s="51"/>
      <c r="GWD25" s="51"/>
      <c r="GWE25" s="51"/>
      <c r="GWF25" s="51"/>
      <c r="GWG25" s="22" t="s">
        <v>2</v>
      </c>
      <c r="GWH25" s="51" t="s">
        <v>8</v>
      </c>
      <c r="GWI25" s="51"/>
      <c r="GWJ25" s="51"/>
      <c r="GWK25" s="51"/>
      <c r="GWL25" s="51"/>
      <c r="GWM25" s="51"/>
      <c r="GWN25" s="51"/>
      <c r="GWO25" s="22" t="s">
        <v>2</v>
      </c>
      <c r="GWP25" s="51" t="s">
        <v>8</v>
      </c>
      <c r="GWQ25" s="51"/>
      <c r="GWR25" s="51"/>
      <c r="GWS25" s="51"/>
      <c r="GWT25" s="51"/>
      <c r="GWU25" s="51"/>
      <c r="GWV25" s="51"/>
      <c r="GWW25" s="22" t="s">
        <v>2</v>
      </c>
      <c r="GWX25" s="51" t="s">
        <v>8</v>
      </c>
      <c r="GWY25" s="51"/>
      <c r="GWZ25" s="51"/>
      <c r="GXA25" s="51"/>
      <c r="GXB25" s="51"/>
      <c r="GXC25" s="51"/>
      <c r="GXD25" s="51"/>
      <c r="GXE25" s="22" t="s">
        <v>2</v>
      </c>
      <c r="GXF25" s="51" t="s">
        <v>8</v>
      </c>
      <c r="GXG25" s="51"/>
      <c r="GXH25" s="51"/>
      <c r="GXI25" s="51"/>
      <c r="GXJ25" s="51"/>
      <c r="GXK25" s="51"/>
      <c r="GXL25" s="51"/>
      <c r="GXM25" s="22" t="s">
        <v>2</v>
      </c>
      <c r="GXN25" s="51" t="s">
        <v>8</v>
      </c>
      <c r="GXO25" s="51"/>
      <c r="GXP25" s="51"/>
      <c r="GXQ25" s="51"/>
      <c r="GXR25" s="51"/>
      <c r="GXS25" s="51"/>
      <c r="GXT25" s="51"/>
      <c r="GXU25" s="22" t="s">
        <v>2</v>
      </c>
      <c r="GXV25" s="51" t="s">
        <v>8</v>
      </c>
      <c r="GXW25" s="51"/>
      <c r="GXX25" s="51"/>
      <c r="GXY25" s="51"/>
      <c r="GXZ25" s="51"/>
      <c r="GYA25" s="51"/>
      <c r="GYB25" s="51"/>
      <c r="GYC25" s="22" t="s">
        <v>2</v>
      </c>
      <c r="GYD25" s="51" t="s">
        <v>8</v>
      </c>
      <c r="GYE25" s="51"/>
      <c r="GYF25" s="51"/>
      <c r="GYG25" s="51"/>
      <c r="GYH25" s="51"/>
      <c r="GYI25" s="51"/>
      <c r="GYJ25" s="51"/>
      <c r="GYK25" s="22" t="s">
        <v>2</v>
      </c>
      <c r="GYL25" s="51" t="s">
        <v>8</v>
      </c>
      <c r="GYM25" s="51"/>
      <c r="GYN25" s="51"/>
      <c r="GYO25" s="51"/>
      <c r="GYP25" s="51"/>
      <c r="GYQ25" s="51"/>
      <c r="GYR25" s="51"/>
      <c r="GYS25" s="22" t="s">
        <v>2</v>
      </c>
      <c r="GYT25" s="51" t="s">
        <v>8</v>
      </c>
      <c r="GYU25" s="51"/>
      <c r="GYV25" s="51"/>
      <c r="GYW25" s="51"/>
      <c r="GYX25" s="51"/>
      <c r="GYY25" s="51"/>
      <c r="GYZ25" s="51"/>
      <c r="GZA25" s="22" t="s">
        <v>2</v>
      </c>
      <c r="GZB25" s="51" t="s">
        <v>8</v>
      </c>
      <c r="GZC25" s="51"/>
      <c r="GZD25" s="51"/>
      <c r="GZE25" s="51"/>
      <c r="GZF25" s="51"/>
      <c r="GZG25" s="51"/>
      <c r="GZH25" s="51"/>
      <c r="GZI25" s="22" t="s">
        <v>2</v>
      </c>
      <c r="GZJ25" s="51" t="s">
        <v>8</v>
      </c>
      <c r="GZK25" s="51"/>
      <c r="GZL25" s="51"/>
      <c r="GZM25" s="51"/>
      <c r="GZN25" s="51"/>
      <c r="GZO25" s="51"/>
      <c r="GZP25" s="51"/>
      <c r="GZQ25" s="22" t="s">
        <v>2</v>
      </c>
      <c r="GZR25" s="51" t="s">
        <v>8</v>
      </c>
      <c r="GZS25" s="51"/>
      <c r="GZT25" s="51"/>
      <c r="GZU25" s="51"/>
      <c r="GZV25" s="51"/>
      <c r="GZW25" s="51"/>
      <c r="GZX25" s="51"/>
      <c r="GZY25" s="22" t="s">
        <v>2</v>
      </c>
      <c r="GZZ25" s="51" t="s">
        <v>8</v>
      </c>
      <c r="HAA25" s="51"/>
      <c r="HAB25" s="51"/>
      <c r="HAC25" s="51"/>
      <c r="HAD25" s="51"/>
      <c r="HAE25" s="51"/>
      <c r="HAF25" s="51"/>
      <c r="HAG25" s="22" t="s">
        <v>2</v>
      </c>
      <c r="HAH25" s="51" t="s">
        <v>8</v>
      </c>
      <c r="HAI25" s="51"/>
      <c r="HAJ25" s="51"/>
      <c r="HAK25" s="51"/>
      <c r="HAL25" s="51"/>
      <c r="HAM25" s="51"/>
      <c r="HAN25" s="51"/>
      <c r="HAO25" s="22" t="s">
        <v>2</v>
      </c>
      <c r="HAP25" s="51" t="s">
        <v>8</v>
      </c>
      <c r="HAQ25" s="51"/>
      <c r="HAR25" s="51"/>
      <c r="HAS25" s="51"/>
      <c r="HAT25" s="51"/>
      <c r="HAU25" s="51"/>
      <c r="HAV25" s="51"/>
      <c r="HAW25" s="22" t="s">
        <v>2</v>
      </c>
      <c r="HAX25" s="51" t="s">
        <v>8</v>
      </c>
      <c r="HAY25" s="51"/>
      <c r="HAZ25" s="51"/>
      <c r="HBA25" s="51"/>
      <c r="HBB25" s="51"/>
      <c r="HBC25" s="51"/>
      <c r="HBD25" s="51"/>
      <c r="HBE25" s="22" t="s">
        <v>2</v>
      </c>
      <c r="HBF25" s="51" t="s">
        <v>8</v>
      </c>
      <c r="HBG25" s="51"/>
      <c r="HBH25" s="51"/>
      <c r="HBI25" s="51"/>
      <c r="HBJ25" s="51"/>
      <c r="HBK25" s="51"/>
      <c r="HBL25" s="51"/>
      <c r="HBM25" s="22" t="s">
        <v>2</v>
      </c>
      <c r="HBN25" s="51" t="s">
        <v>8</v>
      </c>
      <c r="HBO25" s="51"/>
      <c r="HBP25" s="51"/>
      <c r="HBQ25" s="51"/>
      <c r="HBR25" s="51"/>
      <c r="HBS25" s="51"/>
      <c r="HBT25" s="51"/>
      <c r="HBU25" s="22" t="s">
        <v>2</v>
      </c>
      <c r="HBV25" s="51" t="s">
        <v>8</v>
      </c>
      <c r="HBW25" s="51"/>
      <c r="HBX25" s="51"/>
      <c r="HBY25" s="51"/>
      <c r="HBZ25" s="51"/>
      <c r="HCA25" s="51"/>
      <c r="HCB25" s="51"/>
      <c r="HCC25" s="22" t="s">
        <v>2</v>
      </c>
      <c r="HCD25" s="51" t="s">
        <v>8</v>
      </c>
      <c r="HCE25" s="51"/>
      <c r="HCF25" s="51"/>
      <c r="HCG25" s="51"/>
      <c r="HCH25" s="51"/>
      <c r="HCI25" s="51"/>
      <c r="HCJ25" s="51"/>
      <c r="HCK25" s="22" t="s">
        <v>2</v>
      </c>
      <c r="HCL25" s="51" t="s">
        <v>8</v>
      </c>
      <c r="HCM25" s="51"/>
      <c r="HCN25" s="51"/>
      <c r="HCO25" s="51"/>
      <c r="HCP25" s="51"/>
      <c r="HCQ25" s="51"/>
      <c r="HCR25" s="51"/>
      <c r="HCS25" s="22" t="s">
        <v>2</v>
      </c>
      <c r="HCT25" s="51" t="s">
        <v>8</v>
      </c>
      <c r="HCU25" s="51"/>
      <c r="HCV25" s="51"/>
      <c r="HCW25" s="51"/>
      <c r="HCX25" s="51"/>
      <c r="HCY25" s="51"/>
      <c r="HCZ25" s="51"/>
      <c r="HDA25" s="22" t="s">
        <v>2</v>
      </c>
      <c r="HDB25" s="51" t="s">
        <v>8</v>
      </c>
      <c r="HDC25" s="51"/>
      <c r="HDD25" s="51"/>
      <c r="HDE25" s="51"/>
      <c r="HDF25" s="51"/>
      <c r="HDG25" s="51"/>
      <c r="HDH25" s="51"/>
      <c r="HDI25" s="22" t="s">
        <v>2</v>
      </c>
      <c r="HDJ25" s="51" t="s">
        <v>8</v>
      </c>
      <c r="HDK25" s="51"/>
      <c r="HDL25" s="51"/>
      <c r="HDM25" s="51"/>
      <c r="HDN25" s="51"/>
      <c r="HDO25" s="51"/>
      <c r="HDP25" s="51"/>
      <c r="HDQ25" s="22" t="s">
        <v>2</v>
      </c>
      <c r="HDR25" s="51" t="s">
        <v>8</v>
      </c>
      <c r="HDS25" s="51"/>
      <c r="HDT25" s="51"/>
      <c r="HDU25" s="51"/>
      <c r="HDV25" s="51"/>
      <c r="HDW25" s="51"/>
      <c r="HDX25" s="51"/>
      <c r="HDY25" s="22" t="s">
        <v>2</v>
      </c>
      <c r="HDZ25" s="51" t="s">
        <v>8</v>
      </c>
      <c r="HEA25" s="51"/>
      <c r="HEB25" s="51"/>
      <c r="HEC25" s="51"/>
      <c r="HED25" s="51"/>
      <c r="HEE25" s="51"/>
      <c r="HEF25" s="51"/>
      <c r="HEG25" s="22" t="s">
        <v>2</v>
      </c>
      <c r="HEH25" s="51" t="s">
        <v>8</v>
      </c>
      <c r="HEI25" s="51"/>
      <c r="HEJ25" s="51"/>
      <c r="HEK25" s="51"/>
      <c r="HEL25" s="51"/>
      <c r="HEM25" s="51"/>
      <c r="HEN25" s="51"/>
      <c r="HEO25" s="22" t="s">
        <v>2</v>
      </c>
      <c r="HEP25" s="51" t="s">
        <v>8</v>
      </c>
      <c r="HEQ25" s="51"/>
      <c r="HER25" s="51"/>
      <c r="HES25" s="51"/>
      <c r="HET25" s="51"/>
      <c r="HEU25" s="51"/>
      <c r="HEV25" s="51"/>
      <c r="HEW25" s="22" t="s">
        <v>2</v>
      </c>
      <c r="HEX25" s="51" t="s">
        <v>8</v>
      </c>
      <c r="HEY25" s="51"/>
      <c r="HEZ25" s="51"/>
      <c r="HFA25" s="51"/>
      <c r="HFB25" s="51"/>
      <c r="HFC25" s="51"/>
      <c r="HFD25" s="51"/>
      <c r="HFE25" s="22" t="s">
        <v>2</v>
      </c>
      <c r="HFF25" s="51" t="s">
        <v>8</v>
      </c>
      <c r="HFG25" s="51"/>
      <c r="HFH25" s="51"/>
      <c r="HFI25" s="51"/>
      <c r="HFJ25" s="51"/>
      <c r="HFK25" s="51"/>
      <c r="HFL25" s="51"/>
      <c r="HFM25" s="22" t="s">
        <v>2</v>
      </c>
      <c r="HFN25" s="51" t="s">
        <v>8</v>
      </c>
      <c r="HFO25" s="51"/>
      <c r="HFP25" s="51"/>
      <c r="HFQ25" s="51"/>
      <c r="HFR25" s="51"/>
      <c r="HFS25" s="51"/>
      <c r="HFT25" s="51"/>
      <c r="HFU25" s="22" t="s">
        <v>2</v>
      </c>
      <c r="HFV25" s="51" t="s">
        <v>8</v>
      </c>
      <c r="HFW25" s="51"/>
      <c r="HFX25" s="51"/>
      <c r="HFY25" s="51"/>
      <c r="HFZ25" s="51"/>
      <c r="HGA25" s="51"/>
      <c r="HGB25" s="51"/>
      <c r="HGC25" s="22" t="s">
        <v>2</v>
      </c>
      <c r="HGD25" s="51" t="s">
        <v>8</v>
      </c>
      <c r="HGE25" s="51"/>
      <c r="HGF25" s="51"/>
      <c r="HGG25" s="51"/>
      <c r="HGH25" s="51"/>
      <c r="HGI25" s="51"/>
      <c r="HGJ25" s="51"/>
      <c r="HGK25" s="22" t="s">
        <v>2</v>
      </c>
      <c r="HGL25" s="51" t="s">
        <v>8</v>
      </c>
      <c r="HGM25" s="51"/>
      <c r="HGN25" s="51"/>
      <c r="HGO25" s="51"/>
      <c r="HGP25" s="51"/>
      <c r="HGQ25" s="51"/>
      <c r="HGR25" s="51"/>
      <c r="HGS25" s="22" t="s">
        <v>2</v>
      </c>
      <c r="HGT25" s="51" t="s">
        <v>8</v>
      </c>
      <c r="HGU25" s="51"/>
      <c r="HGV25" s="51"/>
      <c r="HGW25" s="51"/>
      <c r="HGX25" s="51"/>
      <c r="HGY25" s="51"/>
      <c r="HGZ25" s="51"/>
      <c r="HHA25" s="22" t="s">
        <v>2</v>
      </c>
      <c r="HHB25" s="51" t="s">
        <v>8</v>
      </c>
      <c r="HHC25" s="51"/>
      <c r="HHD25" s="51"/>
      <c r="HHE25" s="51"/>
      <c r="HHF25" s="51"/>
      <c r="HHG25" s="51"/>
      <c r="HHH25" s="51"/>
      <c r="HHI25" s="22" t="s">
        <v>2</v>
      </c>
      <c r="HHJ25" s="51" t="s">
        <v>8</v>
      </c>
      <c r="HHK25" s="51"/>
      <c r="HHL25" s="51"/>
      <c r="HHM25" s="51"/>
      <c r="HHN25" s="51"/>
      <c r="HHO25" s="51"/>
      <c r="HHP25" s="51"/>
      <c r="HHQ25" s="22" t="s">
        <v>2</v>
      </c>
      <c r="HHR25" s="51" t="s">
        <v>8</v>
      </c>
      <c r="HHS25" s="51"/>
      <c r="HHT25" s="51"/>
      <c r="HHU25" s="51"/>
      <c r="HHV25" s="51"/>
      <c r="HHW25" s="51"/>
      <c r="HHX25" s="51"/>
      <c r="HHY25" s="22" t="s">
        <v>2</v>
      </c>
      <c r="HHZ25" s="51" t="s">
        <v>8</v>
      </c>
      <c r="HIA25" s="51"/>
      <c r="HIB25" s="51"/>
      <c r="HIC25" s="51"/>
      <c r="HID25" s="51"/>
      <c r="HIE25" s="51"/>
      <c r="HIF25" s="51"/>
      <c r="HIG25" s="22" t="s">
        <v>2</v>
      </c>
      <c r="HIH25" s="51" t="s">
        <v>8</v>
      </c>
      <c r="HII25" s="51"/>
      <c r="HIJ25" s="51"/>
      <c r="HIK25" s="51"/>
      <c r="HIL25" s="51"/>
      <c r="HIM25" s="51"/>
      <c r="HIN25" s="51"/>
      <c r="HIO25" s="22" t="s">
        <v>2</v>
      </c>
      <c r="HIP25" s="51" t="s">
        <v>8</v>
      </c>
      <c r="HIQ25" s="51"/>
      <c r="HIR25" s="51"/>
      <c r="HIS25" s="51"/>
      <c r="HIT25" s="51"/>
      <c r="HIU25" s="51"/>
      <c r="HIV25" s="51"/>
      <c r="HIW25" s="22" t="s">
        <v>2</v>
      </c>
      <c r="HIX25" s="51" t="s">
        <v>8</v>
      </c>
      <c r="HIY25" s="51"/>
      <c r="HIZ25" s="51"/>
      <c r="HJA25" s="51"/>
      <c r="HJB25" s="51"/>
      <c r="HJC25" s="51"/>
      <c r="HJD25" s="51"/>
      <c r="HJE25" s="22" t="s">
        <v>2</v>
      </c>
      <c r="HJF25" s="51" t="s">
        <v>8</v>
      </c>
      <c r="HJG25" s="51"/>
      <c r="HJH25" s="51"/>
      <c r="HJI25" s="51"/>
      <c r="HJJ25" s="51"/>
      <c r="HJK25" s="51"/>
      <c r="HJL25" s="51"/>
      <c r="HJM25" s="22" t="s">
        <v>2</v>
      </c>
      <c r="HJN25" s="51" t="s">
        <v>8</v>
      </c>
      <c r="HJO25" s="51"/>
      <c r="HJP25" s="51"/>
      <c r="HJQ25" s="51"/>
      <c r="HJR25" s="51"/>
      <c r="HJS25" s="51"/>
      <c r="HJT25" s="51"/>
      <c r="HJU25" s="22" t="s">
        <v>2</v>
      </c>
      <c r="HJV25" s="51" t="s">
        <v>8</v>
      </c>
      <c r="HJW25" s="51"/>
      <c r="HJX25" s="51"/>
      <c r="HJY25" s="51"/>
      <c r="HJZ25" s="51"/>
      <c r="HKA25" s="51"/>
      <c r="HKB25" s="51"/>
      <c r="HKC25" s="22" t="s">
        <v>2</v>
      </c>
      <c r="HKD25" s="51" t="s">
        <v>8</v>
      </c>
      <c r="HKE25" s="51"/>
      <c r="HKF25" s="51"/>
      <c r="HKG25" s="51"/>
      <c r="HKH25" s="51"/>
      <c r="HKI25" s="51"/>
      <c r="HKJ25" s="51"/>
      <c r="HKK25" s="22" t="s">
        <v>2</v>
      </c>
      <c r="HKL25" s="51" t="s">
        <v>8</v>
      </c>
      <c r="HKM25" s="51"/>
      <c r="HKN25" s="51"/>
      <c r="HKO25" s="51"/>
      <c r="HKP25" s="51"/>
      <c r="HKQ25" s="51"/>
      <c r="HKR25" s="51"/>
      <c r="HKS25" s="22" t="s">
        <v>2</v>
      </c>
      <c r="HKT25" s="51" t="s">
        <v>8</v>
      </c>
      <c r="HKU25" s="51"/>
      <c r="HKV25" s="51"/>
      <c r="HKW25" s="51"/>
      <c r="HKX25" s="51"/>
      <c r="HKY25" s="51"/>
      <c r="HKZ25" s="51"/>
      <c r="HLA25" s="22" t="s">
        <v>2</v>
      </c>
      <c r="HLB25" s="51" t="s">
        <v>8</v>
      </c>
      <c r="HLC25" s="51"/>
      <c r="HLD25" s="51"/>
      <c r="HLE25" s="51"/>
      <c r="HLF25" s="51"/>
      <c r="HLG25" s="51"/>
      <c r="HLH25" s="51"/>
      <c r="HLI25" s="22" t="s">
        <v>2</v>
      </c>
      <c r="HLJ25" s="51" t="s">
        <v>8</v>
      </c>
      <c r="HLK25" s="51"/>
      <c r="HLL25" s="51"/>
      <c r="HLM25" s="51"/>
      <c r="HLN25" s="51"/>
      <c r="HLO25" s="51"/>
      <c r="HLP25" s="51"/>
      <c r="HLQ25" s="22" t="s">
        <v>2</v>
      </c>
      <c r="HLR25" s="51" t="s">
        <v>8</v>
      </c>
      <c r="HLS25" s="51"/>
      <c r="HLT25" s="51"/>
      <c r="HLU25" s="51"/>
      <c r="HLV25" s="51"/>
      <c r="HLW25" s="51"/>
      <c r="HLX25" s="51"/>
      <c r="HLY25" s="22" t="s">
        <v>2</v>
      </c>
      <c r="HLZ25" s="51" t="s">
        <v>8</v>
      </c>
      <c r="HMA25" s="51"/>
      <c r="HMB25" s="51"/>
      <c r="HMC25" s="51"/>
      <c r="HMD25" s="51"/>
      <c r="HME25" s="51"/>
      <c r="HMF25" s="51"/>
      <c r="HMG25" s="22" t="s">
        <v>2</v>
      </c>
      <c r="HMH25" s="51" t="s">
        <v>8</v>
      </c>
      <c r="HMI25" s="51"/>
      <c r="HMJ25" s="51"/>
      <c r="HMK25" s="51"/>
      <c r="HML25" s="51"/>
      <c r="HMM25" s="51"/>
      <c r="HMN25" s="51"/>
      <c r="HMO25" s="22" t="s">
        <v>2</v>
      </c>
      <c r="HMP25" s="51" t="s">
        <v>8</v>
      </c>
      <c r="HMQ25" s="51"/>
      <c r="HMR25" s="51"/>
      <c r="HMS25" s="51"/>
      <c r="HMT25" s="51"/>
      <c r="HMU25" s="51"/>
      <c r="HMV25" s="51"/>
      <c r="HMW25" s="22" t="s">
        <v>2</v>
      </c>
      <c r="HMX25" s="51" t="s">
        <v>8</v>
      </c>
      <c r="HMY25" s="51"/>
      <c r="HMZ25" s="51"/>
      <c r="HNA25" s="51"/>
      <c r="HNB25" s="51"/>
      <c r="HNC25" s="51"/>
      <c r="HND25" s="51"/>
      <c r="HNE25" s="22" t="s">
        <v>2</v>
      </c>
      <c r="HNF25" s="51" t="s">
        <v>8</v>
      </c>
      <c r="HNG25" s="51"/>
      <c r="HNH25" s="51"/>
      <c r="HNI25" s="51"/>
      <c r="HNJ25" s="51"/>
      <c r="HNK25" s="51"/>
      <c r="HNL25" s="51"/>
      <c r="HNM25" s="22" t="s">
        <v>2</v>
      </c>
      <c r="HNN25" s="51" t="s">
        <v>8</v>
      </c>
      <c r="HNO25" s="51"/>
      <c r="HNP25" s="51"/>
      <c r="HNQ25" s="51"/>
      <c r="HNR25" s="51"/>
      <c r="HNS25" s="51"/>
      <c r="HNT25" s="51"/>
      <c r="HNU25" s="22" t="s">
        <v>2</v>
      </c>
      <c r="HNV25" s="51" t="s">
        <v>8</v>
      </c>
      <c r="HNW25" s="51"/>
      <c r="HNX25" s="51"/>
      <c r="HNY25" s="51"/>
      <c r="HNZ25" s="51"/>
      <c r="HOA25" s="51"/>
      <c r="HOB25" s="51"/>
      <c r="HOC25" s="22" t="s">
        <v>2</v>
      </c>
      <c r="HOD25" s="51" t="s">
        <v>8</v>
      </c>
      <c r="HOE25" s="51"/>
      <c r="HOF25" s="51"/>
      <c r="HOG25" s="51"/>
      <c r="HOH25" s="51"/>
      <c r="HOI25" s="51"/>
      <c r="HOJ25" s="51"/>
      <c r="HOK25" s="22" t="s">
        <v>2</v>
      </c>
      <c r="HOL25" s="51" t="s">
        <v>8</v>
      </c>
      <c r="HOM25" s="51"/>
      <c r="HON25" s="51"/>
      <c r="HOO25" s="51"/>
      <c r="HOP25" s="51"/>
      <c r="HOQ25" s="51"/>
      <c r="HOR25" s="51"/>
      <c r="HOS25" s="22" t="s">
        <v>2</v>
      </c>
      <c r="HOT25" s="51" t="s">
        <v>8</v>
      </c>
      <c r="HOU25" s="51"/>
      <c r="HOV25" s="51"/>
      <c r="HOW25" s="51"/>
      <c r="HOX25" s="51"/>
      <c r="HOY25" s="51"/>
      <c r="HOZ25" s="51"/>
      <c r="HPA25" s="22" t="s">
        <v>2</v>
      </c>
      <c r="HPB25" s="51" t="s">
        <v>8</v>
      </c>
      <c r="HPC25" s="51"/>
      <c r="HPD25" s="51"/>
      <c r="HPE25" s="51"/>
      <c r="HPF25" s="51"/>
      <c r="HPG25" s="51"/>
      <c r="HPH25" s="51"/>
      <c r="HPI25" s="22" t="s">
        <v>2</v>
      </c>
      <c r="HPJ25" s="51" t="s">
        <v>8</v>
      </c>
      <c r="HPK25" s="51"/>
      <c r="HPL25" s="51"/>
      <c r="HPM25" s="51"/>
      <c r="HPN25" s="51"/>
      <c r="HPO25" s="51"/>
      <c r="HPP25" s="51"/>
      <c r="HPQ25" s="22" t="s">
        <v>2</v>
      </c>
      <c r="HPR25" s="51" t="s">
        <v>8</v>
      </c>
      <c r="HPS25" s="51"/>
      <c r="HPT25" s="51"/>
      <c r="HPU25" s="51"/>
      <c r="HPV25" s="51"/>
      <c r="HPW25" s="51"/>
      <c r="HPX25" s="51"/>
      <c r="HPY25" s="22" t="s">
        <v>2</v>
      </c>
      <c r="HPZ25" s="51" t="s">
        <v>8</v>
      </c>
      <c r="HQA25" s="51"/>
      <c r="HQB25" s="51"/>
      <c r="HQC25" s="51"/>
      <c r="HQD25" s="51"/>
      <c r="HQE25" s="51"/>
      <c r="HQF25" s="51"/>
      <c r="HQG25" s="22" t="s">
        <v>2</v>
      </c>
      <c r="HQH25" s="51" t="s">
        <v>8</v>
      </c>
      <c r="HQI25" s="51"/>
      <c r="HQJ25" s="51"/>
      <c r="HQK25" s="51"/>
      <c r="HQL25" s="51"/>
      <c r="HQM25" s="51"/>
      <c r="HQN25" s="51"/>
      <c r="HQO25" s="22" t="s">
        <v>2</v>
      </c>
      <c r="HQP25" s="51" t="s">
        <v>8</v>
      </c>
      <c r="HQQ25" s="51"/>
      <c r="HQR25" s="51"/>
      <c r="HQS25" s="51"/>
      <c r="HQT25" s="51"/>
      <c r="HQU25" s="51"/>
      <c r="HQV25" s="51"/>
      <c r="HQW25" s="22" t="s">
        <v>2</v>
      </c>
      <c r="HQX25" s="51" t="s">
        <v>8</v>
      </c>
      <c r="HQY25" s="51"/>
      <c r="HQZ25" s="51"/>
      <c r="HRA25" s="51"/>
      <c r="HRB25" s="51"/>
      <c r="HRC25" s="51"/>
      <c r="HRD25" s="51"/>
      <c r="HRE25" s="22" t="s">
        <v>2</v>
      </c>
      <c r="HRF25" s="51" t="s">
        <v>8</v>
      </c>
      <c r="HRG25" s="51"/>
      <c r="HRH25" s="51"/>
      <c r="HRI25" s="51"/>
      <c r="HRJ25" s="51"/>
      <c r="HRK25" s="51"/>
      <c r="HRL25" s="51"/>
      <c r="HRM25" s="22" t="s">
        <v>2</v>
      </c>
      <c r="HRN25" s="51" t="s">
        <v>8</v>
      </c>
      <c r="HRO25" s="51"/>
      <c r="HRP25" s="51"/>
      <c r="HRQ25" s="51"/>
      <c r="HRR25" s="51"/>
      <c r="HRS25" s="51"/>
      <c r="HRT25" s="51"/>
      <c r="HRU25" s="22" t="s">
        <v>2</v>
      </c>
      <c r="HRV25" s="51" t="s">
        <v>8</v>
      </c>
      <c r="HRW25" s="51"/>
      <c r="HRX25" s="51"/>
      <c r="HRY25" s="51"/>
      <c r="HRZ25" s="51"/>
      <c r="HSA25" s="51"/>
      <c r="HSB25" s="51"/>
      <c r="HSC25" s="22" t="s">
        <v>2</v>
      </c>
      <c r="HSD25" s="51" t="s">
        <v>8</v>
      </c>
      <c r="HSE25" s="51"/>
      <c r="HSF25" s="51"/>
      <c r="HSG25" s="51"/>
      <c r="HSH25" s="51"/>
      <c r="HSI25" s="51"/>
      <c r="HSJ25" s="51"/>
      <c r="HSK25" s="22" t="s">
        <v>2</v>
      </c>
      <c r="HSL25" s="51" t="s">
        <v>8</v>
      </c>
      <c r="HSM25" s="51"/>
      <c r="HSN25" s="51"/>
      <c r="HSO25" s="51"/>
      <c r="HSP25" s="51"/>
      <c r="HSQ25" s="51"/>
      <c r="HSR25" s="51"/>
      <c r="HSS25" s="22" t="s">
        <v>2</v>
      </c>
      <c r="HST25" s="51" t="s">
        <v>8</v>
      </c>
      <c r="HSU25" s="51"/>
      <c r="HSV25" s="51"/>
      <c r="HSW25" s="51"/>
      <c r="HSX25" s="51"/>
      <c r="HSY25" s="51"/>
      <c r="HSZ25" s="51"/>
      <c r="HTA25" s="22" t="s">
        <v>2</v>
      </c>
      <c r="HTB25" s="51" t="s">
        <v>8</v>
      </c>
      <c r="HTC25" s="51"/>
      <c r="HTD25" s="51"/>
      <c r="HTE25" s="51"/>
      <c r="HTF25" s="51"/>
      <c r="HTG25" s="51"/>
      <c r="HTH25" s="51"/>
      <c r="HTI25" s="22" t="s">
        <v>2</v>
      </c>
      <c r="HTJ25" s="51" t="s">
        <v>8</v>
      </c>
      <c r="HTK25" s="51"/>
      <c r="HTL25" s="51"/>
      <c r="HTM25" s="51"/>
      <c r="HTN25" s="51"/>
      <c r="HTO25" s="51"/>
      <c r="HTP25" s="51"/>
      <c r="HTQ25" s="22" t="s">
        <v>2</v>
      </c>
      <c r="HTR25" s="51" t="s">
        <v>8</v>
      </c>
      <c r="HTS25" s="51"/>
      <c r="HTT25" s="51"/>
      <c r="HTU25" s="51"/>
      <c r="HTV25" s="51"/>
      <c r="HTW25" s="51"/>
      <c r="HTX25" s="51"/>
      <c r="HTY25" s="22" t="s">
        <v>2</v>
      </c>
      <c r="HTZ25" s="51" t="s">
        <v>8</v>
      </c>
      <c r="HUA25" s="51"/>
      <c r="HUB25" s="51"/>
      <c r="HUC25" s="51"/>
      <c r="HUD25" s="51"/>
      <c r="HUE25" s="51"/>
      <c r="HUF25" s="51"/>
      <c r="HUG25" s="22" t="s">
        <v>2</v>
      </c>
      <c r="HUH25" s="51" t="s">
        <v>8</v>
      </c>
      <c r="HUI25" s="51"/>
      <c r="HUJ25" s="51"/>
      <c r="HUK25" s="51"/>
      <c r="HUL25" s="51"/>
      <c r="HUM25" s="51"/>
      <c r="HUN25" s="51"/>
      <c r="HUO25" s="22" t="s">
        <v>2</v>
      </c>
      <c r="HUP25" s="51" t="s">
        <v>8</v>
      </c>
      <c r="HUQ25" s="51"/>
      <c r="HUR25" s="51"/>
      <c r="HUS25" s="51"/>
      <c r="HUT25" s="51"/>
      <c r="HUU25" s="51"/>
      <c r="HUV25" s="51"/>
      <c r="HUW25" s="22" t="s">
        <v>2</v>
      </c>
      <c r="HUX25" s="51" t="s">
        <v>8</v>
      </c>
      <c r="HUY25" s="51"/>
      <c r="HUZ25" s="51"/>
      <c r="HVA25" s="51"/>
      <c r="HVB25" s="51"/>
      <c r="HVC25" s="51"/>
      <c r="HVD25" s="51"/>
      <c r="HVE25" s="22" t="s">
        <v>2</v>
      </c>
      <c r="HVF25" s="51" t="s">
        <v>8</v>
      </c>
      <c r="HVG25" s="51"/>
      <c r="HVH25" s="51"/>
      <c r="HVI25" s="51"/>
      <c r="HVJ25" s="51"/>
      <c r="HVK25" s="51"/>
      <c r="HVL25" s="51"/>
      <c r="HVM25" s="22" t="s">
        <v>2</v>
      </c>
      <c r="HVN25" s="51" t="s">
        <v>8</v>
      </c>
      <c r="HVO25" s="51"/>
      <c r="HVP25" s="51"/>
      <c r="HVQ25" s="51"/>
      <c r="HVR25" s="51"/>
      <c r="HVS25" s="51"/>
      <c r="HVT25" s="51"/>
      <c r="HVU25" s="22" t="s">
        <v>2</v>
      </c>
      <c r="HVV25" s="51" t="s">
        <v>8</v>
      </c>
      <c r="HVW25" s="51"/>
      <c r="HVX25" s="51"/>
      <c r="HVY25" s="51"/>
      <c r="HVZ25" s="51"/>
      <c r="HWA25" s="51"/>
      <c r="HWB25" s="51"/>
      <c r="HWC25" s="22" t="s">
        <v>2</v>
      </c>
      <c r="HWD25" s="51" t="s">
        <v>8</v>
      </c>
      <c r="HWE25" s="51"/>
      <c r="HWF25" s="51"/>
      <c r="HWG25" s="51"/>
      <c r="HWH25" s="51"/>
      <c r="HWI25" s="51"/>
      <c r="HWJ25" s="51"/>
      <c r="HWK25" s="22" t="s">
        <v>2</v>
      </c>
      <c r="HWL25" s="51" t="s">
        <v>8</v>
      </c>
      <c r="HWM25" s="51"/>
      <c r="HWN25" s="51"/>
      <c r="HWO25" s="51"/>
      <c r="HWP25" s="51"/>
      <c r="HWQ25" s="51"/>
      <c r="HWR25" s="51"/>
      <c r="HWS25" s="22" t="s">
        <v>2</v>
      </c>
      <c r="HWT25" s="51" t="s">
        <v>8</v>
      </c>
      <c r="HWU25" s="51"/>
      <c r="HWV25" s="51"/>
      <c r="HWW25" s="51"/>
      <c r="HWX25" s="51"/>
      <c r="HWY25" s="51"/>
      <c r="HWZ25" s="51"/>
      <c r="HXA25" s="22" t="s">
        <v>2</v>
      </c>
      <c r="HXB25" s="51" t="s">
        <v>8</v>
      </c>
      <c r="HXC25" s="51"/>
      <c r="HXD25" s="51"/>
      <c r="HXE25" s="51"/>
      <c r="HXF25" s="51"/>
      <c r="HXG25" s="51"/>
      <c r="HXH25" s="51"/>
      <c r="HXI25" s="22" t="s">
        <v>2</v>
      </c>
      <c r="HXJ25" s="51" t="s">
        <v>8</v>
      </c>
      <c r="HXK25" s="51"/>
      <c r="HXL25" s="51"/>
      <c r="HXM25" s="51"/>
      <c r="HXN25" s="51"/>
      <c r="HXO25" s="51"/>
      <c r="HXP25" s="51"/>
      <c r="HXQ25" s="22" t="s">
        <v>2</v>
      </c>
      <c r="HXR25" s="51" t="s">
        <v>8</v>
      </c>
      <c r="HXS25" s="51"/>
      <c r="HXT25" s="51"/>
      <c r="HXU25" s="51"/>
      <c r="HXV25" s="51"/>
      <c r="HXW25" s="51"/>
      <c r="HXX25" s="51"/>
      <c r="HXY25" s="22" t="s">
        <v>2</v>
      </c>
      <c r="HXZ25" s="51" t="s">
        <v>8</v>
      </c>
      <c r="HYA25" s="51"/>
      <c r="HYB25" s="51"/>
      <c r="HYC25" s="51"/>
      <c r="HYD25" s="51"/>
      <c r="HYE25" s="51"/>
      <c r="HYF25" s="51"/>
      <c r="HYG25" s="22" t="s">
        <v>2</v>
      </c>
      <c r="HYH25" s="51" t="s">
        <v>8</v>
      </c>
      <c r="HYI25" s="51"/>
      <c r="HYJ25" s="51"/>
      <c r="HYK25" s="51"/>
      <c r="HYL25" s="51"/>
      <c r="HYM25" s="51"/>
      <c r="HYN25" s="51"/>
      <c r="HYO25" s="22" t="s">
        <v>2</v>
      </c>
      <c r="HYP25" s="51" t="s">
        <v>8</v>
      </c>
      <c r="HYQ25" s="51"/>
      <c r="HYR25" s="51"/>
      <c r="HYS25" s="51"/>
      <c r="HYT25" s="51"/>
      <c r="HYU25" s="51"/>
      <c r="HYV25" s="51"/>
      <c r="HYW25" s="22" t="s">
        <v>2</v>
      </c>
      <c r="HYX25" s="51" t="s">
        <v>8</v>
      </c>
      <c r="HYY25" s="51"/>
      <c r="HYZ25" s="51"/>
      <c r="HZA25" s="51"/>
      <c r="HZB25" s="51"/>
      <c r="HZC25" s="51"/>
      <c r="HZD25" s="51"/>
      <c r="HZE25" s="22" t="s">
        <v>2</v>
      </c>
      <c r="HZF25" s="51" t="s">
        <v>8</v>
      </c>
      <c r="HZG25" s="51"/>
      <c r="HZH25" s="51"/>
      <c r="HZI25" s="51"/>
      <c r="HZJ25" s="51"/>
      <c r="HZK25" s="51"/>
      <c r="HZL25" s="51"/>
      <c r="HZM25" s="22" t="s">
        <v>2</v>
      </c>
      <c r="HZN25" s="51" t="s">
        <v>8</v>
      </c>
      <c r="HZO25" s="51"/>
      <c r="HZP25" s="51"/>
      <c r="HZQ25" s="51"/>
      <c r="HZR25" s="51"/>
      <c r="HZS25" s="51"/>
      <c r="HZT25" s="51"/>
      <c r="HZU25" s="22" t="s">
        <v>2</v>
      </c>
      <c r="HZV25" s="51" t="s">
        <v>8</v>
      </c>
      <c r="HZW25" s="51"/>
      <c r="HZX25" s="51"/>
      <c r="HZY25" s="51"/>
      <c r="HZZ25" s="51"/>
      <c r="IAA25" s="51"/>
      <c r="IAB25" s="51"/>
      <c r="IAC25" s="22" t="s">
        <v>2</v>
      </c>
      <c r="IAD25" s="51" t="s">
        <v>8</v>
      </c>
      <c r="IAE25" s="51"/>
      <c r="IAF25" s="51"/>
      <c r="IAG25" s="51"/>
      <c r="IAH25" s="51"/>
      <c r="IAI25" s="51"/>
      <c r="IAJ25" s="51"/>
      <c r="IAK25" s="22" t="s">
        <v>2</v>
      </c>
      <c r="IAL25" s="51" t="s">
        <v>8</v>
      </c>
      <c r="IAM25" s="51"/>
      <c r="IAN25" s="51"/>
      <c r="IAO25" s="51"/>
      <c r="IAP25" s="51"/>
      <c r="IAQ25" s="51"/>
      <c r="IAR25" s="51"/>
      <c r="IAS25" s="22" t="s">
        <v>2</v>
      </c>
      <c r="IAT25" s="51" t="s">
        <v>8</v>
      </c>
      <c r="IAU25" s="51"/>
      <c r="IAV25" s="51"/>
      <c r="IAW25" s="51"/>
      <c r="IAX25" s="51"/>
      <c r="IAY25" s="51"/>
      <c r="IAZ25" s="51"/>
      <c r="IBA25" s="22" t="s">
        <v>2</v>
      </c>
      <c r="IBB25" s="51" t="s">
        <v>8</v>
      </c>
      <c r="IBC25" s="51"/>
      <c r="IBD25" s="51"/>
      <c r="IBE25" s="51"/>
      <c r="IBF25" s="51"/>
      <c r="IBG25" s="51"/>
      <c r="IBH25" s="51"/>
      <c r="IBI25" s="22" t="s">
        <v>2</v>
      </c>
      <c r="IBJ25" s="51" t="s">
        <v>8</v>
      </c>
      <c r="IBK25" s="51"/>
      <c r="IBL25" s="51"/>
      <c r="IBM25" s="51"/>
      <c r="IBN25" s="51"/>
      <c r="IBO25" s="51"/>
      <c r="IBP25" s="51"/>
      <c r="IBQ25" s="22" t="s">
        <v>2</v>
      </c>
      <c r="IBR25" s="51" t="s">
        <v>8</v>
      </c>
      <c r="IBS25" s="51"/>
      <c r="IBT25" s="51"/>
      <c r="IBU25" s="51"/>
      <c r="IBV25" s="51"/>
      <c r="IBW25" s="51"/>
      <c r="IBX25" s="51"/>
      <c r="IBY25" s="22" t="s">
        <v>2</v>
      </c>
      <c r="IBZ25" s="51" t="s">
        <v>8</v>
      </c>
      <c r="ICA25" s="51"/>
      <c r="ICB25" s="51"/>
      <c r="ICC25" s="51"/>
      <c r="ICD25" s="51"/>
      <c r="ICE25" s="51"/>
      <c r="ICF25" s="51"/>
      <c r="ICG25" s="22" t="s">
        <v>2</v>
      </c>
      <c r="ICH25" s="51" t="s">
        <v>8</v>
      </c>
      <c r="ICI25" s="51"/>
      <c r="ICJ25" s="51"/>
      <c r="ICK25" s="51"/>
      <c r="ICL25" s="51"/>
      <c r="ICM25" s="51"/>
      <c r="ICN25" s="51"/>
      <c r="ICO25" s="22" t="s">
        <v>2</v>
      </c>
      <c r="ICP25" s="51" t="s">
        <v>8</v>
      </c>
      <c r="ICQ25" s="51"/>
      <c r="ICR25" s="51"/>
      <c r="ICS25" s="51"/>
      <c r="ICT25" s="51"/>
      <c r="ICU25" s="51"/>
      <c r="ICV25" s="51"/>
      <c r="ICW25" s="22" t="s">
        <v>2</v>
      </c>
      <c r="ICX25" s="51" t="s">
        <v>8</v>
      </c>
      <c r="ICY25" s="51"/>
      <c r="ICZ25" s="51"/>
      <c r="IDA25" s="51"/>
      <c r="IDB25" s="51"/>
      <c r="IDC25" s="51"/>
      <c r="IDD25" s="51"/>
      <c r="IDE25" s="22" t="s">
        <v>2</v>
      </c>
      <c r="IDF25" s="51" t="s">
        <v>8</v>
      </c>
      <c r="IDG25" s="51"/>
      <c r="IDH25" s="51"/>
      <c r="IDI25" s="51"/>
      <c r="IDJ25" s="51"/>
      <c r="IDK25" s="51"/>
      <c r="IDL25" s="51"/>
      <c r="IDM25" s="22" t="s">
        <v>2</v>
      </c>
      <c r="IDN25" s="51" t="s">
        <v>8</v>
      </c>
      <c r="IDO25" s="51"/>
      <c r="IDP25" s="51"/>
      <c r="IDQ25" s="51"/>
      <c r="IDR25" s="51"/>
      <c r="IDS25" s="51"/>
      <c r="IDT25" s="51"/>
      <c r="IDU25" s="22" t="s">
        <v>2</v>
      </c>
      <c r="IDV25" s="51" t="s">
        <v>8</v>
      </c>
      <c r="IDW25" s="51"/>
      <c r="IDX25" s="51"/>
      <c r="IDY25" s="51"/>
      <c r="IDZ25" s="51"/>
      <c r="IEA25" s="51"/>
      <c r="IEB25" s="51"/>
      <c r="IEC25" s="22" t="s">
        <v>2</v>
      </c>
      <c r="IED25" s="51" t="s">
        <v>8</v>
      </c>
      <c r="IEE25" s="51"/>
      <c r="IEF25" s="51"/>
      <c r="IEG25" s="51"/>
      <c r="IEH25" s="51"/>
      <c r="IEI25" s="51"/>
      <c r="IEJ25" s="51"/>
      <c r="IEK25" s="22" t="s">
        <v>2</v>
      </c>
      <c r="IEL25" s="51" t="s">
        <v>8</v>
      </c>
      <c r="IEM25" s="51"/>
      <c r="IEN25" s="51"/>
      <c r="IEO25" s="51"/>
      <c r="IEP25" s="51"/>
      <c r="IEQ25" s="51"/>
      <c r="IER25" s="51"/>
      <c r="IES25" s="22" t="s">
        <v>2</v>
      </c>
      <c r="IET25" s="51" t="s">
        <v>8</v>
      </c>
      <c r="IEU25" s="51"/>
      <c r="IEV25" s="51"/>
      <c r="IEW25" s="51"/>
      <c r="IEX25" s="51"/>
      <c r="IEY25" s="51"/>
      <c r="IEZ25" s="51"/>
      <c r="IFA25" s="22" t="s">
        <v>2</v>
      </c>
      <c r="IFB25" s="51" t="s">
        <v>8</v>
      </c>
      <c r="IFC25" s="51"/>
      <c r="IFD25" s="51"/>
      <c r="IFE25" s="51"/>
      <c r="IFF25" s="51"/>
      <c r="IFG25" s="51"/>
      <c r="IFH25" s="51"/>
      <c r="IFI25" s="22" t="s">
        <v>2</v>
      </c>
      <c r="IFJ25" s="51" t="s">
        <v>8</v>
      </c>
      <c r="IFK25" s="51"/>
      <c r="IFL25" s="51"/>
      <c r="IFM25" s="51"/>
      <c r="IFN25" s="51"/>
      <c r="IFO25" s="51"/>
      <c r="IFP25" s="51"/>
      <c r="IFQ25" s="22" t="s">
        <v>2</v>
      </c>
      <c r="IFR25" s="51" t="s">
        <v>8</v>
      </c>
      <c r="IFS25" s="51"/>
      <c r="IFT25" s="51"/>
      <c r="IFU25" s="51"/>
      <c r="IFV25" s="51"/>
      <c r="IFW25" s="51"/>
      <c r="IFX25" s="51"/>
      <c r="IFY25" s="22" t="s">
        <v>2</v>
      </c>
      <c r="IFZ25" s="51" t="s">
        <v>8</v>
      </c>
      <c r="IGA25" s="51"/>
      <c r="IGB25" s="51"/>
      <c r="IGC25" s="51"/>
      <c r="IGD25" s="51"/>
      <c r="IGE25" s="51"/>
      <c r="IGF25" s="51"/>
      <c r="IGG25" s="22" t="s">
        <v>2</v>
      </c>
      <c r="IGH25" s="51" t="s">
        <v>8</v>
      </c>
      <c r="IGI25" s="51"/>
      <c r="IGJ25" s="51"/>
      <c r="IGK25" s="51"/>
      <c r="IGL25" s="51"/>
      <c r="IGM25" s="51"/>
      <c r="IGN25" s="51"/>
      <c r="IGO25" s="22" t="s">
        <v>2</v>
      </c>
      <c r="IGP25" s="51" t="s">
        <v>8</v>
      </c>
      <c r="IGQ25" s="51"/>
      <c r="IGR25" s="51"/>
      <c r="IGS25" s="51"/>
      <c r="IGT25" s="51"/>
      <c r="IGU25" s="51"/>
      <c r="IGV25" s="51"/>
      <c r="IGW25" s="22" t="s">
        <v>2</v>
      </c>
      <c r="IGX25" s="51" t="s">
        <v>8</v>
      </c>
      <c r="IGY25" s="51"/>
      <c r="IGZ25" s="51"/>
      <c r="IHA25" s="51"/>
      <c r="IHB25" s="51"/>
      <c r="IHC25" s="51"/>
      <c r="IHD25" s="51"/>
      <c r="IHE25" s="22" t="s">
        <v>2</v>
      </c>
      <c r="IHF25" s="51" t="s">
        <v>8</v>
      </c>
      <c r="IHG25" s="51"/>
      <c r="IHH25" s="51"/>
      <c r="IHI25" s="51"/>
      <c r="IHJ25" s="51"/>
      <c r="IHK25" s="51"/>
      <c r="IHL25" s="51"/>
      <c r="IHM25" s="22" t="s">
        <v>2</v>
      </c>
      <c r="IHN25" s="51" t="s">
        <v>8</v>
      </c>
      <c r="IHO25" s="51"/>
      <c r="IHP25" s="51"/>
      <c r="IHQ25" s="51"/>
      <c r="IHR25" s="51"/>
      <c r="IHS25" s="51"/>
      <c r="IHT25" s="51"/>
      <c r="IHU25" s="22" t="s">
        <v>2</v>
      </c>
      <c r="IHV25" s="51" t="s">
        <v>8</v>
      </c>
      <c r="IHW25" s="51"/>
      <c r="IHX25" s="51"/>
      <c r="IHY25" s="51"/>
      <c r="IHZ25" s="51"/>
      <c r="IIA25" s="51"/>
      <c r="IIB25" s="51"/>
      <c r="IIC25" s="22" t="s">
        <v>2</v>
      </c>
      <c r="IID25" s="51" t="s">
        <v>8</v>
      </c>
      <c r="IIE25" s="51"/>
      <c r="IIF25" s="51"/>
      <c r="IIG25" s="51"/>
      <c r="IIH25" s="51"/>
      <c r="III25" s="51"/>
      <c r="IIJ25" s="51"/>
      <c r="IIK25" s="22" t="s">
        <v>2</v>
      </c>
      <c r="IIL25" s="51" t="s">
        <v>8</v>
      </c>
      <c r="IIM25" s="51"/>
      <c r="IIN25" s="51"/>
      <c r="IIO25" s="51"/>
      <c r="IIP25" s="51"/>
      <c r="IIQ25" s="51"/>
      <c r="IIR25" s="51"/>
      <c r="IIS25" s="22" t="s">
        <v>2</v>
      </c>
      <c r="IIT25" s="51" t="s">
        <v>8</v>
      </c>
      <c r="IIU25" s="51"/>
      <c r="IIV25" s="51"/>
      <c r="IIW25" s="51"/>
      <c r="IIX25" s="51"/>
      <c r="IIY25" s="51"/>
      <c r="IIZ25" s="51"/>
      <c r="IJA25" s="22" t="s">
        <v>2</v>
      </c>
      <c r="IJB25" s="51" t="s">
        <v>8</v>
      </c>
      <c r="IJC25" s="51"/>
      <c r="IJD25" s="51"/>
      <c r="IJE25" s="51"/>
      <c r="IJF25" s="51"/>
      <c r="IJG25" s="51"/>
      <c r="IJH25" s="51"/>
      <c r="IJI25" s="22" t="s">
        <v>2</v>
      </c>
      <c r="IJJ25" s="51" t="s">
        <v>8</v>
      </c>
      <c r="IJK25" s="51"/>
      <c r="IJL25" s="51"/>
      <c r="IJM25" s="51"/>
      <c r="IJN25" s="51"/>
      <c r="IJO25" s="51"/>
      <c r="IJP25" s="51"/>
      <c r="IJQ25" s="22" t="s">
        <v>2</v>
      </c>
      <c r="IJR25" s="51" t="s">
        <v>8</v>
      </c>
      <c r="IJS25" s="51"/>
      <c r="IJT25" s="51"/>
      <c r="IJU25" s="51"/>
      <c r="IJV25" s="51"/>
      <c r="IJW25" s="51"/>
      <c r="IJX25" s="51"/>
      <c r="IJY25" s="22" t="s">
        <v>2</v>
      </c>
      <c r="IJZ25" s="51" t="s">
        <v>8</v>
      </c>
      <c r="IKA25" s="51"/>
      <c r="IKB25" s="51"/>
      <c r="IKC25" s="51"/>
      <c r="IKD25" s="51"/>
      <c r="IKE25" s="51"/>
      <c r="IKF25" s="51"/>
      <c r="IKG25" s="22" t="s">
        <v>2</v>
      </c>
      <c r="IKH25" s="51" t="s">
        <v>8</v>
      </c>
      <c r="IKI25" s="51"/>
      <c r="IKJ25" s="51"/>
      <c r="IKK25" s="51"/>
      <c r="IKL25" s="51"/>
      <c r="IKM25" s="51"/>
      <c r="IKN25" s="51"/>
      <c r="IKO25" s="22" t="s">
        <v>2</v>
      </c>
      <c r="IKP25" s="51" t="s">
        <v>8</v>
      </c>
      <c r="IKQ25" s="51"/>
      <c r="IKR25" s="51"/>
      <c r="IKS25" s="51"/>
      <c r="IKT25" s="51"/>
      <c r="IKU25" s="51"/>
      <c r="IKV25" s="51"/>
      <c r="IKW25" s="22" t="s">
        <v>2</v>
      </c>
      <c r="IKX25" s="51" t="s">
        <v>8</v>
      </c>
      <c r="IKY25" s="51"/>
      <c r="IKZ25" s="51"/>
      <c r="ILA25" s="51"/>
      <c r="ILB25" s="51"/>
      <c r="ILC25" s="51"/>
      <c r="ILD25" s="51"/>
      <c r="ILE25" s="22" t="s">
        <v>2</v>
      </c>
      <c r="ILF25" s="51" t="s">
        <v>8</v>
      </c>
      <c r="ILG25" s="51"/>
      <c r="ILH25" s="51"/>
      <c r="ILI25" s="51"/>
      <c r="ILJ25" s="51"/>
      <c r="ILK25" s="51"/>
      <c r="ILL25" s="51"/>
      <c r="ILM25" s="22" t="s">
        <v>2</v>
      </c>
      <c r="ILN25" s="51" t="s">
        <v>8</v>
      </c>
      <c r="ILO25" s="51"/>
      <c r="ILP25" s="51"/>
      <c r="ILQ25" s="51"/>
      <c r="ILR25" s="51"/>
      <c r="ILS25" s="51"/>
      <c r="ILT25" s="51"/>
      <c r="ILU25" s="22" t="s">
        <v>2</v>
      </c>
      <c r="ILV25" s="51" t="s">
        <v>8</v>
      </c>
      <c r="ILW25" s="51"/>
      <c r="ILX25" s="51"/>
      <c r="ILY25" s="51"/>
      <c r="ILZ25" s="51"/>
      <c r="IMA25" s="51"/>
      <c r="IMB25" s="51"/>
      <c r="IMC25" s="22" t="s">
        <v>2</v>
      </c>
      <c r="IMD25" s="51" t="s">
        <v>8</v>
      </c>
      <c r="IME25" s="51"/>
      <c r="IMF25" s="51"/>
      <c r="IMG25" s="51"/>
      <c r="IMH25" s="51"/>
      <c r="IMI25" s="51"/>
      <c r="IMJ25" s="51"/>
      <c r="IMK25" s="22" t="s">
        <v>2</v>
      </c>
      <c r="IML25" s="51" t="s">
        <v>8</v>
      </c>
      <c r="IMM25" s="51"/>
      <c r="IMN25" s="51"/>
      <c r="IMO25" s="51"/>
      <c r="IMP25" s="51"/>
      <c r="IMQ25" s="51"/>
      <c r="IMR25" s="51"/>
      <c r="IMS25" s="22" t="s">
        <v>2</v>
      </c>
      <c r="IMT25" s="51" t="s">
        <v>8</v>
      </c>
      <c r="IMU25" s="51"/>
      <c r="IMV25" s="51"/>
      <c r="IMW25" s="51"/>
      <c r="IMX25" s="51"/>
      <c r="IMY25" s="51"/>
      <c r="IMZ25" s="51"/>
      <c r="INA25" s="22" t="s">
        <v>2</v>
      </c>
      <c r="INB25" s="51" t="s">
        <v>8</v>
      </c>
      <c r="INC25" s="51"/>
      <c r="IND25" s="51"/>
      <c r="INE25" s="51"/>
      <c r="INF25" s="51"/>
      <c r="ING25" s="51"/>
      <c r="INH25" s="51"/>
      <c r="INI25" s="22" t="s">
        <v>2</v>
      </c>
      <c r="INJ25" s="51" t="s">
        <v>8</v>
      </c>
      <c r="INK25" s="51"/>
      <c r="INL25" s="51"/>
      <c r="INM25" s="51"/>
      <c r="INN25" s="51"/>
      <c r="INO25" s="51"/>
      <c r="INP25" s="51"/>
      <c r="INQ25" s="22" t="s">
        <v>2</v>
      </c>
      <c r="INR25" s="51" t="s">
        <v>8</v>
      </c>
      <c r="INS25" s="51"/>
      <c r="INT25" s="51"/>
      <c r="INU25" s="51"/>
      <c r="INV25" s="51"/>
      <c r="INW25" s="51"/>
      <c r="INX25" s="51"/>
      <c r="INY25" s="22" t="s">
        <v>2</v>
      </c>
      <c r="INZ25" s="51" t="s">
        <v>8</v>
      </c>
      <c r="IOA25" s="51"/>
      <c r="IOB25" s="51"/>
      <c r="IOC25" s="51"/>
      <c r="IOD25" s="51"/>
      <c r="IOE25" s="51"/>
      <c r="IOF25" s="51"/>
      <c r="IOG25" s="22" t="s">
        <v>2</v>
      </c>
      <c r="IOH25" s="51" t="s">
        <v>8</v>
      </c>
      <c r="IOI25" s="51"/>
      <c r="IOJ25" s="51"/>
      <c r="IOK25" s="51"/>
      <c r="IOL25" s="51"/>
      <c r="IOM25" s="51"/>
      <c r="ION25" s="51"/>
      <c r="IOO25" s="22" t="s">
        <v>2</v>
      </c>
      <c r="IOP25" s="51" t="s">
        <v>8</v>
      </c>
      <c r="IOQ25" s="51"/>
      <c r="IOR25" s="51"/>
      <c r="IOS25" s="51"/>
      <c r="IOT25" s="51"/>
      <c r="IOU25" s="51"/>
      <c r="IOV25" s="51"/>
      <c r="IOW25" s="22" t="s">
        <v>2</v>
      </c>
      <c r="IOX25" s="51" t="s">
        <v>8</v>
      </c>
      <c r="IOY25" s="51"/>
      <c r="IOZ25" s="51"/>
      <c r="IPA25" s="51"/>
      <c r="IPB25" s="51"/>
      <c r="IPC25" s="51"/>
      <c r="IPD25" s="51"/>
      <c r="IPE25" s="22" t="s">
        <v>2</v>
      </c>
      <c r="IPF25" s="51" t="s">
        <v>8</v>
      </c>
      <c r="IPG25" s="51"/>
      <c r="IPH25" s="51"/>
      <c r="IPI25" s="51"/>
      <c r="IPJ25" s="51"/>
      <c r="IPK25" s="51"/>
      <c r="IPL25" s="51"/>
      <c r="IPM25" s="22" t="s">
        <v>2</v>
      </c>
      <c r="IPN25" s="51" t="s">
        <v>8</v>
      </c>
      <c r="IPO25" s="51"/>
      <c r="IPP25" s="51"/>
      <c r="IPQ25" s="51"/>
      <c r="IPR25" s="51"/>
      <c r="IPS25" s="51"/>
      <c r="IPT25" s="51"/>
      <c r="IPU25" s="22" t="s">
        <v>2</v>
      </c>
      <c r="IPV25" s="51" t="s">
        <v>8</v>
      </c>
      <c r="IPW25" s="51"/>
      <c r="IPX25" s="51"/>
      <c r="IPY25" s="51"/>
      <c r="IPZ25" s="51"/>
      <c r="IQA25" s="51"/>
      <c r="IQB25" s="51"/>
      <c r="IQC25" s="22" t="s">
        <v>2</v>
      </c>
      <c r="IQD25" s="51" t="s">
        <v>8</v>
      </c>
      <c r="IQE25" s="51"/>
      <c r="IQF25" s="51"/>
      <c r="IQG25" s="51"/>
      <c r="IQH25" s="51"/>
      <c r="IQI25" s="51"/>
      <c r="IQJ25" s="51"/>
      <c r="IQK25" s="22" t="s">
        <v>2</v>
      </c>
      <c r="IQL25" s="51" t="s">
        <v>8</v>
      </c>
      <c r="IQM25" s="51"/>
      <c r="IQN25" s="51"/>
      <c r="IQO25" s="51"/>
      <c r="IQP25" s="51"/>
      <c r="IQQ25" s="51"/>
      <c r="IQR25" s="51"/>
      <c r="IQS25" s="22" t="s">
        <v>2</v>
      </c>
      <c r="IQT25" s="51" t="s">
        <v>8</v>
      </c>
      <c r="IQU25" s="51"/>
      <c r="IQV25" s="51"/>
      <c r="IQW25" s="51"/>
      <c r="IQX25" s="51"/>
      <c r="IQY25" s="51"/>
      <c r="IQZ25" s="51"/>
      <c r="IRA25" s="22" t="s">
        <v>2</v>
      </c>
      <c r="IRB25" s="51" t="s">
        <v>8</v>
      </c>
      <c r="IRC25" s="51"/>
      <c r="IRD25" s="51"/>
      <c r="IRE25" s="51"/>
      <c r="IRF25" s="51"/>
      <c r="IRG25" s="51"/>
      <c r="IRH25" s="51"/>
      <c r="IRI25" s="22" t="s">
        <v>2</v>
      </c>
      <c r="IRJ25" s="51" t="s">
        <v>8</v>
      </c>
      <c r="IRK25" s="51"/>
      <c r="IRL25" s="51"/>
      <c r="IRM25" s="51"/>
      <c r="IRN25" s="51"/>
      <c r="IRO25" s="51"/>
      <c r="IRP25" s="51"/>
      <c r="IRQ25" s="22" t="s">
        <v>2</v>
      </c>
      <c r="IRR25" s="51" t="s">
        <v>8</v>
      </c>
      <c r="IRS25" s="51"/>
      <c r="IRT25" s="51"/>
      <c r="IRU25" s="51"/>
      <c r="IRV25" s="51"/>
      <c r="IRW25" s="51"/>
      <c r="IRX25" s="51"/>
      <c r="IRY25" s="22" t="s">
        <v>2</v>
      </c>
      <c r="IRZ25" s="51" t="s">
        <v>8</v>
      </c>
      <c r="ISA25" s="51"/>
      <c r="ISB25" s="51"/>
      <c r="ISC25" s="51"/>
      <c r="ISD25" s="51"/>
      <c r="ISE25" s="51"/>
      <c r="ISF25" s="51"/>
      <c r="ISG25" s="22" t="s">
        <v>2</v>
      </c>
      <c r="ISH25" s="51" t="s">
        <v>8</v>
      </c>
      <c r="ISI25" s="51"/>
      <c r="ISJ25" s="51"/>
      <c r="ISK25" s="51"/>
      <c r="ISL25" s="51"/>
      <c r="ISM25" s="51"/>
      <c r="ISN25" s="51"/>
      <c r="ISO25" s="22" t="s">
        <v>2</v>
      </c>
      <c r="ISP25" s="51" t="s">
        <v>8</v>
      </c>
      <c r="ISQ25" s="51"/>
      <c r="ISR25" s="51"/>
      <c r="ISS25" s="51"/>
      <c r="IST25" s="51"/>
      <c r="ISU25" s="51"/>
      <c r="ISV25" s="51"/>
      <c r="ISW25" s="22" t="s">
        <v>2</v>
      </c>
      <c r="ISX25" s="51" t="s">
        <v>8</v>
      </c>
      <c r="ISY25" s="51"/>
      <c r="ISZ25" s="51"/>
      <c r="ITA25" s="51"/>
      <c r="ITB25" s="51"/>
      <c r="ITC25" s="51"/>
      <c r="ITD25" s="51"/>
      <c r="ITE25" s="22" t="s">
        <v>2</v>
      </c>
      <c r="ITF25" s="51" t="s">
        <v>8</v>
      </c>
      <c r="ITG25" s="51"/>
      <c r="ITH25" s="51"/>
      <c r="ITI25" s="51"/>
      <c r="ITJ25" s="51"/>
      <c r="ITK25" s="51"/>
      <c r="ITL25" s="51"/>
      <c r="ITM25" s="22" t="s">
        <v>2</v>
      </c>
      <c r="ITN25" s="51" t="s">
        <v>8</v>
      </c>
      <c r="ITO25" s="51"/>
      <c r="ITP25" s="51"/>
      <c r="ITQ25" s="51"/>
      <c r="ITR25" s="51"/>
      <c r="ITS25" s="51"/>
      <c r="ITT25" s="51"/>
      <c r="ITU25" s="22" t="s">
        <v>2</v>
      </c>
      <c r="ITV25" s="51" t="s">
        <v>8</v>
      </c>
      <c r="ITW25" s="51"/>
      <c r="ITX25" s="51"/>
      <c r="ITY25" s="51"/>
      <c r="ITZ25" s="51"/>
      <c r="IUA25" s="51"/>
      <c r="IUB25" s="51"/>
      <c r="IUC25" s="22" t="s">
        <v>2</v>
      </c>
      <c r="IUD25" s="51" t="s">
        <v>8</v>
      </c>
      <c r="IUE25" s="51"/>
      <c r="IUF25" s="51"/>
      <c r="IUG25" s="51"/>
      <c r="IUH25" s="51"/>
      <c r="IUI25" s="51"/>
      <c r="IUJ25" s="51"/>
      <c r="IUK25" s="22" t="s">
        <v>2</v>
      </c>
      <c r="IUL25" s="51" t="s">
        <v>8</v>
      </c>
      <c r="IUM25" s="51"/>
      <c r="IUN25" s="51"/>
      <c r="IUO25" s="51"/>
      <c r="IUP25" s="51"/>
      <c r="IUQ25" s="51"/>
      <c r="IUR25" s="51"/>
      <c r="IUS25" s="22" t="s">
        <v>2</v>
      </c>
      <c r="IUT25" s="51" t="s">
        <v>8</v>
      </c>
      <c r="IUU25" s="51"/>
      <c r="IUV25" s="51"/>
      <c r="IUW25" s="51"/>
      <c r="IUX25" s="51"/>
      <c r="IUY25" s="51"/>
      <c r="IUZ25" s="51"/>
      <c r="IVA25" s="22" t="s">
        <v>2</v>
      </c>
      <c r="IVB25" s="51" t="s">
        <v>8</v>
      </c>
      <c r="IVC25" s="51"/>
      <c r="IVD25" s="51"/>
      <c r="IVE25" s="51"/>
      <c r="IVF25" s="51"/>
      <c r="IVG25" s="51"/>
      <c r="IVH25" s="51"/>
      <c r="IVI25" s="22" t="s">
        <v>2</v>
      </c>
      <c r="IVJ25" s="51" t="s">
        <v>8</v>
      </c>
      <c r="IVK25" s="51"/>
      <c r="IVL25" s="51"/>
      <c r="IVM25" s="51"/>
      <c r="IVN25" s="51"/>
      <c r="IVO25" s="51"/>
      <c r="IVP25" s="51"/>
      <c r="IVQ25" s="22" t="s">
        <v>2</v>
      </c>
      <c r="IVR25" s="51" t="s">
        <v>8</v>
      </c>
      <c r="IVS25" s="51"/>
      <c r="IVT25" s="51"/>
      <c r="IVU25" s="51"/>
      <c r="IVV25" s="51"/>
      <c r="IVW25" s="51"/>
      <c r="IVX25" s="51"/>
      <c r="IVY25" s="22" t="s">
        <v>2</v>
      </c>
      <c r="IVZ25" s="51" t="s">
        <v>8</v>
      </c>
      <c r="IWA25" s="51"/>
      <c r="IWB25" s="51"/>
      <c r="IWC25" s="51"/>
      <c r="IWD25" s="51"/>
      <c r="IWE25" s="51"/>
      <c r="IWF25" s="51"/>
      <c r="IWG25" s="22" t="s">
        <v>2</v>
      </c>
      <c r="IWH25" s="51" t="s">
        <v>8</v>
      </c>
      <c r="IWI25" s="51"/>
      <c r="IWJ25" s="51"/>
      <c r="IWK25" s="51"/>
      <c r="IWL25" s="51"/>
      <c r="IWM25" s="51"/>
      <c r="IWN25" s="51"/>
      <c r="IWO25" s="22" t="s">
        <v>2</v>
      </c>
      <c r="IWP25" s="51" t="s">
        <v>8</v>
      </c>
      <c r="IWQ25" s="51"/>
      <c r="IWR25" s="51"/>
      <c r="IWS25" s="51"/>
      <c r="IWT25" s="51"/>
      <c r="IWU25" s="51"/>
      <c r="IWV25" s="51"/>
      <c r="IWW25" s="22" t="s">
        <v>2</v>
      </c>
      <c r="IWX25" s="51" t="s">
        <v>8</v>
      </c>
      <c r="IWY25" s="51"/>
      <c r="IWZ25" s="51"/>
      <c r="IXA25" s="51"/>
      <c r="IXB25" s="51"/>
      <c r="IXC25" s="51"/>
      <c r="IXD25" s="51"/>
      <c r="IXE25" s="22" t="s">
        <v>2</v>
      </c>
      <c r="IXF25" s="51" t="s">
        <v>8</v>
      </c>
      <c r="IXG25" s="51"/>
      <c r="IXH25" s="51"/>
      <c r="IXI25" s="51"/>
      <c r="IXJ25" s="51"/>
      <c r="IXK25" s="51"/>
      <c r="IXL25" s="51"/>
      <c r="IXM25" s="22" t="s">
        <v>2</v>
      </c>
      <c r="IXN25" s="51" t="s">
        <v>8</v>
      </c>
      <c r="IXO25" s="51"/>
      <c r="IXP25" s="51"/>
      <c r="IXQ25" s="51"/>
      <c r="IXR25" s="51"/>
      <c r="IXS25" s="51"/>
      <c r="IXT25" s="51"/>
      <c r="IXU25" s="22" t="s">
        <v>2</v>
      </c>
      <c r="IXV25" s="51" t="s">
        <v>8</v>
      </c>
      <c r="IXW25" s="51"/>
      <c r="IXX25" s="51"/>
      <c r="IXY25" s="51"/>
      <c r="IXZ25" s="51"/>
      <c r="IYA25" s="51"/>
      <c r="IYB25" s="51"/>
      <c r="IYC25" s="22" t="s">
        <v>2</v>
      </c>
      <c r="IYD25" s="51" t="s">
        <v>8</v>
      </c>
      <c r="IYE25" s="51"/>
      <c r="IYF25" s="51"/>
      <c r="IYG25" s="51"/>
      <c r="IYH25" s="51"/>
      <c r="IYI25" s="51"/>
      <c r="IYJ25" s="51"/>
      <c r="IYK25" s="22" t="s">
        <v>2</v>
      </c>
      <c r="IYL25" s="51" t="s">
        <v>8</v>
      </c>
      <c r="IYM25" s="51"/>
      <c r="IYN25" s="51"/>
      <c r="IYO25" s="51"/>
      <c r="IYP25" s="51"/>
      <c r="IYQ25" s="51"/>
      <c r="IYR25" s="51"/>
      <c r="IYS25" s="22" t="s">
        <v>2</v>
      </c>
      <c r="IYT25" s="51" t="s">
        <v>8</v>
      </c>
      <c r="IYU25" s="51"/>
      <c r="IYV25" s="51"/>
      <c r="IYW25" s="51"/>
      <c r="IYX25" s="51"/>
      <c r="IYY25" s="51"/>
      <c r="IYZ25" s="51"/>
      <c r="IZA25" s="22" t="s">
        <v>2</v>
      </c>
      <c r="IZB25" s="51" t="s">
        <v>8</v>
      </c>
      <c r="IZC25" s="51"/>
      <c r="IZD25" s="51"/>
      <c r="IZE25" s="51"/>
      <c r="IZF25" s="51"/>
      <c r="IZG25" s="51"/>
      <c r="IZH25" s="51"/>
      <c r="IZI25" s="22" t="s">
        <v>2</v>
      </c>
      <c r="IZJ25" s="51" t="s">
        <v>8</v>
      </c>
      <c r="IZK25" s="51"/>
      <c r="IZL25" s="51"/>
      <c r="IZM25" s="51"/>
      <c r="IZN25" s="51"/>
      <c r="IZO25" s="51"/>
      <c r="IZP25" s="51"/>
      <c r="IZQ25" s="22" t="s">
        <v>2</v>
      </c>
      <c r="IZR25" s="51" t="s">
        <v>8</v>
      </c>
      <c r="IZS25" s="51"/>
      <c r="IZT25" s="51"/>
      <c r="IZU25" s="51"/>
      <c r="IZV25" s="51"/>
      <c r="IZW25" s="51"/>
      <c r="IZX25" s="51"/>
      <c r="IZY25" s="22" t="s">
        <v>2</v>
      </c>
      <c r="IZZ25" s="51" t="s">
        <v>8</v>
      </c>
      <c r="JAA25" s="51"/>
      <c r="JAB25" s="51"/>
      <c r="JAC25" s="51"/>
      <c r="JAD25" s="51"/>
      <c r="JAE25" s="51"/>
      <c r="JAF25" s="51"/>
      <c r="JAG25" s="22" t="s">
        <v>2</v>
      </c>
      <c r="JAH25" s="51" t="s">
        <v>8</v>
      </c>
      <c r="JAI25" s="51"/>
      <c r="JAJ25" s="51"/>
      <c r="JAK25" s="51"/>
      <c r="JAL25" s="51"/>
      <c r="JAM25" s="51"/>
      <c r="JAN25" s="51"/>
      <c r="JAO25" s="22" t="s">
        <v>2</v>
      </c>
      <c r="JAP25" s="51" t="s">
        <v>8</v>
      </c>
      <c r="JAQ25" s="51"/>
      <c r="JAR25" s="51"/>
      <c r="JAS25" s="51"/>
      <c r="JAT25" s="51"/>
      <c r="JAU25" s="51"/>
      <c r="JAV25" s="51"/>
      <c r="JAW25" s="22" t="s">
        <v>2</v>
      </c>
      <c r="JAX25" s="51" t="s">
        <v>8</v>
      </c>
      <c r="JAY25" s="51"/>
      <c r="JAZ25" s="51"/>
      <c r="JBA25" s="51"/>
      <c r="JBB25" s="51"/>
      <c r="JBC25" s="51"/>
      <c r="JBD25" s="51"/>
      <c r="JBE25" s="22" t="s">
        <v>2</v>
      </c>
      <c r="JBF25" s="51" t="s">
        <v>8</v>
      </c>
      <c r="JBG25" s="51"/>
      <c r="JBH25" s="51"/>
      <c r="JBI25" s="51"/>
      <c r="JBJ25" s="51"/>
      <c r="JBK25" s="51"/>
      <c r="JBL25" s="51"/>
      <c r="JBM25" s="22" t="s">
        <v>2</v>
      </c>
      <c r="JBN25" s="51" t="s">
        <v>8</v>
      </c>
      <c r="JBO25" s="51"/>
      <c r="JBP25" s="51"/>
      <c r="JBQ25" s="51"/>
      <c r="JBR25" s="51"/>
      <c r="JBS25" s="51"/>
      <c r="JBT25" s="51"/>
      <c r="JBU25" s="22" t="s">
        <v>2</v>
      </c>
      <c r="JBV25" s="51" t="s">
        <v>8</v>
      </c>
      <c r="JBW25" s="51"/>
      <c r="JBX25" s="51"/>
      <c r="JBY25" s="51"/>
      <c r="JBZ25" s="51"/>
      <c r="JCA25" s="51"/>
      <c r="JCB25" s="51"/>
      <c r="JCC25" s="22" t="s">
        <v>2</v>
      </c>
      <c r="JCD25" s="51" t="s">
        <v>8</v>
      </c>
      <c r="JCE25" s="51"/>
      <c r="JCF25" s="51"/>
      <c r="JCG25" s="51"/>
      <c r="JCH25" s="51"/>
      <c r="JCI25" s="51"/>
      <c r="JCJ25" s="51"/>
      <c r="JCK25" s="22" t="s">
        <v>2</v>
      </c>
      <c r="JCL25" s="51" t="s">
        <v>8</v>
      </c>
      <c r="JCM25" s="51"/>
      <c r="JCN25" s="51"/>
      <c r="JCO25" s="51"/>
      <c r="JCP25" s="51"/>
      <c r="JCQ25" s="51"/>
      <c r="JCR25" s="51"/>
      <c r="JCS25" s="22" t="s">
        <v>2</v>
      </c>
      <c r="JCT25" s="51" t="s">
        <v>8</v>
      </c>
      <c r="JCU25" s="51"/>
      <c r="JCV25" s="51"/>
      <c r="JCW25" s="51"/>
      <c r="JCX25" s="51"/>
      <c r="JCY25" s="51"/>
      <c r="JCZ25" s="51"/>
      <c r="JDA25" s="22" t="s">
        <v>2</v>
      </c>
      <c r="JDB25" s="51" t="s">
        <v>8</v>
      </c>
      <c r="JDC25" s="51"/>
      <c r="JDD25" s="51"/>
      <c r="JDE25" s="51"/>
      <c r="JDF25" s="51"/>
      <c r="JDG25" s="51"/>
      <c r="JDH25" s="51"/>
      <c r="JDI25" s="22" t="s">
        <v>2</v>
      </c>
      <c r="JDJ25" s="51" t="s">
        <v>8</v>
      </c>
      <c r="JDK25" s="51"/>
      <c r="JDL25" s="51"/>
      <c r="JDM25" s="51"/>
      <c r="JDN25" s="51"/>
      <c r="JDO25" s="51"/>
      <c r="JDP25" s="51"/>
      <c r="JDQ25" s="22" t="s">
        <v>2</v>
      </c>
      <c r="JDR25" s="51" t="s">
        <v>8</v>
      </c>
      <c r="JDS25" s="51"/>
      <c r="JDT25" s="51"/>
      <c r="JDU25" s="51"/>
      <c r="JDV25" s="51"/>
      <c r="JDW25" s="51"/>
      <c r="JDX25" s="51"/>
      <c r="JDY25" s="22" t="s">
        <v>2</v>
      </c>
      <c r="JDZ25" s="51" t="s">
        <v>8</v>
      </c>
      <c r="JEA25" s="51"/>
      <c r="JEB25" s="51"/>
      <c r="JEC25" s="51"/>
      <c r="JED25" s="51"/>
      <c r="JEE25" s="51"/>
      <c r="JEF25" s="51"/>
      <c r="JEG25" s="22" t="s">
        <v>2</v>
      </c>
      <c r="JEH25" s="51" t="s">
        <v>8</v>
      </c>
      <c r="JEI25" s="51"/>
      <c r="JEJ25" s="51"/>
      <c r="JEK25" s="51"/>
      <c r="JEL25" s="51"/>
      <c r="JEM25" s="51"/>
      <c r="JEN25" s="51"/>
      <c r="JEO25" s="22" t="s">
        <v>2</v>
      </c>
      <c r="JEP25" s="51" t="s">
        <v>8</v>
      </c>
      <c r="JEQ25" s="51"/>
      <c r="JER25" s="51"/>
      <c r="JES25" s="51"/>
      <c r="JET25" s="51"/>
      <c r="JEU25" s="51"/>
      <c r="JEV25" s="51"/>
      <c r="JEW25" s="22" t="s">
        <v>2</v>
      </c>
      <c r="JEX25" s="51" t="s">
        <v>8</v>
      </c>
      <c r="JEY25" s="51"/>
      <c r="JEZ25" s="51"/>
      <c r="JFA25" s="51"/>
      <c r="JFB25" s="51"/>
      <c r="JFC25" s="51"/>
      <c r="JFD25" s="51"/>
      <c r="JFE25" s="22" t="s">
        <v>2</v>
      </c>
      <c r="JFF25" s="51" t="s">
        <v>8</v>
      </c>
      <c r="JFG25" s="51"/>
      <c r="JFH25" s="51"/>
      <c r="JFI25" s="51"/>
      <c r="JFJ25" s="51"/>
      <c r="JFK25" s="51"/>
      <c r="JFL25" s="51"/>
      <c r="JFM25" s="22" t="s">
        <v>2</v>
      </c>
      <c r="JFN25" s="51" t="s">
        <v>8</v>
      </c>
      <c r="JFO25" s="51"/>
      <c r="JFP25" s="51"/>
      <c r="JFQ25" s="51"/>
      <c r="JFR25" s="51"/>
      <c r="JFS25" s="51"/>
      <c r="JFT25" s="51"/>
      <c r="JFU25" s="22" t="s">
        <v>2</v>
      </c>
      <c r="JFV25" s="51" t="s">
        <v>8</v>
      </c>
      <c r="JFW25" s="51"/>
      <c r="JFX25" s="51"/>
      <c r="JFY25" s="51"/>
      <c r="JFZ25" s="51"/>
      <c r="JGA25" s="51"/>
      <c r="JGB25" s="51"/>
      <c r="JGC25" s="22" t="s">
        <v>2</v>
      </c>
      <c r="JGD25" s="51" t="s">
        <v>8</v>
      </c>
      <c r="JGE25" s="51"/>
      <c r="JGF25" s="51"/>
      <c r="JGG25" s="51"/>
      <c r="JGH25" s="51"/>
      <c r="JGI25" s="51"/>
      <c r="JGJ25" s="51"/>
      <c r="JGK25" s="22" t="s">
        <v>2</v>
      </c>
      <c r="JGL25" s="51" t="s">
        <v>8</v>
      </c>
      <c r="JGM25" s="51"/>
      <c r="JGN25" s="51"/>
      <c r="JGO25" s="51"/>
      <c r="JGP25" s="51"/>
      <c r="JGQ25" s="51"/>
      <c r="JGR25" s="51"/>
      <c r="JGS25" s="22" t="s">
        <v>2</v>
      </c>
      <c r="JGT25" s="51" t="s">
        <v>8</v>
      </c>
      <c r="JGU25" s="51"/>
      <c r="JGV25" s="51"/>
      <c r="JGW25" s="51"/>
      <c r="JGX25" s="51"/>
      <c r="JGY25" s="51"/>
      <c r="JGZ25" s="51"/>
      <c r="JHA25" s="22" t="s">
        <v>2</v>
      </c>
      <c r="JHB25" s="51" t="s">
        <v>8</v>
      </c>
      <c r="JHC25" s="51"/>
      <c r="JHD25" s="51"/>
      <c r="JHE25" s="51"/>
      <c r="JHF25" s="51"/>
      <c r="JHG25" s="51"/>
      <c r="JHH25" s="51"/>
      <c r="JHI25" s="22" t="s">
        <v>2</v>
      </c>
      <c r="JHJ25" s="51" t="s">
        <v>8</v>
      </c>
      <c r="JHK25" s="51"/>
      <c r="JHL25" s="51"/>
      <c r="JHM25" s="51"/>
      <c r="JHN25" s="51"/>
      <c r="JHO25" s="51"/>
      <c r="JHP25" s="51"/>
      <c r="JHQ25" s="22" t="s">
        <v>2</v>
      </c>
      <c r="JHR25" s="51" t="s">
        <v>8</v>
      </c>
      <c r="JHS25" s="51"/>
      <c r="JHT25" s="51"/>
      <c r="JHU25" s="51"/>
      <c r="JHV25" s="51"/>
      <c r="JHW25" s="51"/>
      <c r="JHX25" s="51"/>
      <c r="JHY25" s="22" t="s">
        <v>2</v>
      </c>
      <c r="JHZ25" s="51" t="s">
        <v>8</v>
      </c>
      <c r="JIA25" s="51"/>
      <c r="JIB25" s="51"/>
      <c r="JIC25" s="51"/>
      <c r="JID25" s="51"/>
      <c r="JIE25" s="51"/>
      <c r="JIF25" s="51"/>
      <c r="JIG25" s="22" t="s">
        <v>2</v>
      </c>
      <c r="JIH25" s="51" t="s">
        <v>8</v>
      </c>
      <c r="JII25" s="51"/>
      <c r="JIJ25" s="51"/>
      <c r="JIK25" s="51"/>
      <c r="JIL25" s="51"/>
      <c r="JIM25" s="51"/>
      <c r="JIN25" s="51"/>
      <c r="JIO25" s="22" t="s">
        <v>2</v>
      </c>
      <c r="JIP25" s="51" t="s">
        <v>8</v>
      </c>
      <c r="JIQ25" s="51"/>
      <c r="JIR25" s="51"/>
      <c r="JIS25" s="51"/>
      <c r="JIT25" s="51"/>
      <c r="JIU25" s="51"/>
      <c r="JIV25" s="51"/>
      <c r="JIW25" s="22" t="s">
        <v>2</v>
      </c>
      <c r="JIX25" s="51" t="s">
        <v>8</v>
      </c>
      <c r="JIY25" s="51"/>
      <c r="JIZ25" s="51"/>
      <c r="JJA25" s="51"/>
      <c r="JJB25" s="51"/>
      <c r="JJC25" s="51"/>
      <c r="JJD25" s="51"/>
      <c r="JJE25" s="22" t="s">
        <v>2</v>
      </c>
      <c r="JJF25" s="51" t="s">
        <v>8</v>
      </c>
      <c r="JJG25" s="51"/>
      <c r="JJH25" s="51"/>
      <c r="JJI25" s="51"/>
      <c r="JJJ25" s="51"/>
      <c r="JJK25" s="51"/>
      <c r="JJL25" s="51"/>
      <c r="JJM25" s="22" t="s">
        <v>2</v>
      </c>
      <c r="JJN25" s="51" t="s">
        <v>8</v>
      </c>
      <c r="JJO25" s="51"/>
      <c r="JJP25" s="51"/>
      <c r="JJQ25" s="51"/>
      <c r="JJR25" s="51"/>
      <c r="JJS25" s="51"/>
      <c r="JJT25" s="51"/>
      <c r="JJU25" s="22" t="s">
        <v>2</v>
      </c>
      <c r="JJV25" s="51" t="s">
        <v>8</v>
      </c>
      <c r="JJW25" s="51"/>
      <c r="JJX25" s="51"/>
      <c r="JJY25" s="51"/>
      <c r="JJZ25" s="51"/>
      <c r="JKA25" s="51"/>
      <c r="JKB25" s="51"/>
      <c r="JKC25" s="22" t="s">
        <v>2</v>
      </c>
      <c r="JKD25" s="51" t="s">
        <v>8</v>
      </c>
      <c r="JKE25" s="51"/>
      <c r="JKF25" s="51"/>
      <c r="JKG25" s="51"/>
      <c r="JKH25" s="51"/>
      <c r="JKI25" s="51"/>
      <c r="JKJ25" s="51"/>
      <c r="JKK25" s="22" t="s">
        <v>2</v>
      </c>
      <c r="JKL25" s="51" t="s">
        <v>8</v>
      </c>
      <c r="JKM25" s="51"/>
      <c r="JKN25" s="51"/>
      <c r="JKO25" s="51"/>
      <c r="JKP25" s="51"/>
      <c r="JKQ25" s="51"/>
      <c r="JKR25" s="51"/>
      <c r="JKS25" s="22" t="s">
        <v>2</v>
      </c>
      <c r="JKT25" s="51" t="s">
        <v>8</v>
      </c>
      <c r="JKU25" s="51"/>
      <c r="JKV25" s="51"/>
      <c r="JKW25" s="51"/>
      <c r="JKX25" s="51"/>
      <c r="JKY25" s="51"/>
      <c r="JKZ25" s="51"/>
      <c r="JLA25" s="22" t="s">
        <v>2</v>
      </c>
      <c r="JLB25" s="51" t="s">
        <v>8</v>
      </c>
      <c r="JLC25" s="51"/>
      <c r="JLD25" s="51"/>
      <c r="JLE25" s="51"/>
      <c r="JLF25" s="51"/>
      <c r="JLG25" s="51"/>
      <c r="JLH25" s="51"/>
      <c r="JLI25" s="22" t="s">
        <v>2</v>
      </c>
      <c r="JLJ25" s="51" t="s">
        <v>8</v>
      </c>
      <c r="JLK25" s="51"/>
      <c r="JLL25" s="51"/>
      <c r="JLM25" s="51"/>
      <c r="JLN25" s="51"/>
      <c r="JLO25" s="51"/>
      <c r="JLP25" s="51"/>
      <c r="JLQ25" s="22" t="s">
        <v>2</v>
      </c>
      <c r="JLR25" s="51" t="s">
        <v>8</v>
      </c>
      <c r="JLS25" s="51"/>
      <c r="JLT25" s="51"/>
      <c r="JLU25" s="51"/>
      <c r="JLV25" s="51"/>
      <c r="JLW25" s="51"/>
      <c r="JLX25" s="51"/>
      <c r="JLY25" s="22" t="s">
        <v>2</v>
      </c>
      <c r="JLZ25" s="51" t="s">
        <v>8</v>
      </c>
      <c r="JMA25" s="51"/>
      <c r="JMB25" s="51"/>
      <c r="JMC25" s="51"/>
      <c r="JMD25" s="51"/>
      <c r="JME25" s="51"/>
      <c r="JMF25" s="51"/>
      <c r="JMG25" s="22" t="s">
        <v>2</v>
      </c>
      <c r="JMH25" s="51" t="s">
        <v>8</v>
      </c>
      <c r="JMI25" s="51"/>
      <c r="JMJ25" s="51"/>
      <c r="JMK25" s="51"/>
      <c r="JML25" s="51"/>
      <c r="JMM25" s="51"/>
      <c r="JMN25" s="51"/>
      <c r="JMO25" s="22" t="s">
        <v>2</v>
      </c>
      <c r="JMP25" s="51" t="s">
        <v>8</v>
      </c>
      <c r="JMQ25" s="51"/>
      <c r="JMR25" s="51"/>
      <c r="JMS25" s="51"/>
      <c r="JMT25" s="51"/>
      <c r="JMU25" s="51"/>
      <c r="JMV25" s="51"/>
      <c r="JMW25" s="22" t="s">
        <v>2</v>
      </c>
      <c r="JMX25" s="51" t="s">
        <v>8</v>
      </c>
      <c r="JMY25" s="51"/>
      <c r="JMZ25" s="51"/>
      <c r="JNA25" s="51"/>
      <c r="JNB25" s="51"/>
      <c r="JNC25" s="51"/>
      <c r="JND25" s="51"/>
      <c r="JNE25" s="22" t="s">
        <v>2</v>
      </c>
      <c r="JNF25" s="51" t="s">
        <v>8</v>
      </c>
      <c r="JNG25" s="51"/>
      <c r="JNH25" s="51"/>
      <c r="JNI25" s="51"/>
      <c r="JNJ25" s="51"/>
      <c r="JNK25" s="51"/>
      <c r="JNL25" s="51"/>
      <c r="JNM25" s="22" t="s">
        <v>2</v>
      </c>
      <c r="JNN25" s="51" t="s">
        <v>8</v>
      </c>
      <c r="JNO25" s="51"/>
      <c r="JNP25" s="51"/>
      <c r="JNQ25" s="51"/>
      <c r="JNR25" s="51"/>
      <c r="JNS25" s="51"/>
      <c r="JNT25" s="51"/>
      <c r="JNU25" s="22" t="s">
        <v>2</v>
      </c>
      <c r="JNV25" s="51" t="s">
        <v>8</v>
      </c>
      <c r="JNW25" s="51"/>
      <c r="JNX25" s="51"/>
      <c r="JNY25" s="51"/>
      <c r="JNZ25" s="51"/>
      <c r="JOA25" s="51"/>
      <c r="JOB25" s="51"/>
      <c r="JOC25" s="22" t="s">
        <v>2</v>
      </c>
      <c r="JOD25" s="51" t="s">
        <v>8</v>
      </c>
      <c r="JOE25" s="51"/>
      <c r="JOF25" s="51"/>
      <c r="JOG25" s="51"/>
      <c r="JOH25" s="51"/>
      <c r="JOI25" s="51"/>
      <c r="JOJ25" s="51"/>
      <c r="JOK25" s="22" t="s">
        <v>2</v>
      </c>
      <c r="JOL25" s="51" t="s">
        <v>8</v>
      </c>
      <c r="JOM25" s="51"/>
      <c r="JON25" s="51"/>
      <c r="JOO25" s="51"/>
      <c r="JOP25" s="51"/>
      <c r="JOQ25" s="51"/>
      <c r="JOR25" s="51"/>
      <c r="JOS25" s="22" t="s">
        <v>2</v>
      </c>
      <c r="JOT25" s="51" t="s">
        <v>8</v>
      </c>
      <c r="JOU25" s="51"/>
      <c r="JOV25" s="51"/>
      <c r="JOW25" s="51"/>
      <c r="JOX25" s="51"/>
      <c r="JOY25" s="51"/>
      <c r="JOZ25" s="51"/>
      <c r="JPA25" s="22" t="s">
        <v>2</v>
      </c>
      <c r="JPB25" s="51" t="s">
        <v>8</v>
      </c>
      <c r="JPC25" s="51"/>
      <c r="JPD25" s="51"/>
      <c r="JPE25" s="51"/>
      <c r="JPF25" s="51"/>
      <c r="JPG25" s="51"/>
      <c r="JPH25" s="51"/>
      <c r="JPI25" s="22" t="s">
        <v>2</v>
      </c>
      <c r="JPJ25" s="51" t="s">
        <v>8</v>
      </c>
      <c r="JPK25" s="51"/>
      <c r="JPL25" s="51"/>
      <c r="JPM25" s="51"/>
      <c r="JPN25" s="51"/>
      <c r="JPO25" s="51"/>
      <c r="JPP25" s="51"/>
      <c r="JPQ25" s="22" t="s">
        <v>2</v>
      </c>
      <c r="JPR25" s="51" t="s">
        <v>8</v>
      </c>
      <c r="JPS25" s="51"/>
      <c r="JPT25" s="51"/>
      <c r="JPU25" s="51"/>
      <c r="JPV25" s="51"/>
      <c r="JPW25" s="51"/>
      <c r="JPX25" s="51"/>
      <c r="JPY25" s="22" t="s">
        <v>2</v>
      </c>
      <c r="JPZ25" s="51" t="s">
        <v>8</v>
      </c>
      <c r="JQA25" s="51"/>
      <c r="JQB25" s="51"/>
      <c r="JQC25" s="51"/>
      <c r="JQD25" s="51"/>
      <c r="JQE25" s="51"/>
      <c r="JQF25" s="51"/>
      <c r="JQG25" s="22" t="s">
        <v>2</v>
      </c>
      <c r="JQH25" s="51" t="s">
        <v>8</v>
      </c>
      <c r="JQI25" s="51"/>
      <c r="JQJ25" s="51"/>
      <c r="JQK25" s="51"/>
      <c r="JQL25" s="51"/>
      <c r="JQM25" s="51"/>
      <c r="JQN25" s="51"/>
      <c r="JQO25" s="22" t="s">
        <v>2</v>
      </c>
      <c r="JQP25" s="51" t="s">
        <v>8</v>
      </c>
      <c r="JQQ25" s="51"/>
      <c r="JQR25" s="51"/>
      <c r="JQS25" s="51"/>
      <c r="JQT25" s="51"/>
      <c r="JQU25" s="51"/>
      <c r="JQV25" s="51"/>
      <c r="JQW25" s="22" t="s">
        <v>2</v>
      </c>
      <c r="JQX25" s="51" t="s">
        <v>8</v>
      </c>
      <c r="JQY25" s="51"/>
      <c r="JQZ25" s="51"/>
      <c r="JRA25" s="51"/>
      <c r="JRB25" s="51"/>
      <c r="JRC25" s="51"/>
      <c r="JRD25" s="51"/>
      <c r="JRE25" s="22" t="s">
        <v>2</v>
      </c>
      <c r="JRF25" s="51" t="s">
        <v>8</v>
      </c>
      <c r="JRG25" s="51"/>
      <c r="JRH25" s="51"/>
      <c r="JRI25" s="51"/>
      <c r="JRJ25" s="51"/>
      <c r="JRK25" s="51"/>
      <c r="JRL25" s="51"/>
      <c r="JRM25" s="22" t="s">
        <v>2</v>
      </c>
      <c r="JRN25" s="51" t="s">
        <v>8</v>
      </c>
      <c r="JRO25" s="51"/>
      <c r="JRP25" s="51"/>
      <c r="JRQ25" s="51"/>
      <c r="JRR25" s="51"/>
      <c r="JRS25" s="51"/>
      <c r="JRT25" s="51"/>
      <c r="JRU25" s="22" t="s">
        <v>2</v>
      </c>
      <c r="JRV25" s="51" t="s">
        <v>8</v>
      </c>
      <c r="JRW25" s="51"/>
      <c r="JRX25" s="51"/>
      <c r="JRY25" s="51"/>
      <c r="JRZ25" s="51"/>
      <c r="JSA25" s="51"/>
      <c r="JSB25" s="51"/>
      <c r="JSC25" s="22" t="s">
        <v>2</v>
      </c>
      <c r="JSD25" s="51" t="s">
        <v>8</v>
      </c>
      <c r="JSE25" s="51"/>
      <c r="JSF25" s="51"/>
      <c r="JSG25" s="51"/>
      <c r="JSH25" s="51"/>
      <c r="JSI25" s="51"/>
      <c r="JSJ25" s="51"/>
      <c r="JSK25" s="22" t="s">
        <v>2</v>
      </c>
      <c r="JSL25" s="51" t="s">
        <v>8</v>
      </c>
      <c r="JSM25" s="51"/>
      <c r="JSN25" s="51"/>
      <c r="JSO25" s="51"/>
      <c r="JSP25" s="51"/>
      <c r="JSQ25" s="51"/>
      <c r="JSR25" s="51"/>
      <c r="JSS25" s="22" t="s">
        <v>2</v>
      </c>
      <c r="JST25" s="51" t="s">
        <v>8</v>
      </c>
      <c r="JSU25" s="51"/>
      <c r="JSV25" s="51"/>
      <c r="JSW25" s="51"/>
      <c r="JSX25" s="51"/>
      <c r="JSY25" s="51"/>
      <c r="JSZ25" s="51"/>
      <c r="JTA25" s="22" t="s">
        <v>2</v>
      </c>
      <c r="JTB25" s="51" t="s">
        <v>8</v>
      </c>
      <c r="JTC25" s="51"/>
      <c r="JTD25" s="51"/>
      <c r="JTE25" s="51"/>
      <c r="JTF25" s="51"/>
      <c r="JTG25" s="51"/>
      <c r="JTH25" s="51"/>
      <c r="JTI25" s="22" t="s">
        <v>2</v>
      </c>
      <c r="JTJ25" s="51" t="s">
        <v>8</v>
      </c>
      <c r="JTK25" s="51"/>
      <c r="JTL25" s="51"/>
      <c r="JTM25" s="51"/>
      <c r="JTN25" s="51"/>
      <c r="JTO25" s="51"/>
      <c r="JTP25" s="51"/>
      <c r="JTQ25" s="22" t="s">
        <v>2</v>
      </c>
      <c r="JTR25" s="51" t="s">
        <v>8</v>
      </c>
      <c r="JTS25" s="51"/>
      <c r="JTT25" s="51"/>
      <c r="JTU25" s="51"/>
      <c r="JTV25" s="51"/>
      <c r="JTW25" s="51"/>
      <c r="JTX25" s="51"/>
      <c r="JTY25" s="22" t="s">
        <v>2</v>
      </c>
      <c r="JTZ25" s="51" t="s">
        <v>8</v>
      </c>
      <c r="JUA25" s="51"/>
      <c r="JUB25" s="51"/>
      <c r="JUC25" s="51"/>
      <c r="JUD25" s="51"/>
      <c r="JUE25" s="51"/>
      <c r="JUF25" s="51"/>
      <c r="JUG25" s="22" t="s">
        <v>2</v>
      </c>
      <c r="JUH25" s="51" t="s">
        <v>8</v>
      </c>
      <c r="JUI25" s="51"/>
      <c r="JUJ25" s="51"/>
      <c r="JUK25" s="51"/>
      <c r="JUL25" s="51"/>
      <c r="JUM25" s="51"/>
      <c r="JUN25" s="51"/>
      <c r="JUO25" s="22" t="s">
        <v>2</v>
      </c>
      <c r="JUP25" s="51" t="s">
        <v>8</v>
      </c>
      <c r="JUQ25" s="51"/>
      <c r="JUR25" s="51"/>
      <c r="JUS25" s="51"/>
      <c r="JUT25" s="51"/>
      <c r="JUU25" s="51"/>
      <c r="JUV25" s="51"/>
      <c r="JUW25" s="22" t="s">
        <v>2</v>
      </c>
      <c r="JUX25" s="51" t="s">
        <v>8</v>
      </c>
      <c r="JUY25" s="51"/>
      <c r="JUZ25" s="51"/>
      <c r="JVA25" s="51"/>
      <c r="JVB25" s="51"/>
      <c r="JVC25" s="51"/>
      <c r="JVD25" s="51"/>
      <c r="JVE25" s="22" t="s">
        <v>2</v>
      </c>
      <c r="JVF25" s="51" t="s">
        <v>8</v>
      </c>
      <c r="JVG25" s="51"/>
      <c r="JVH25" s="51"/>
      <c r="JVI25" s="51"/>
      <c r="JVJ25" s="51"/>
      <c r="JVK25" s="51"/>
      <c r="JVL25" s="51"/>
      <c r="JVM25" s="22" t="s">
        <v>2</v>
      </c>
      <c r="JVN25" s="51" t="s">
        <v>8</v>
      </c>
      <c r="JVO25" s="51"/>
      <c r="JVP25" s="51"/>
      <c r="JVQ25" s="51"/>
      <c r="JVR25" s="51"/>
      <c r="JVS25" s="51"/>
      <c r="JVT25" s="51"/>
      <c r="JVU25" s="22" t="s">
        <v>2</v>
      </c>
      <c r="JVV25" s="51" t="s">
        <v>8</v>
      </c>
      <c r="JVW25" s="51"/>
      <c r="JVX25" s="51"/>
      <c r="JVY25" s="51"/>
      <c r="JVZ25" s="51"/>
      <c r="JWA25" s="51"/>
      <c r="JWB25" s="51"/>
      <c r="JWC25" s="22" t="s">
        <v>2</v>
      </c>
      <c r="JWD25" s="51" t="s">
        <v>8</v>
      </c>
      <c r="JWE25" s="51"/>
      <c r="JWF25" s="51"/>
      <c r="JWG25" s="51"/>
      <c r="JWH25" s="51"/>
      <c r="JWI25" s="51"/>
      <c r="JWJ25" s="51"/>
      <c r="JWK25" s="22" t="s">
        <v>2</v>
      </c>
      <c r="JWL25" s="51" t="s">
        <v>8</v>
      </c>
      <c r="JWM25" s="51"/>
      <c r="JWN25" s="51"/>
      <c r="JWO25" s="51"/>
      <c r="JWP25" s="51"/>
      <c r="JWQ25" s="51"/>
      <c r="JWR25" s="51"/>
      <c r="JWS25" s="22" t="s">
        <v>2</v>
      </c>
      <c r="JWT25" s="51" t="s">
        <v>8</v>
      </c>
      <c r="JWU25" s="51"/>
      <c r="JWV25" s="51"/>
      <c r="JWW25" s="51"/>
      <c r="JWX25" s="51"/>
      <c r="JWY25" s="51"/>
      <c r="JWZ25" s="51"/>
      <c r="JXA25" s="22" t="s">
        <v>2</v>
      </c>
      <c r="JXB25" s="51" t="s">
        <v>8</v>
      </c>
      <c r="JXC25" s="51"/>
      <c r="JXD25" s="51"/>
      <c r="JXE25" s="51"/>
      <c r="JXF25" s="51"/>
      <c r="JXG25" s="51"/>
      <c r="JXH25" s="51"/>
      <c r="JXI25" s="22" t="s">
        <v>2</v>
      </c>
      <c r="JXJ25" s="51" t="s">
        <v>8</v>
      </c>
      <c r="JXK25" s="51"/>
      <c r="JXL25" s="51"/>
      <c r="JXM25" s="51"/>
      <c r="JXN25" s="51"/>
      <c r="JXO25" s="51"/>
      <c r="JXP25" s="51"/>
      <c r="JXQ25" s="22" t="s">
        <v>2</v>
      </c>
      <c r="JXR25" s="51" t="s">
        <v>8</v>
      </c>
      <c r="JXS25" s="51"/>
      <c r="JXT25" s="51"/>
      <c r="JXU25" s="51"/>
      <c r="JXV25" s="51"/>
      <c r="JXW25" s="51"/>
      <c r="JXX25" s="51"/>
      <c r="JXY25" s="22" t="s">
        <v>2</v>
      </c>
      <c r="JXZ25" s="51" t="s">
        <v>8</v>
      </c>
      <c r="JYA25" s="51"/>
      <c r="JYB25" s="51"/>
      <c r="JYC25" s="51"/>
      <c r="JYD25" s="51"/>
      <c r="JYE25" s="51"/>
      <c r="JYF25" s="51"/>
      <c r="JYG25" s="22" t="s">
        <v>2</v>
      </c>
      <c r="JYH25" s="51" t="s">
        <v>8</v>
      </c>
      <c r="JYI25" s="51"/>
      <c r="JYJ25" s="51"/>
      <c r="JYK25" s="51"/>
      <c r="JYL25" s="51"/>
      <c r="JYM25" s="51"/>
      <c r="JYN25" s="51"/>
      <c r="JYO25" s="22" t="s">
        <v>2</v>
      </c>
      <c r="JYP25" s="51" t="s">
        <v>8</v>
      </c>
      <c r="JYQ25" s="51"/>
      <c r="JYR25" s="51"/>
      <c r="JYS25" s="51"/>
      <c r="JYT25" s="51"/>
      <c r="JYU25" s="51"/>
      <c r="JYV25" s="51"/>
      <c r="JYW25" s="22" t="s">
        <v>2</v>
      </c>
      <c r="JYX25" s="51" t="s">
        <v>8</v>
      </c>
      <c r="JYY25" s="51"/>
      <c r="JYZ25" s="51"/>
      <c r="JZA25" s="51"/>
      <c r="JZB25" s="51"/>
      <c r="JZC25" s="51"/>
      <c r="JZD25" s="51"/>
      <c r="JZE25" s="22" t="s">
        <v>2</v>
      </c>
      <c r="JZF25" s="51" t="s">
        <v>8</v>
      </c>
      <c r="JZG25" s="51"/>
      <c r="JZH25" s="51"/>
      <c r="JZI25" s="51"/>
      <c r="JZJ25" s="51"/>
      <c r="JZK25" s="51"/>
      <c r="JZL25" s="51"/>
      <c r="JZM25" s="22" t="s">
        <v>2</v>
      </c>
      <c r="JZN25" s="51" t="s">
        <v>8</v>
      </c>
      <c r="JZO25" s="51"/>
      <c r="JZP25" s="51"/>
      <c r="JZQ25" s="51"/>
      <c r="JZR25" s="51"/>
      <c r="JZS25" s="51"/>
      <c r="JZT25" s="51"/>
      <c r="JZU25" s="22" t="s">
        <v>2</v>
      </c>
      <c r="JZV25" s="51" t="s">
        <v>8</v>
      </c>
      <c r="JZW25" s="51"/>
      <c r="JZX25" s="51"/>
      <c r="JZY25" s="51"/>
      <c r="JZZ25" s="51"/>
      <c r="KAA25" s="51"/>
      <c r="KAB25" s="51"/>
      <c r="KAC25" s="22" t="s">
        <v>2</v>
      </c>
      <c r="KAD25" s="51" t="s">
        <v>8</v>
      </c>
      <c r="KAE25" s="51"/>
      <c r="KAF25" s="51"/>
      <c r="KAG25" s="51"/>
      <c r="KAH25" s="51"/>
      <c r="KAI25" s="51"/>
      <c r="KAJ25" s="51"/>
      <c r="KAK25" s="22" t="s">
        <v>2</v>
      </c>
      <c r="KAL25" s="51" t="s">
        <v>8</v>
      </c>
      <c r="KAM25" s="51"/>
      <c r="KAN25" s="51"/>
      <c r="KAO25" s="51"/>
      <c r="KAP25" s="51"/>
      <c r="KAQ25" s="51"/>
      <c r="KAR25" s="51"/>
      <c r="KAS25" s="22" t="s">
        <v>2</v>
      </c>
      <c r="KAT25" s="51" t="s">
        <v>8</v>
      </c>
      <c r="KAU25" s="51"/>
      <c r="KAV25" s="51"/>
      <c r="KAW25" s="51"/>
      <c r="KAX25" s="51"/>
      <c r="KAY25" s="51"/>
      <c r="KAZ25" s="51"/>
      <c r="KBA25" s="22" t="s">
        <v>2</v>
      </c>
      <c r="KBB25" s="51" t="s">
        <v>8</v>
      </c>
      <c r="KBC25" s="51"/>
      <c r="KBD25" s="51"/>
      <c r="KBE25" s="51"/>
      <c r="KBF25" s="51"/>
      <c r="KBG25" s="51"/>
      <c r="KBH25" s="51"/>
      <c r="KBI25" s="22" t="s">
        <v>2</v>
      </c>
      <c r="KBJ25" s="51" t="s">
        <v>8</v>
      </c>
      <c r="KBK25" s="51"/>
      <c r="KBL25" s="51"/>
      <c r="KBM25" s="51"/>
      <c r="KBN25" s="51"/>
      <c r="KBO25" s="51"/>
      <c r="KBP25" s="51"/>
      <c r="KBQ25" s="22" t="s">
        <v>2</v>
      </c>
      <c r="KBR25" s="51" t="s">
        <v>8</v>
      </c>
      <c r="KBS25" s="51"/>
      <c r="KBT25" s="51"/>
      <c r="KBU25" s="51"/>
      <c r="KBV25" s="51"/>
      <c r="KBW25" s="51"/>
      <c r="KBX25" s="51"/>
      <c r="KBY25" s="22" t="s">
        <v>2</v>
      </c>
      <c r="KBZ25" s="51" t="s">
        <v>8</v>
      </c>
      <c r="KCA25" s="51"/>
      <c r="KCB25" s="51"/>
      <c r="KCC25" s="51"/>
      <c r="KCD25" s="51"/>
      <c r="KCE25" s="51"/>
      <c r="KCF25" s="51"/>
      <c r="KCG25" s="22" t="s">
        <v>2</v>
      </c>
      <c r="KCH25" s="51" t="s">
        <v>8</v>
      </c>
      <c r="KCI25" s="51"/>
      <c r="KCJ25" s="51"/>
      <c r="KCK25" s="51"/>
      <c r="KCL25" s="51"/>
      <c r="KCM25" s="51"/>
      <c r="KCN25" s="51"/>
      <c r="KCO25" s="22" t="s">
        <v>2</v>
      </c>
      <c r="KCP25" s="51" t="s">
        <v>8</v>
      </c>
      <c r="KCQ25" s="51"/>
      <c r="KCR25" s="51"/>
      <c r="KCS25" s="51"/>
      <c r="KCT25" s="51"/>
      <c r="KCU25" s="51"/>
      <c r="KCV25" s="51"/>
      <c r="KCW25" s="22" t="s">
        <v>2</v>
      </c>
      <c r="KCX25" s="51" t="s">
        <v>8</v>
      </c>
      <c r="KCY25" s="51"/>
      <c r="KCZ25" s="51"/>
      <c r="KDA25" s="51"/>
      <c r="KDB25" s="51"/>
      <c r="KDC25" s="51"/>
      <c r="KDD25" s="51"/>
      <c r="KDE25" s="22" t="s">
        <v>2</v>
      </c>
      <c r="KDF25" s="51" t="s">
        <v>8</v>
      </c>
      <c r="KDG25" s="51"/>
      <c r="KDH25" s="51"/>
      <c r="KDI25" s="51"/>
      <c r="KDJ25" s="51"/>
      <c r="KDK25" s="51"/>
      <c r="KDL25" s="51"/>
      <c r="KDM25" s="22" t="s">
        <v>2</v>
      </c>
      <c r="KDN25" s="51" t="s">
        <v>8</v>
      </c>
      <c r="KDO25" s="51"/>
      <c r="KDP25" s="51"/>
      <c r="KDQ25" s="51"/>
      <c r="KDR25" s="51"/>
      <c r="KDS25" s="51"/>
      <c r="KDT25" s="51"/>
      <c r="KDU25" s="22" t="s">
        <v>2</v>
      </c>
      <c r="KDV25" s="51" t="s">
        <v>8</v>
      </c>
      <c r="KDW25" s="51"/>
      <c r="KDX25" s="51"/>
      <c r="KDY25" s="51"/>
      <c r="KDZ25" s="51"/>
      <c r="KEA25" s="51"/>
      <c r="KEB25" s="51"/>
      <c r="KEC25" s="22" t="s">
        <v>2</v>
      </c>
      <c r="KED25" s="51" t="s">
        <v>8</v>
      </c>
      <c r="KEE25" s="51"/>
      <c r="KEF25" s="51"/>
      <c r="KEG25" s="51"/>
      <c r="KEH25" s="51"/>
      <c r="KEI25" s="51"/>
      <c r="KEJ25" s="51"/>
      <c r="KEK25" s="22" t="s">
        <v>2</v>
      </c>
      <c r="KEL25" s="51" t="s">
        <v>8</v>
      </c>
      <c r="KEM25" s="51"/>
      <c r="KEN25" s="51"/>
      <c r="KEO25" s="51"/>
      <c r="KEP25" s="51"/>
      <c r="KEQ25" s="51"/>
      <c r="KER25" s="51"/>
      <c r="KES25" s="22" t="s">
        <v>2</v>
      </c>
      <c r="KET25" s="51" t="s">
        <v>8</v>
      </c>
      <c r="KEU25" s="51"/>
      <c r="KEV25" s="51"/>
      <c r="KEW25" s="51"/>
      <c r="KEX25" s="51"/>
      <c r="KEY25" s="51"/>
      <c r="KEZ25" s="51"/>
      <c r="KFA25" s="22" t="s">
        <v>2</v>
      </c>
      <c r="KFB25" s="51" t="s">
        <v>8</v>
      </c>
      <c r="KFC25" s="51"/>
      <c r="KFD25" s="51"/>
      <c r="KFE25" s="51"/>
      <c r="KFF25" s="51"/>
      <c r="KFG25" s="51"/>
      <c r="KFH25" s="51"/>
      <c r="KFI25" s="22" t="s">
        <v>2</v>
      </c>
      <c r="KFJ25" s="51" t="s">
        <v>8</v>
      </c>
      <c r="KFK25" s="51"/>
      <c r="KFL25" s="51"/>
      <c r="KFM25" s="51"/>
      <c r="KFN25" s="51"/>
      <c r="KFO25" s="51"/>
      <c r="KFP25" s="51"/>
      <c r="KFQ25" s="22" t="s">
        <v>2</v>
      </c>
      <c r="KFR25" s="51" t="s">
        <v>8</v>
      </c>
      <c r="KFS25" s="51"/>
      <c r="KFT25" s="51"/>
      <c r="KFU25" s="51"/>
      <c r="KFV25" s="51"/>
      <c r="KFW25" s="51"/>
      <c r="KFX25" s="51"/>
      <c r="KFY25" s="22" t="s">
        <v>2</v>
      </c>
      <c r="KFZ25" s="51" t="s">
        <v>8</v>
      </c>
      <c r="KGA25" s="51"/>
      <c r="KGB25" s="51"/>
      <c r="KGC25" s="51"/>
      <c r="KGD25" s="51"/>
      <c r="KGE25" s="51"/>
      <c r="KGF25" s="51"/>
      <c r="KGG25" s="22" t="s">
        <v>2</v>
      </c>
      <c r="KGH25" s="51" t="s">
        <v>8</v>
      </c>
      <c r="KGI25" s="51"/>
      <c r="KGJ25" s="51"/>
      <c r="KGK25" s="51"/>
      <c r="KGL25" s="51"/>
      <c r="KGM25" s="51"/>
      <c r="KGN25" s="51"/>
      <c r="KGO25" s="22" t="s">
        <v>2</v>
      </c>
      <c r="KGP25" s="51" t="s">
        <v>8</v>
      </c>
      <c r="KGQ25" s="51"/>
      <c r="KGR25" s="51"/>
      <c r="KGS25" s="51"/>
      <c r="KGT25" s="51"/>
      <c r="KGU25" s="51"/>
      <c r="KGV25" s="51"/>
      <c r="KGW25" s="22" t="s">
        <v>2</v>
      </c>
      <c r="KGX25" s="51" t="s">
        <v>8</v>
      </c>
      <c r="KGY25" s="51"/>
      <c r="KGZ25" s="51"/>
      <c r="KHA25" s="51"/>
      <c r="KHB25" s="51"/>
      <c r="KHC25" s="51"/>
      <c r="KHD25" s="51"/>
      <c r="KHE25" s="22" t="s">
        <v>2</v>
      </c>
      <c r="KHF25" s="51" t="s">
        <v>8</v>
      </c>
      <c r="KHG25" s="51"/>
      <c r="KHH25" s="51"/>
      <c r="KHI25" s="51"/>
      <c r="KHJ25" s="51"/>
      <c r="KHK25" s="51"/>
      <c r="KHL25" s="51"/>
      <c r="KHM25" s="22" t="s">
        <v>2</v>
      </c>
      <c r="KHN25" s="51" t="s">
        <v>8</v>
      </c>
      <c r="KHO25" s="51"/>
      <c r="KHP25" s="51"/>
      <c r="KHQ25" s="51"/>
      <c r="KHR25" s="51"/>
      <c r="KHS25" s="51"/>
      <c r="KHT25" s="51"/>
      <c r="KHU25" s="22" t="s">
        <v>2</v>
      </c>
      <c r="KHV25" s="51" t="s">
        <v>8</v>
      </c>
      <c r="KHW25" s="51"/>
      <c r="KHX25" s="51"/>
      <c r="KHY25" s="51"/>
      <c r="KHZ25" s="51"/>
      <c r="KIA25" s="51"/>
      <c r="KIB25" s="51"/>
      <c r="KIC25" s="22" t="s">
        <v>2</v>
      </c>
      <c r="KID25" s="51" t="s">
        <v>8</v>
      </c>
      <c r="KIE25" s="51"/>
      <c r="KIF25" s="51"/>
      <c r="KIG25" s="51"/>
      <c r="KIH25" s="51"/>
      <c r="KII25" s="51"/>
      <c r="KIJ25" s="51"/>
      <c r="KIK25" s="22" t="s">
        <v>2</v>
      </c>
      <c r="KIL25" s="51" t="s">
        <v>8</v>
      </c>
      <c r="KIM25" s="51"/>
      <c r="KIN25" s="51"/>
      <c r="KIO25" s="51"/>
      <c r="KIP25" s="51"/>
      <c r="KIQ25" s="51"/>
      <c r="KIR25" s="51"/>
      <c r="KIS25" s="22" t="s">
        <v>2</v>
      </c>
      <c r="KIT25" s="51" t="s">
        <v>8</v>
      </c>
      <c r="KIU25" s="51"/>
      <c r="KIV25" s="51"/>
      <c r="KIW25" s="51"/>
      <c r="KIX25" s="51"/>
      <c r="KIY25" s="51"/>
      <c r="KIZ25" s="51"/>
      <c r="KJA25" s="22" t="s">
        <v>2</v>
      </c>
      <c r="KJB25" s="51" t="s">
        <v>8</v>
      </c>
      <c r="KJC25" s="51"/>
      <c r="KJD25" s="51"/>
      <c r="KJE25" s="51"/>
      <c r="KJF25" s="51"/>
      <c r="KJG25" s="51"/>
      <c r="KJH25" s="51"/>
      <c r="KJI25" s="22" t="s">
        <v>2</v>
      </c>
      <c r="KJJ25" s="51" t="s">
        <v>8</v>
      </c>
      <c r="KJK25" s="51"/>
      <c r="KJL25" s="51"/>
      <c r="KJM25" s="51"/>
      <c r="KJN25" s="51"/>
      <c r="KJO25" s="51"/>
      <c r="KJP25" s="51"/>
      <c r="KJQ25" s="22" t="s">
        <v>2</v>
      </c>
      <c r="KJR25" s="51" t="s">
        <v>8</v>
      </c>
      <c r="KJS25" s="51"/>
      <c r="KJT25" s="51"/>
      <c r="KJU25" s="51"/>
      <c r="KJV25" s="51"/>
      <c r="KJW25" s="51"/>
      <c r="KJX25" s="51"/>
      <c r="KJY25" s="22" t="s">
        <v>2</v>
      </c>
      <c r="KJZ25" s="51" t="s">
        <v>8</v>
      </c>
      <c r="KKA25" s="51"/>
      <c r="KKB25" s="51"/>
      <c r="KKC25" s="51"/>
      <c r="KKD25" s="51"/>
      <c r="KKE25" s="51"/>
      <c r="KKF25" s="51"/>
      <c r="KKG25" s="22" t="s">
        <v>2</v>
      </c>
      <c r="KKH25" s="51" t="s">
        <v>8</v>
      </c>
      <c r="KKI25" s="51"/>
      <c r="KKJ25" s="51"/>
      <c r="KKK25" s="51"/>
      <c r="KKL25" s="51"/>
      <c r="KKM25" s="51"/>
      <c r="KKN25" s="51"/>
      <c r="KKO25" s="22" t="s">
        <v>2</v>
      </c>
      <c r="KKP25" s="51" t="s">
        <v>8</v>
      </c>
      <c r="KKQ25" s="51"/>
      <c r="KKR25" s="51"/>
      <c r="KKS25" s="51"/>
      <c r="KKT25" s="51"/>
      <c r="KKU25" s="51"/>
      <c r="KKV25" s="51"/>
      <c r="KKW25" s="22" t="s">
        <v>2</v>
      </c>
      <c r="KKX25" s="51" t="s">
        <v>8</v>
      </c>
      <c r="KKY25" s="51"/>
      <c r="KKZ25" s="51"/>
      <c r="KLA25" s="51"/>
      <c r="KLB25" s="51"/>
      <c r="KLC25" s="51"/>
      <c r="KLD25" s="51"/>
      <c r="KLE25" s="22" t="s">
        <v>2</v>
      </c>
      <c r="KLF25" s="51" t="s">
        <v>8</v>
      </c>
      <c r="KLG25" s="51"/>
      <c r="KLH25" s="51"/>
      <c r="KLI25" s="51"/>
      <c r="KLJ25" s="51"/>
      <c r="KLK25" s="51"/>
      <c r="KLL25" s="51"/>
      <c r="KLM25" s="22" t="s">
        <v>2</v>
      </c>
      <c r="KLN25" s="51" t="s">
        <v>8</v>
      </c>
      <c r="KLO25" s="51"/>
      <c r="KLP25" s="51"/>
      <c r="KLQ25" s="51"/>
      <c r="KLR25" s="51"/>
      <c r="KLS25" s="51"/>
      <c r="KLT25" s="51"/>
      <c r="KLU25" s="22" t="s">
        <v>2</v>
      </c>
      <c r="KLV25" s="51" t="s">
        <v>8</v>
      </c>
      <c r="KLW25" s="51"/>
      <c r="KLX25" s="51"/>
      <c r="KLY25" s="51"/>
      <c r="KLZ25" s="51"/>
      <c r="KMA25" s="51"/>
      <c r="KMB25" s="51"/>
      <c r="KMC25" s="22" t="s">
        <v>2</v>
      </c>
      <c r="KMD25" s="51" t="s">
        <v>8</v>
      </c>
      <c r="KME25" s="51"/>
      <c r="KMF25" s="51"/>
      <c r="KMG25" s="51"/>
      <c r="KMH25" s="51"/>
      <c r="KMI25" s="51"/>
      <c r="KMJ25" s="51"/>
      <c r="KMK25" s="22" t="s">
        <v>2</v>
      </c>
      <c r="KML25" s="51" t="s">
        <v>8</v>
      </c>
      <c r="KMM25" s="51"/>
      <c r="KMN25" s="51"/>
      <c r="KMO25" s="51"/>
      <c r="KMP25" s="51"/>
      <c r="KMQ25" s="51"/>
      <c r="KMR25" s="51"/>
      <c r="KMS25" s="22" t="s">
        <v>2</v>
      </c>
      <c r="KMT25" s="51" t="s">
        <v>8</v>
      </c>
      <c r="KMU25" s="51"/>
      <c r="KMV25" s="51"/>
      <c r="KMW25" s="51"/>
      <c r="KMX25" s="51"/>
      <c r="KMY25" s="51"/>
      <c r="KMZ25" s="51"/>
      <c r="KNA25" s="22" t="s">
        <v>2</v>
      </c>
      <c r="KNB25" s="51" t="s">
        <v>8</v>
      </c>
      <c r="KNC25" s="51"/>
      <c r="KND25" s="51"/>
      <c r="KNE25" s="51"/>
      <c r="KNF25" s="51"/>
      <c r="KNG25" s="51"/>
      <c r="KNH25" s="51"/>
      <c r="KNI25" s="22" t="s">
        <v>2</v>
      </c>
      <c r="KNJ25" s="51" t="s">
        <v>8</v>
      </c>
      <c r="KNK25" s="51"/>
      <c r="KNL25" s="51"/>
      <c r="KNM25" s="51"/>
      <c r="KNN25" s="51"/>
      <c r="KNO25" s="51"/>
      <c r="KNP25" s="51"/>
      <c r="KNQ25" s="22" t="s">
        <v>2</v>
      </c>
      <c r="KNR25" s="51" t="s">
        <v>8</v>
      </c>
      <c r="KNS25" s="51"/>
      <c r="KNT25" s="51"/>
      <c r="KNU25" s="51"/>
      <c r="KNV25" s="51"/>
      <c r="KNW25" s="51"/>
      <c r="KNX25" s="51"/>
      <c r="KNY25" s="22" t="s">
        <v>2</v>
      </c>
      <c r="KNZ25" s="51" t="s">
        <v>8</v>
      </c>
      <c r="KOA25" s="51"/>
      <c r="KOB25" s="51"/>
      <c r="KOC25" s="51"/>
      <c r="KOD25" s="51"/>
      <c r="KOE25" s="51"/>
      <c r="KOF25" s="51"/>
      <c r="KOG25" s="22" t="s">
        <v>2</v>
      </c>
      <c r="KOH25" s="51" t="s">
        <v>8</v>
      </c>
      <c r="KOI25" s="51"/>
      <c r="KOJ25" s="51"/>
      <c r="KOK25" s="51"/>
      <c r="KOL25" s="51"/>
      <c r="KOM25" s="51"/>
      <c r="KON25" s="51"/>
      <c r="KOO25" s="22" t="s">
        <v>2</v>
      </c>
      <c r="KOP25" s="51" t="s">
        <v>8</v>
      </c>
      <c r="KOQ25" s="51"/>
      <c r="KOR25" s="51"/>
      <c r="KOS25" s="51"/>
      <c r="KOT25" s="51"/>
      <c r="KOU25" s="51"/>
      <c r="KOV25" s="51"/>
      <c r="KOW25" s="22" t="s">
        <v>2</v>
      </c>
      <c r="KOX25" s="51" t="s">
        <v>8</v>
      </c>
      <c r="KOY25" s="51"/>
      <c r="KOZ25" s="51"/>
      <c r="KPA25" s="51"/>
      <c r="KPB25" s="51"/>
      <c r="KPC25" s="51"/>
      <c r="KPD25" s="51"/>
      <c r="KPE25" s="22" t="s">
        <v>2</v>
      </c>
      <c r="KPF25" s="51" t="s">
        <v>8</v>
      </c>
      <c r="KPG25" s="51"/>
      <c r="KPH25" s="51"/>
      <c r="KPI25" s="51"/>
      <c r="KPJ25" s="51"/>
      <c r="KPK25" s="51"/>
      <c r="KPL25" s="51"/>
      <c r="KPM25" s="22" t="s">
        <v>2</v>
      </c>
      <c r="KPN25" s="51" t="s">
        <v>8</v>
      </c>
      <c r="KPO25" s="51"/>
      <c r="KPP25" s="51"/>
      <c r="KPQ25" s="51"/>
      <c r="KPR25" s="51"/>
      <c r="KPS25" s="51"/>
      <c r="KPT25" s="51"/>
      <c r="KPU25" s="22" t="s">
        <v>2</v>
      </c>
      <c r="KPV25" s="51" t="s">
        <v>8</v>
      </c>
      <c r="KPW25" s="51"/>
      <c r="KPX25" s="51"/>
      <c r="KPY25" s="51"/>
      <c r="KPZ25" s="51"/>
      <c r="KQA25" s="51"/>
      <c r="KQB25" s="51"/>
      <c r="KQC25" s="22" t="s">
        <v>2</v>
      </c>
      <c r="KQD25" s="51" t="s">
        <v>8</v>
      </c>
      <c r="KQE25" s="51"/>
      <c r="KQF25" s="51"/>
      <c r="KQG25" s="51"/>
      <c r="KQH25" s="51"/>
      <c r="KQI25" s="51"/>
      <c r="KQJ25" s="51"/>
      <c r="KQK25" s="22" t="s">
        <v>2</v>
      </c>
      <c r="KQL25" s="51" t="s">
        <v>8</v>
      </c>
      <c r="KQM25" s="51"/>
      <c r="KQN25" s="51"/>
      <c r="KQO25" s="51"/>
      <c r="KQP25" s="51"/>
      <c r="KQQ25" s="51"/>
      <c r="KQR25" s="51"/>
      <c r="KQS25" s="22" t="s">
        <v>2</v>
      </c>
      <c r="KQT25" s="51" t="s">
        <v>8</v>
      </c>
      <c r="KQU25" s="51"/>
      <c r="KQV25" s="51"/>
      <c r="KQW25" s="51"/>
      <c r="KQX25" s="51"/>
      <c r="KQY25" s="51"/>
      <c r="KQZ25" s="51"/>
      <c r="KRA25" s="22" t="s">
        <v>2</v>
      </c>
      <c r="KRB25" s="51" t="s">
        <v>8</v>
      </c>
      <c r="KRC25" s="51"/>
      <c r="KRD25" s="51"/>
      <c r="KRE25" s="51"/>
      <c r="KRF25" s="51"/>
      <c r="KRG25" s="51"/>
      <c r="KRH25" s="51"/>
      <c r="KRI25" s="22" t="s">
        <v>2</v>
      </c>
      <c r="KRJ25" s="51" t="s">
        <v>8</v>
      </c>
      <c r="KRK25" s="51"/>
      <c r="KRL25" s="51"/>
      <c r="KRM25" s="51"/>
      <c r="KRN25" s="51"/>
      <c r="KRO25" s="51"/>
      <c r="KRP25" s="51"/>
      <c r="KRQ25" s="22" t="s">
        <v>2</v>
      </c>
      <c r="KRR25" s="51" t="s">
        <v>8</v>
      </c>
      <c r="KRS25" s="51"/>
      <c r="KRT25" s="51"/>
      <c r="KRU25" s="51"/>
      <c r="KRV25" s="51"/>
      <c r="KRW25" s="51"/>
      <c r="KRX25" s="51"/>
      <c r="KRY25" s="22" t="s">
        <v>2</v>
      </c>
      <c r="KRZ25" s="51" t="s">
        <v>8</v>
      </c>
      <c r="KSA25" s="51"/>
      <c r="KSB25" s="51"/>
      <c r="KSC25" s="51"/>
      <c r="KSD25" s="51"/>
      <c r="KSE25" s="51"/>
      <c r="KSF25" s="51"/>
      <c r="KSG25" s="22" t="s">
        <v>2</v>
      </c>
      <c r="KSH25" s="51" t="s">
        <v>8</v>
      </c>
      <c r="KSI25" s="51"/>
      <c r="KSJ25" s="51"/>
      <c r="KSK25" s="51"/>
      <c r="KSL25" s="51"/>
      <c r="KSM25" s="51"/>
      <c r="KSN25" s="51"/>
      <c r="KSO25" s="22" t="s">
        <v>2</v>
      </c>
      <c r="KSP25" s="51" t="s">
        <v>8</v>
      </c>
      <c r="KSQ25" s="51"/>
      <c r="KSR25" s="51"/>
      <c r="KSS25" s="51"/>
      <c r="KST25" s="51"/>
      <c r="KSU25" s="51"/>
      <c r="KSV25" s="51"/>
      <c r="KSW25" s="22" t="s">
        <v>2</v>
      </c>
      <c r="KSX25" s="51" t="s">
        <v>8</v>
      </c>
      <c r="KSY25" s="51"/>
      <c r="KSZ25" s="51"/>
      <c r="KTA25" s="51"/>
      <c r="KTB25" s="51"/>
      <c r="KTC25" s="51"/>
      <c r="KTD25" s="51"/>
      <c r="KTE25" s="22" t="s">
        <v>2</v>
      </c>
      <c r="KTF25" s="51" t="s">
        <v>8</v>
      </c>
      <c r="KTG25" s="51"/>
      <c r="KTH25" s="51"/>
      <c r="KTI25" s="51"/>
      <c r="KTJ25" s="51"/>
      <c r="KTK25" s="51"/>
      <c r="KTL25" s="51"/>
      <c r="KTM25" s="22" t="s">
        <v>2</v>
      </c>
      <c r="KTN25" s="51" t="s">
        <v>8</v>
      </c>
      <c r="KTO25" s="51"/>
      <c r="KTP25" s="51"/>
      <c r="KTQ25" s="51"/>
      <c r="KTR25" s="51"/>
      <c r="KTS25" s="51"/>
      <c r="KTT25" s="51"/>
      <c r="KTU25" s="22" t="s">
        <v>2</v>
      </c>
      <c r="KTV25" s="51" t="s">
        <v>8</v>
      </c>
      <c r="KTW25" s="51"/>
      <c r="KTX25" s="51"/>
      <c r="KTY25" s="51"/>
      <c r="KTZ25" s="51"/>
      <c r="KUA25" s="51"/>
      <c r="KUB25" s="51"/>
      <c r="KUC25" s="22" t="s">
        <v>2</v>
      </c>
      <c r="KUD25" s="51" t="s">
        <v>8</v>
      </c>
      <c r="KUE25" s="51"/>
      <c r="KUF25" s="51"/>
      <c r="KUG25" s="51"/>
      <c r="KUH25" s="51"/>
      <c r="KUI25" s="51"/>
      <c r="KUJ25" s="51"/>
      <c r="KUK25" s="22" t="s">
        <v>2</v>
      </c>
      <c r="KUL25" s="51" t="s">
        <v>8</v>
      </c>
      <c r="KUM25" s="51"/>
      <c r="KUN25" s="51"/>
      <c r="KUO25" s="51"/>
      <c r="KUP25" s="51"/>
      <c r="KUQ25" s="51"/>
      <c r="KUR25" s="51"/>
      <c r="KUS25" s="22" t="s">
        <v>2</v>
      </c>
      <c r="KUT25" s="51" t="s">
        <v>8</v>
      </c>
      <c r="KUU25" s="51"/>
      <c r="KUV25" s="51"/>
      <c r="KUW25" s="51"/>
      <c r="KUX25" s="51"/>
      <c r="KUY25" s="51"/>
      <c r="KUZ25" s="51"/>
      <c r="KVA25" s="22" t="s">
        <v>2</v>
      </c>
      <c r="KVB25" s="51" t="s">
        <v>8</v>
      </c>
      <c r="KVC25" s="51"/>
      <c r="KVD25" s="51"/>
      <c r="KVE25" s="51"/>
      <c r="KVF25" s="51"/>
      <c r="KVG25" s="51"/>
      <c r="KVH25" s="51"/>
      <c r="KVI25" s="22" t="s">
        <v>2</v>
      </c>
      <c r="KVJ25" s="51" t="s">
        <v>8</v>
      </c>
      <c r="KVK25" s="51"/>
      <c r="KVL25" s="51"/>
      <c r="KVM25" s="51"/>
      <c r="KVN25" s="51"/>
      <c r="KVO25" s="51"/>
      <c r="KVP25" s="51"/>
      <c r="KVQ25" s="22" t="s">
        <v>2</v>
      </c>
      <c r="KVR25" s="51" t="s">
        <v>8</v>
      </c>
      <c r="KVS25" s="51"/>
      <c r="KVT25" s="51"/>
      <c r="KVU25" s="51"/>
      <c r="KVV25" s="51"/>
      <c r="KVW25" s="51"/>
      <c r="KVX25" s="51"/>
      <c r="KVY25" s="22" t="s">
        <v>2</v>
      </c>
      <c r="KVZ25" s="51" t="s">
        <v>8</v>
      </c>
      <c r="KWA25" s="51"/>
      <c r="KWB25" s="51"/>
      <c r="KWC25" s="51"/>
      <c r="KWD25" s="51"/>
      <c r="KWE25" s="51"/>
      <c r="KWF25" s="51"/>
      <c r="KWG25" s="22" t="s">
        <v>2</v>
      </c>
      <c r="KWH25" s="51" t="s">
        <v>8</v>
      </c>
      <c r="KWI25" s="51"/>
      <c r="KWJ25" s="51"/>
      <c r="KWK25" s="51"/>
      <c r="KWL25" s="51"/>
      <c r="KWM25" s="51"/>
      <c r="KWN25" s="51"/>
      <c r="KWO25" s="22" t="s">
        <v>2</v>
      </c>
      <c r="KWP25" s="51" t="s">
        <v>8</v>
      </c>
      <c r="KWQ25" s="51"/>
      <c r="KWR25" s="51"/>
      <c r="KWS25" s="51"/>
      <c r="KWT25" s="51"/>
      <c r="KWU25" s="51"/>
      <c r="KWV25" s="51"/>
      <c r="KWW25" s="22" t="s">
        <v>2</v>
      </c>
      <c r="KWX25" s="51" t="s">
        <v>8</v>
      </c>
      <c r="KWY25" s="51"/>
      <c r="KWZ25" s="51"/>
      <c r="KXA25" s="51"/>
      <c r="KXB25" s="51"/>
      <c r="KXC25" s="51"/>
      <c r="KXD25" s="51"/>
      <c r="KXE25" s="22" t="s">
        <v>2</v>
      </c>
      <c r="KXF25" s="51" t="s">
        <v>8</v>
      </c>
      <c r="KXG25" s="51"/>
      <c r="KXH25" s="51"/>
      <c r="KXI25" s="51"/>
      <c r="KXJ25" s="51"/>
      <c r="KXK25" s="51"/>
      <c r="KXL25" s="51"/>
      <c r="KXM25" s="22" t="s">
        <v>2</v>
      </c>
      <c r="KXN25" s="51" t="s">
        <v>8</v>
      </c>
      <c r="KXO25" s="51"/>
      <c r="KXP25" s="51"/>
      <c r="KXQ25" s="51"/>
      <c r="KXR25" s="51"/>
      <c r="KXS25" s="51"/>
      <c r="KXT25" s="51"/>
      <c r="KXU25" s="22" t="s">
        <v>2</v>
      </c>
      <c r="KXV25" s="51" t="s">
        <v>8</v>
      </c>
      <c r="KXW25" s="51"/>
      <c r="KXX25" s="51"/>
      <c r="KXY25" s="51"/>
      <c r="KXZ25" s="51"/>
      <c r="KYA25" s="51"/>
      <c r="KYB25" s="51"/>
      <c r="KYC25" s="22" t="s">
        <v>2</v>
      </c>
      <c r="KYD25" s="51" t="s">
        <v>8</v>
      </c>
      <c r="KYE25" s="51"/>
      <c r="KYF25" s="51"/>
      <c r="KYG25" s="51"/>
      <c r="KYH25" s="51"/>
      <c r="KYI25" s="51"/>
      <c r="KYJ25" s="51"/>
      <c r="KYK25" s="22" t="s">
        <v>2</v>
      </c>
      <c r="KYL25" s="51" t="s">
        <v>8</v>
      </c>
      <c r="KYM25" s="51"/>
      <c r="KYN25" s="51"/>
      <c r="KYO25" s="51"/>
      <c r="KYP25" s="51"/>
      <c r="KYQ25" s="51"/>
      <c r="KYR25" s="51"/>
      <c r="KYS25" s="22" t="s">
        <v>2</v>
      </c>
      <c r="KYT25" s="51" t="s">
        <v>8</v>
      </c>
      <c r="KYU25" s="51"/>
      <c r="KYV25" s="51"/>
      <c r="KYW25" s="51"/>
      <c r="KYX25" s="51"/>
      <c r="KYY25" s="51"/>
      <c r="KYZ25" s="51"/>
      <c r="KZA25" s="22" t="s">
        <v>2</v>
      </c>
      <c r="KZB25" s="51" t="s">
        <v>8</v>
      </c>
      <c r="KZC25" s="51"/>
      <c r="KZD25" s="51"/>
      <c r="KZE25" s="51"/>
      <c r="KZF25" s="51"/>
      <c r="KZG25" s="51"/>
      <c r="KZH25" s="51"/>
      <c r="KZI25" s="22" t="s">
        <v>2</v>
      </c>
      <c r="KZJ25" s="51" t="s">
        <v>8</v>
      </c>
      <c r="KZK25" s="51"/>
      <c r="KZL25" s="51"/>
      <c r="KZM25" s="51"/>
      <c r="KZN25" s="51"/>
      <c r="KZO25" s="51"/>
      <c r="KZP25" s="51"/>
      <c r="KZQ25" s="22" t="s">
        <v>2</v>
      </c>
      <c r="KZR25" s="51" t="s">
        <v>8</v>
      </c>
      <c r="KZS25" s="51"/>
      <c r="KZT25" s="51"/>
      <c r="KZU25" s="51"/>
      <c r="KZV25" s="51"/>
      <c r="KZW25" s="51"/>
      <c r="KZX25" s="51"/>
      <c r="KZY25" s="22" t="s">
        <v>2</v>
      </c>
      <c r="KZZ25" s="51" t="s">
        <v>8</v>
      </c>
      <c r="LAA25" s="51"/>
      <c r="LAB25" s="51"/>
      <c r="LAC25" s="51"/>
      <c r="LAD25" s="51"/>
      <c r="LAE25" s="51"/>
      <c r="LAF25" s="51"/>
      <c r="LAG25" s="22" t="s">
        <v>2</v>
      </c>
      <c r="LAH25" s="51" t="s">
        <v>8</v>
      </c>
      <c r="LAI25" s="51"/>
      <c r="LAJ25" s="51"/>
      <c r="LAK25" s="51"/>
      <c r="LAL25" s="51"/>
      <c r="LAM25" s="51"/>
      <c r="LAN25" s="51"/>
      <c r="LAO25" s="22" t="s">
        <v>2</v>
      </c>
      <c r="LAP25" s="51" t="s">
        <v>8</v>
      </c>
      <c r="LAQ25" s="51"/>
      <c r="LAR25" s="51"/>
      <c r="LAS25" s="51"/>
      <c r="LAT25" s="51"/>
      <c r="LAU25" s="51"/>
      <c r="LAV25" s="51"/>
      <c r="LAW25" s="22" t="s">
        <v>2</v>
      </c>
      <c r="LAX25" s="51" t="s">
        <v>8</v>
      </c>
      <c r="LAY25" s="51"/>
      <c r="LAZ25" s="51"/>
      <c r="LBA25" s="51"/>
      <c r="LBB25" s="51"/>
      <c r="LBC25" s="51"/>
      <c r="LBD25" s="51"/>
      <c r="LBE25" s="22" t="s">
        <v>2</v>
      </c>
      <c r="LBF25" s="51" t="s">
        <v>8</v>
      </c>
      <c r="LBG25" s="51"/>
      <c r="LBH25" s="51"/>
      <c r="LBI25" s="51"/>
      <c r="LBJ25" s="51"/>
      <c r="LBK25" s="51"/>
      <c r="LBL25" s="51"/>
      <c r="LBM25" s="22" t="s">
        <v>2</v>
      </c>
      <c r="LBN25" s="51" t="s">
        <v>8</v>
      </c>
      <c r="LBO25" s="51"/>
      <c r="LBP25" s="51"/>
      <c r="LBQ25" s="51"/>
      <c r="LBR25" s="51"/>
      <c r="LBS25" s="51"/>
      <c r="LBT25" s="51"/>
      <c r="LBU25" s="22" t="s">
        <v>2</v>
      </c>
      <c r="LBV25" s="51" t="s">
        <v>8</v>
      </c>
      <c r="LBW25" s="51"/>
      <c r="LBX25" s="51"/>
      <c r="LBY25" s="51"/>
      <c r="LBZ25" s="51"/>
      <c r="LCA25" s="51"/>
      <c r="LCB25" s="51"/>
      <c r="LCC25" s="22" t="s">
        <v>2</v>
      </c>
      <c r="LCD25" s="51" t="s">
        <v>8</v>
      </c>
      <c r="LCE25" s="51"/>
      <c r="LCF25" s="51"/>
      <c r="LCG25" s="51"/>
      <c r="LCH25" s="51"/>
      <c r="LCI25" s="51"/>
      <c r="LCJ25" s="51"/>
      <c r="LCK25" s="22" t="s">
        <v>2</v>
      </c>
      <c r="LCL25" s="51" t="s">
        <v>8</v>
      </c>
      <c r="LCM25" s="51"/>
      <c r="LCN25" s="51"/>
      <c r="LCO25" s="51"/>
      <c r="LCP25" s="51"/>
      <c r="LCQ25" s="51"/>
      <c r="LCR25" s="51"/>
      <c r="LCS25" s="22" t="s">
        <v>2</v>
      </c>
      <c r="LCT25" s="51" t="s">
        <v>8</v>
      </c>
      <c r="LCU25" s="51"/>
      <c r="LCV25" s="51"/>
      <c r="LCW25" s="51"/>
      <c r="LCX25" s="51"/>
      <c r="LCY25" s="51"/>
      <c r="LCZ25" s="51"/>
      <c r="LDA25" s="22" t="s">
        <v>2</v>
      </c>
      <c r="LDB25" s="51" t="s">
        <v>8</v>
      </c>
      <c r="LDC25" s="51"/>
      <c r="LDD25" s="51"/>
      <c r="LDE25" s="51"/>
      <c r="LDF25" s="51"/>
      <c r="LDG25" s="51"/>
      <c r="LDH25" s="51"/>
      <c r="LDI25" s="22" t="s">
        <v>2</v>
      </c>
      <c r="LDJ25" s="51" t="s">
        <v>8</v>
      </c>
      <c r="LDK25" s="51"/>
      <c r="LDL25" s="51"/>
      <c r="LDM25" s="51"/>
      <c r="LDN25" s="51"/>
      <c r="LDO25" s="51"/>
      <c r="LDP25" s="51"/>
      <c r="LDQ25" s="22" t="s">
        <v>2</v>
      </c>
      <c r="LDR25" s="51" t="s">
        <v>8</v>
      </c>
      <c r="LDS25" s="51"/>
      <c r="LDT25" s="51"/>
      <c r="LDU25" s="51"/>
      <c r="LDV25" s="51"/>
      <c r="LDW25" s="51"/>
      <c r="LDX25" s="51"/>
      <c r="LDY25" s="22" t="s">
        <v>2</v>
      </c>
      <c r="LDZ25" s="51" t="s">
        <v>8</v>
      </c>
      <c r="LEA25" s="51"/>
      <c r="LEB25" s="51"/>
      <c r="LEC25" s="51"/>
      <c r="LED25" s="51"/>
      <c r="LEE25" s="51"/>
      <c r="LEF25" s="51"/>
      <c r="LEG25" s="22" t="s">
        <v>2</v>
      </c>
      <c r="LEH25" s="51" t="s">
        <v>8</v>
      </c>
      <c r="LEI25" s="51"/>
      <c r="LEJ25" s="51"/>
      <c r="LEK25" s="51"/>
      <c r="LEL25" s="51"/>
      <c r="LEM25" s="51"/>
      <c r="LEN25" s="51"/>
      <c r="LEO25" s="22" t="s">
        <v>2</v>
      </c>
      <c r="LEP25" s="51" t="s">
        <v>8</v>
      </c>
      <c r="LEQ25" s="51"/>
      <c r="LER25" s="51"/>
      <c r="LES25" s="51"/>
      <c r="LET25" s="51"/>
      <c r="LEU25" s="51"/>
      <c r="LEV25" s="51"/>
      <c r="LEW25" s="22" t="s">
        <v>2</v>
      </c>
      <c r="LEX25" s="51" t="s">
        <v>8</v>
      </c>
      <c r="LEY25" s="51"/>
      <c r="LEZ25" s="51"/>
      <c r="LFA25" s="51"/>
      <c r="LFB25" s="51"/>
      <c r="LFC25" s="51"/>
      <c r="LFD25" s="51"/>
      <c r="LFE25" s="22" t="s">
        <v>2</v>
      </c>
      <c r="LFF25" s="51" t="s">
        <v>8</v>
      </c>
      <c r="LFG25" s="51"/>
      <c r="LFH25" s="51"/>
      <c r="LFI25" s="51"/>
      <c r="LFJ25" s="51"/>
      <c r="LFK25" s="51"/>
      <c r="LFL25" s="51"/>
      <c r="LFM25" s="22" t="s">
        <v>2</v>
      </c>
      <c r="LFN25" s="51" t="s">
        <v>8</v>
      </c>
      <c r="LFO25" s="51"/>
      <c r="LFP25" s="51"/>
      <c r="LFQ25" s="51"/>
      <c r="LFR25" s="51"/>
      <c r="LFS25" s="51"/>
      <c r="LFT25" s="51"/>
      <c r="LFU25" s="22" t="s">
        <v>2</v>
      </c>
      <c r="LFV25" s="51" t="s">
        <v>8</v>
      </c>
      <c r="LFW25" s="51"/>
      <c r="LFX25" s="51"/>
      <c r="LFY25" s="51"/>
      <c r="LFZ25" s="51"/>
      <c r="LGA25" s="51"/>
      <c r="LGB25" s="51"/>
      <c r="LGC25" s="22" t="s">
        <v>2</v>
      </c>
      <c r="LGD25" s="51" t="s">
        <v>8</v>
      </c>
      <c r="LGE25" s="51"/>
      <c r="LGF25" s="51"/>
      <c r="LGG25" s="51"/>
      <c r="LGH25" s="51"/>
      <c r="LGI25" s="51"/>
      <c r="LGJ25" s="51"/>
      <c r="LGK25" s="22" t="s">
        <v>2</v>
      </c>
      <c r="LGL25" s="51" t="s">
        <v>8</v>
      </c>
      <c r="LGM25" s="51"/>
      <c r="LGN25" s="51"/>
      <c r="LGO25" s="51"/>
      <c r="LGP25" s="51"/>
      <c r="LGQ25" s="51"/>
      <c r="LGR25" s="51"/>
      <c r="LGS25" s="22" t="s">
        <v>2</v>
      </c>
      <c r="LGT25" s="51" t="s">
        <v>8</v>
      </c>
      <c r="LGU25" s="51"/>
      <c r="LGV25" s="51"/>
      <c r="LGW25" s="51"/>
      <c r="LGX25" s="51"/>
      <c r="LGY25" s="51"/>
      <c r="LGZ25" s="51"/>
      <c r="LHA25" s="22" t="s">
        <v>2</v>
      </c>
      <c r="LHB25" s="51" t="s">
        <v>8</v>
      </c>
      <c r="LHC25" s="51"/>
      <c r="LHD25" s="51"/>
      <c r="LHE25" s="51"/>
      <c r="LHF25" s="51"/>
      <c r="LHG25" s="51"/>
      <c r="LHH25" s="51"/>
      <c r="LHI25" s="22" t="s">
        <v>2</v>
      </c>
      <c r="LHJ25" s="51" t="s">
        <v>8</v>
      </c>
      <c r="LHK25" s="51"/>
      <c r="LHL25" s="51"/>
      <c r="LHM25" s="51"/>
      <c r="LHN25" s="51"/>
      <c r="LHO25" s="51"/>
      <c r="LHP25" s="51"/>
      <c r="LHQ25" s="22" t="s">
        <v>2</v>
      </c>
      <c r="LHR25" s="51" t="s">
        <v>8</v>
      </c>
      <c r="LHS25" s="51"/>
      <c r="LHT25" s="51"/>
      <c r="LHU25" s="51"/>
      <c r="LHV25" s="51"/>
      <c r="LHW25" s="51"/>
      <c r="LHX25" s="51"/>
      <c r="LHY25" s="22" t="s">
        <v>2</v>
      </c>
      <c r="LHZ25" s="51" t="s">
        <v>8</v>
      </c>
      <c r="LIA25" s="51"/>
      <c r="LIB25" s="51"/>
      <c r="LIC25" s="51"/>
      <c r="LID25" s="51"/>
      <c r="LIE25" s="51"/>
      <c r="LIF25" s="51"/>
      <c r="LIG25" s="22" t="s">
        <v>2</v>
      </c>
      <c r="LIH25" s="51" t="s">
        <v>8</v>
      </c>
      <c r="LII25" s="51"/>
      <c r="LIJ25" s="51"/>
      <c r="LIK25" s="51"/>
      <c r="LIL25" s="51"/>
      <c r="LIM25" s="51"/>
      <c r="LIN25" s="51"/>
      <c r="LIO25" s="22" t="s">
        <v>2</v>
      </c>
      <c r="LIP25" s="51" t="s">
        <v>8</v>
      </c>
      <c r="LIQ25" s="51"/>
      <c r="LIR25" s="51"/>
      <c r="LIS25" s="51"/>
      <c r="LIT25" s="51"/>
      <c r="LIU25" s="51"/>
      <c r="LIV25" s="51"/>
      <c r="LIW25" s="22" t="s">
        <v>2</v>
      </c>
      <c r="LIX25" s="51" t="s">
        <v>8</v>
      </c>
      <c r="LIY25" s="51"/>
      <c r="LIZ25" s="51"/>
      <c r="LJA25" s="51"/>
      <c r="LJB25" s="51"/>
      <c r="LJC25" s="51"/>
      <c r="LJD25" s="51"/>
      <c r="LJE25" s="22" t="s">
        <v>2</v>
      </c>
      <c r="LJF25" s="51" t="s">
        <v>8</v>
      </c>
      <c r="LJG25" s="51"/>
      <c r="LJH25" s="51"/>
      <c r="LJI25" s="51"/>
      <c r="LJJ25" s="51"/>
      <c r="LJK25" s="51"/>
      <c r="LJL25" s="51"/>
      <c r="LJM25" s="22" t="s">
        <v>2</v>
      </c>
      <c r="LJN25" s="51" t="s">
        <v>8</v>
      </c>
      <c r="LJO25" s="51"/>
      <c r="LJP25" s="51"/>
      <c r="LJQ25" s="51"/>
      <c r="LJR25" s="51"/>
      <c r="LJS25" s="51"/>
      <c r="LJT25" s="51"/>
      <c r="LJU25" s="22" t="s">
        <v>2</v>
      </c>
      <c r="LJV25" s="51" t="s">
        <v>8</v>
      </c>
      <c r="LJW25" s="51"/>
      <c r="LJX25" s="51"/>
      <c r="LJY25" s="51"/>
      <c r="LJZ25" s="51"/>
      <c r="LKA25" s="51"/>
      <c r="LKB25" s="51"/>
      <c r="LKC25" s="22" t="s">
        <v>2</v>
      </c>
      <c r="LKD25" s="51" t="s">
        <v>8</v>
      </c>
      <c r="LKE25" s="51"/>
      <c r="LKF25" s="51"/>
      <c r="LKG25" s="51"/>
      <c r="LKH25" s="51"/>
      <c r="LKI25" s="51"/>
      <c r="LKJ25" s="51"/>
      <c r="LKK25" s="22" t="s">
        <v>2</v>
      </c>
      <c r="LKL25" s="51" t="s">
        <v>8</v>
      </c>
      <c r="LKM25" s="51"/>
      <c r="LKN25" s="51"/>
      <c r="LKO25" s="51"/>
      <c r="LKP25" s="51"/>
      <c r="LKQ25" s="51"/>
      <c r="LKR25" s="51"/>
      <c r="LKS25" s="22" t="s">
        <v>2</v>
      </c>
      <c r="LKT25" s="51" t="s">
        <v>8</v>
      </c>
      <c r="LKU25" s="51"/>
      <c r="LKV25" s="51"/>
      <c r="LKW25" s="51"/>
      <c r="LKX25" s="51"/>
      <c r="LKY25" s="51"/>
      <c r="LKZ25" s="51"/>
      <c r="LLA25" s="22" t="s">
        <v>2</v>
      </c>
      <c r="LLB25" s="51" t="s">
        <v>8</v>
      </c>
      <c r="LLC25" s="51"/>
      <c r="LLD25" s="51"/>
      <c r="LLE25" s="51"/>
      <c r="LLF25" s="51"/>
      <c r="LLG25" s="51"/>
      <c r="LLH25" s="51"/>
      <c r="LLI25" s="22" t="s">
        <v>2</v>
      </c>
      <c r="LLJ25" s="51" t="s">
        <v>8</v>
      </c>
      <c r="LLK25" s="51"/>
      <c r="LLL25" s="51"/>
      <c r="LLM25" s="51"/>
      <c r="LLN25" s="51"/>
      <c r="LLO25" s="51"/>
      <c r="LLP25" s="51"/>
      <c r="LLQ25" s="22" t="s">
        <v>2</v>
      </c>
      <c r="LLR25" s="51" t="s">
        <v>8</v>
      </c>
      <c r="LLS25" s="51"/>
      <c r="LLT25" s="51"/>
      <c r="LLU25" s="51"/>
      <c r="LLV25" s="51"/>
      <c r="LLW25" s="51"/>
      <c r="LLX25" s="51"/>
      <c r="LLY25" s="22" t="s">
        <v>2</v>
      </c>
      <c r="LLZ25" s="51" t="s">
        <v>8</v>
      </c>
      <c r="LMA25" s="51"/>
      <c r="LMB25" s="51"/>
      <c r="LMC25" s="51"/>
      <c r="LMD25" s="51"/>
      <c r="LME25" s="51"/>
      <c r="LMF25" s="51"/>
      <c r="LMG25" s="22" t="s">
        <v>2</v>
      </c>
      <c r="LMH25" s="51" t="s">
        <v>8</v>
      </c>
      <c r="LMI25" s="51"/>
      <c r="LMJ25" s="51"/>
      <c r="LMK25" s="51"/>
      <c r="LML25" s="51"/>
      <c r="LMM25" s="51"/>
      <c r="LMN25" s="51"/>
      <c r="LMO25" s="22" t="s">
        <v>2</v>
      </c>
      <c r="LMP25" s="51" t="s">
        <v>8</v>
      </c>
      <c r="LMQ25" s="51"/>
      <c r="LMR25" s="51"/>
      <c r="LMS25" s="51"/>
      <c r="LMT25" s="51"/>
      <c r="LMU25" s="51"/>
      <c r="LMV25" s="51"/>
      <c r="LMW25" s="22" t="s">
        <v>2</v>
      </c>
      <c r="LMX25" s="51" t="s">
        <v>8</v>
      </c>
      <c r="LMY25" s="51"/>
      <c r="LMZ25" s="51"/>
      <c r="LNA25" s="51"/>
      <c r="LNB25" s="51"/>
      <c r="LNC25" s="51"/>
      <c r="LND25" s="51"/>
      <c r="LNE25" s="22" t="s">
        <v>2</v>
      </c>
      <c r="LNF25" s="51" t="s">
        <v>8</v>
      </c>
      <c r="LNG25" s="51"/>
      <c r="LNH25" s="51"/>
      <c r="LNI25" s="51"/>
      <c r="LNJ25" s="51"/>
      <c r="LNK25" s="51"/>
      <c r="LNL25" s="51"/>
      <c r="LNM25" s="22" t="s">
        <v>2</v>
      </c>
      <c r="LNN25" s="51" t="s">
        <v>8</v>
      </c>
      <c r="LNO25" s="51"/>
      <c r="LNP25" s="51"/>
      <c r="LNQ25" s="51"/>
      <c r="LNR25" s="51"/>
      <c r="LNS25" s="51"/>
      <c r="LNT25" s="51"/>
      <c r="LNU25" s="22" t="s">
        <v>2</v>
      </c>
      <c r="LNV25" s="51" t="s">
        <v>8</v>
      </c>
      <c r="LNW25" s="51"/>
      <c r="LNX25" s="51"/>
      <c r="LNY25" s="51"/>
      <c r="LNZ25" s="51"/>
      <c r="LOA25" s="51"/>
      <c r="LOB25" s="51"/>
      <c r="LOC25" s="22" t="s">
        <v>2</v>
      </c>
      <c r="LOD25" s="51" t="s">
        <v>8</v>
      </c>
      <c r="LOE25" s="51"/>
      <c r="LOF25" s="51"/>
      <c r="LOG25" s="51"/>
      <c r="LOH25" s="51"/>
      <c r="LOI25" s="51"/>
      <c r="LOJ25" s="51"/>
      <c r="LOK25" s="22" t="s">
        <v>2</v>
      </c>
      <c r="LOL25" s="51" t="s">
        <v>8</v>
      </c>
      <c r="LOM25" s="51"/>
      <c r="LON25" s="51"/>
      <c r="LOO25" s="51"/>
      <c r="LOP25" s="51"/>
      <c r="LOQ25" s="51"/>
      <c r="LOR25" s="51"/>
      <c r="LOS25" s="22" t="s">
        <v>2</v>
      </c>
      <c r="LOT25" s="51" t="s">
        <v>8</v>
      </c>
      <c r="LOU25" s="51"/>
      <c r="LOV25" s="51"/>
      <c r="LOW25" s="51"/>
      <c r="LOX25" s="51"/>
      <c r="LOY25" s="51"/>
      <c r="LOZ25" s="51"/>
      <c r="LPA25" s="22" t="s">
        <v>2</v>
      </c>
      <c r="LPB25" s="51" t="s">
        <v>8</v>
      </c>
      <c r="LPC25" s="51"/>
      <c r="LPD25" s="51"/>
      <c r="LPE25" s="51"/>
      <c r="LPF25" s="51"/>
      <c r="LPG25" s="51"/>
      <c r="LPH25" s="51"/>
      <c r="LPI25" s="22" t="s">
        <v>2</v>
      </c>
      <c r="LPJ25" s="51" t="s">
        <v>8</v>
      </c>
      <c r="LPK25" s="51"/>
      <c r="LPL25" s="51"/>
      <c r="LPM25" s="51"/>
      <c r="LPN25" s="51"/>
      <c r="LPO25" s="51"/>
      <c r="LPP25" s="51"/>
      <c r="LPQ25" s="22" t="s">
        <v>2</v>
      </c>
      <c r="LPR25" s="51" t="s">
        <v>8</v>
      </c>
      <c r="LPS25" s="51"/>
      <c r="LPT25" s="51"/>
      <c r="LPU25" s="51"/>
      <c r="LPV25" s="51"/>
      <c r="LPW25" s="51"/>
      <c r="LPX25" s="51"/>
      <c r="LPY25" s="22" t="s">
        <v>2</v>
      </c>
      <c r="LPZ25" s="51" t="s">
        <v>8</v>
      </c>
      <c r="LQA25" s="51"/>
      <c r="LQB25" s="51"/>
      <c r="LQC25" s="51"/>
      <c r="LQD25" s="51"/>
      <c r="LQE25" s="51"/>
      <c r="LQF25" s="51"/>
      <c r="LQG25" s="22" t="s">
        <v>2</v>
      </c>
      <c r="LQH25" s="51" t="s">
        <v>8</v>
      </c>
      <c r="LQI25" s="51"/>
      <c r="LQJ25" s="51"/>
      <c r="LQK25" s="51"/>
      <c r="LQL25" s="51"/>
      <c r="LQM25" s="51"/>
      <c r="LQN25" s="51"/>
      <c r="LQO25" s="22" t="s">
        <v>2</v>
      </c>
      <c r="LQP25" s="51" t="s">
        <v>8</v>
      </c>
      <c r="LQQ25" s="51"/>
      <c r="LQR25" s="51"/>
      <c r="LQS25" s="51"/>
      <c r="LQT25" s="51"/>
      <c r="LQU25" s="51"/>
      <c r="LQV25" s="51"/>
      <c r="LQW25" s="22" t="s">
        <v>2</v>
      </c>
      <c r="LQX25" s="51" t="s">
        <v>8</v>
      </c>
      <c r="LQY25" s="51"/>
      <c r="LQZ25" s="51"/>
      <c r="LRA25" s="51"/>
      <c r="LRB25" s="51"/>
      <c r="LRC25" s="51"/>
      <c r="LRD25" s="51"/>
      <c r="LRE25" s="22" t="s">
        <v>2</v>
      </c>
      <c r="LRF25" s="51" t="s">
        <v>8</v>
      </c>
      <c r="LRG25" s="51"/>
      <c r="LRH25" s="51"/>
      <c r="LRI25" s="51"/>
      <c r="LRJ25" s="51"/>
      <c r="LRK25" s="51"/>
      <c r="LRL25" s="51"/>
      <c r="LRM25" s="22" t="s">
        <v>2</v>
      </c>
      <c r="LRN25" s="51" t="s">
        <v>8</v>
      </c>
      <c r="LRO25" s="51"/>
      <c r="LRP25" s="51"/>
      <c r="LRQ25" s="51"/>
      <c r="LRR25" s="51"/>
      <c r="LRS25" s="51"/>
      <c r="LRT25" s="51"/>
      <c r="LRU25" s="22" t="s">
        <v>2</v>
      </c>
      <c r="LRV25" s="51" t="s">
        <v>8</v>
      </c>
      <c r="LRW25" s="51"/>
      <c r="LRX25" s="51"/>
      <c r="LRY25" s="51"/>
      <c r="LRZ25" s="51"/>
      <c r="LSA25" s="51"/>
      <c r="LSB25" s="51"/>
      <c r="LSC25" s="22" t="s">
        <v>2</v>
      </c>
      <c r="LSD25" s="51" t="s">
        <v>8</v>
      </c>
      <c r="LSE25" s="51"/>
      <c r="LSF25" s="51"/>
      <c r="LSG25" s="51"/>
      <c r="LSH25" s="51"/>
      <c r="LSI25" s="51"/>
      <c r="LSJ25" s="51"/>
      <c r="LSK25" s="22" t="s">
        <v>2</v>
      </c>
      <c r="LSL25" s="51" t="s">
        <v>8</v>
      </c>
      <c r="LSM25" s="51"/>
      <c r="LSN25" s="51"/>
      <c r="LSO25" s="51"/>
      <c r="LSP25" s="51"/>
      <c r="LSQ25" s="51"/>
      <c r="LSR25" s="51"/>
      <c r="LSS25" s="22" t="s">
        <v>2</v>
      </c>
      <c r="LST25" s="51" t="s">
        <v>8</v>
      </c>
      <c r="LSU25" s="51"/>
      <c r="LSV25" s="51"/>
      <c r="LSW25" s="51"/>
      <c r="LSX25" s="51"/>
      <c r="LSY25" s="51"/>
      <c r="LSZ25" s="51"/>
      <c r="LTA25" s="22" t="s">
        <v>2</v>
      </c>
      <c r="LTB25" s="51" t="s">
        <v>8</v>
      </c>
      <c r="LTC25" s="51"/>
      <c r="LTD25" s="51"/>
      <c r="LTE25" s="51"/>
      <c r="LTF25" s="51"/>
      <c r="LTG25" s="51"/>
      <c r="LTH25" s="51"/>
      <c r="LTI25" s="22" t="s">
        <v>2</v>
      </c>
      <c r="LTJ25" s="51" t="s">
        <v>8</v>
      </c>
      <c r="LTK25" s="51"/>
      <c r="LTL25" s="51"/>
      <c r="LTM25" s="51"/>
      <c r="LTN25" s="51"/>
      <c r="LTO25" s="51"/>
      <c r="LTP25" s="51"/>
      <c r="LTQ25" s="22" t="s">
        <v>2</v>
      </c>
      <c r="LTR25" s="51" t="s">
        <v>8</v>
      </c>
      <c r="LTS25" s="51"/>
      <c r="LTT25" s="51"/>
      <c r="LTU25" s="51"/>
      <c r="LTV25" s="51"/>
      <c r="LTW25" s="51"/>
      <c r="LTX25" s="51"/>
      <c r="LTY25" s="22" t="s">
        <v>2</v>
      </c>
      <c r="LTZ25" s="51" t="s">
        <v>8</v>
      </c>
      <c r="LUA25" s="51"/>
      <c r="LUB25" s="51"/>
      <c r="LUC25" s="51"/>
      <c r="LUD25" s="51"/>
      <c r="LUE25" s="51"/>
      <c r="LUF25" s="51"/>
      <c r="LUG25" s="22" t="s">
        <v>2</v>
      </c>
      <c r="LUH25" s="51" t="s">
        <v>8</v>
      </c>
      <c r="LUI25" s="51"/>
      <c r="LUJ25" s="51"/>
      <c r="LUK25" s="51"/>
      <c r="LUL25" s="51"/>
      <c r="LUM25" s="51"/>
      <c r="LUN25" s="51"/>
      <c r="LUO25" s="22" t="s">
        <v>2</v>
      </c>
      <c r="LUP25" s="51" t="s">
        <v>8</v>
      </c>
      <c r="LUQ25" s="51"/>
      <c r="LUR25" s="51"/>
      <c r="LUS25" s="51"/>
      <c r="LUT25" s="51"/>
      <c r="LUU25" s="51"/>
      <c r="LUV25" s="51"/>
      <c r="LUW25" s="22" t="s">
        <v>2</v>
      </c>
      <c r="LUX25" s="51" t="s">
        <v>8</v>
      </c>
      <c r="LUY25" s="51"/>
      <c r="LUZ25" s="51"/>
      <c r="LVA25" s="51"/>
      <c r="LVB25" s="51"/>
      <c r="LVC25" s="51"/>
      <c r="LVD25" s="51"/>
      <c r="LVE25" s="22" t="s">
        <v>2</v>
      </c>
      <c r="LVF25" s="51" t="s">
        <v>8</v>
      </c>
      <c r="LVG25" s="51"/>
      <c r="LVH25" s="51"/>
      <c r="LVI25" s="51"/>
      <c r="LVJ25" s="51"/>
      <c r="LVK25" s="51"/>
      <c r="LVL25" s="51"/>
      <c r="LVM25" s="22" t="s">
        <v>2</v>
      </c>
      <c r="LVN25" s="51" t="s">
        <v>8</v>
      </c>
      <c r="LVO25" s="51"/>
      <c r="LVP25" s="51"/>
      <c r="LVQ25" s="51"/>
      <c r="LVR25" s="51"/>
      <c r="LVS25" s="51"/>
      <c r="LVT25" s="51"/>
      <c r="LVU25" s="22" t="s">
        <v>2</v>
      </c>
      <c r="LVV25" s="51" t="s">
        <v>8</v>
      </c>
      <c r="LVW25" s="51"/>
      <c r="LVX25" s="51"/>
      <c r="LVY25" s="51"/>
      <c r="LVZ25" s="51"/>
      <c r="LWA25" s="51"/>
      <c r="LWB25" s="51"/>
      <c r="LWC25" s="22" t="s">
        <v>2</v>
      </c>
      <c r="LWD25" s="51" t="s">
        <v>8</v>
      </c>
      <c r="LWE25" s="51"/>
      <c r="LWF25" s="51"/>
      <c r="LWG25" s="51"/>
      <c r="LWH25" s="51"/>
      <c r="LWI25" s="51"/>
      <c r="LWJ25" s="51"/>
      <c r="LWK25" s="22" t="s">
        <v>2</v>
      </c>
      <c r="LWL25" s="51" t="s">
        <v>8</v>
      </c>
      <c r="LWM25" s="51"/>
      <c r="LWN25" s="51"/>
      <c r="LWO25" s="51"/>
      <c r="LWP25" s="51"/>
      <c r="LWQ25" s="51"/>
      <c r="LWR25" s="51"/>
      <c r="LWS25" s="22" t="s">
        <v>2</v>
      </c>
      <c r="LWT25" s="51" t="s">
        <v>8</v>
      </c>
      <c r="LWU25" s="51"/>
      <c r="LWV25" s="51"/>
      <c r="LWW25" s="51"/>
      <c r="LWX25" s="51"/>
      <c r="LWY25" s="51"/>
      <c r="LWZ25" s="51"/>
      <c r="LXA25" s="22" t="s">
        <v>2</v>
      </c>
      <c r="LXB25" s="51" t="s">
        <v>8</v>
      </c>
      <c r="LXC25" s="51"/>
      <c r="LXD25" s="51"/>
      <c r="LXE25" s="51"/>
      <c r="LXF25" s="51"/>
      <c r="LXG25" s="51"/>
      <c r="LXH25" s="51"/>
      <c r="LXI25" s="22" t="s">
        <v>2</v>
      </c>
      <c r="LXJ25" s="51" t="s">
        <v>8</v>
      </c>
      <c r="LXK25" s="51"/>
      <c r="LXL25" s="51"/>
      <c r="LXM25" s="51"/>
      <c r="LXN25" s="51"/>
      <c r="LXO25" s="51"/>
      <c r="LXP25" s="51"/>
      <c r="LXQ25" s="22" t="s">
        <v>2</v>
      </c>
      <c r="LXR25" s="51" t="s">
        <v>8</v>
      </c>
      <c r="LXS25" s="51"/>
      <c r="LXT25" s="51"/>
      <c r="LXU25" s="51"/>
      <c r="LXV25" s="51"/>
      <c r="LXW25" s="51"/>
      <c r="LXX25" s="51"/>
      <c r="LXY25" s="22" t="s">
        <v>2</v>
      </c>
      <c r="LXZ25" s="51" t="s">
        <v>8</v>
      </c>
      <c r="LYA25" s="51"/>
      <c r="LYB25" s="51"/>
      <c r="LYC25" s="51"/>
      <c r="LYD25" s="51"/>
      <c r="LYE25" s="51"/>
      <c r="LYF25" s="51"/>
      <c r="LYG25" s="22" t="s">
        <v>2</v>
      </c>
      <c r="LYH25" s="51" t="s">
        <v>8</v>
      </c>
      <c r="LYI25" s="51"/>
      <c r="LYJ25" s="51"/>
      <c r="LYK25" s="51"/>
      <c r="LYL25" s="51"/>
      <c r="LYM25" s="51"/>
      <c r="LYN25" s="51"/>
      <c r="LYO25" s="22" t="s">
        <v>2</v>
      </c>
      <c r="LYP25" s="51" t="s">
        <v>8</v>
      </c>
      <c r="LYQ25" s="51"/>
      <c r="LYR25" s="51"/>
      <c r="LYS25" s="51"/>
      <c r="LYT25" s="51"/>
      <c r="LYU25" s="51"/>
      <c r="LYV25" s="51"/>
      <c r="LYW25" s="22" t="s">
        <v>2</v>
      </c>
      <c r="LYX25" s="51" t="s">
        <v>8</v>
      </c>
      <c r="LYY25" s="51"/>
      <c r="LYZ25" s="51"/>
      <c r="LZA25" s="51"/>
      <c r="LZB25" s="51"/>
      <c r="LZC25" s="51"/>
      <c r="LZD25" s="51"/>
      <c r="LZE25" s="22" t="s">
        <v>2</v>
      </c>
      <c r="LZF25" s="51" t="s">
        <v>8</v>
      </c>
      <c r="LZG25" s="51"/>
      <c r="LZH25" s="51"/>
      <c r="LZI25" s="51"/>
      <c r="LZJ25" s="51"/>
      <c r="LZK25" s="51"/>
      <c r="LZL25" s="51"/>
      <c r="LZM25" s="22" t="s">
        <v>2</v>
      </c>
      <c r="LZN25" s="51" t="s">
        <v>8</v>
      </c>
      <c r="LZO25" s="51"/>
      <c r="LZP25" s="51"/>
      <c r="LZQ25" s="51"/>
      <c r="LZR25" s="51"/>
      <c r="LZS25" s="51"/>
      <c r="LZT25" s="51"/>
      <c r="LZU25" s="22" t="s">
        <v>2</v>
      </c>
      <c r="LZV25" s="51" t="s">
        <v>8</v>
      </c>
      <c r="LZW25" s="51"/>
      <c r="LZX25" s="51"/>
      <c r="LZY25" s="51"/>
      <c r="LZZ25" s="51"/>
      <c r="MAA25" s="51"/>
      <c r="MAB25" s="51"/>
      <c r="MAC25" s="22" t="s">
        <v>2</v>
      </c>
      <c r="MAD25" s="51" t="s">
        <v>8</v>
      </c>
      <c r="MAE25" s="51"/>
      <c r="MAF25" s="51"/>
      <c r="MAG25" s="51"/>
      <c r="MAH25" s="51"/>
      <c r="MAI25" s="51"/>
      <c r="MAJ25" s="51"/>
      <c r="MAK25" s="22" t="s">
        <v>2</v>
      </c>
      <c r="MAL25" s="51" t="s">
        <v>8</v>
      </c>
      <c r="MAM25" s="51"/>
      <c r="MAN25" s="51"/>
      <c r="MAO25" s="51"/>
      <c r="MAP25" s="51"/>
      <c r="MAQ25" s="51"/>
      <c r="MAR25" s="51"/>
      <c r="MAS25" s="22" t="s">
        <v>2</v>
      </c>
      <c r="MAT25" s="51" t="s">
        <v>8</v>
      </c>
      <c r="MAU25" s="51"/>
      <c r="MAV25" s="51"/>
      <c r="MAW25" s="51"/>
      <c r="MAX25" s="51"/>
      <c r="MAY25" s="51"/>
      <c r="MAZ25" s="51"/>
      <c r="MBA25" s="22" t="s">
        <v>2</v>
      </c>
      <c r="MBB25" s="51" t="s">
        <v>8</v>
      </c>
      <c r="MBC25" s="51"/>
      <c r="MBD25" s="51"/>
      <c r="MBE25" s="51"/>
      <c r="MBF25" s="51"/>
      <c r="MBG25" s="51"/>
      <c r="MBH25" s="51"/>
      <c r="MBI25" s="22" t="s">
        <v>2</v>
      </c>
      <c r="MBJ25" s="51" t="s">
        <v>8</v>
      </c>
      <c r="MBK25" s="51"/>
      <c r="MBL25" s="51"/>
      <c r="MBM25" s="51"/>
      <c r="MBN25" s="51"/>
      <c r="MBO25" s="51"/>
      <c r="MBP25" s="51"/>
      <c r="MBQ25" s="22" t="s">
        <v>2</v>
      </c>
      <c r="MBR25" s="51" t="s">
        <v>8</v>
      </c>
      <c r="MBS25" s="51"/>
      <c r="MBT25" s="51"/>
      <c r="MBU25" s="51"/>
      <c r="MBV25" s="51"/>
      <c r="MBW25" s="51"/>
      <c r="MBX25" s="51"/>
      <c r="MBY25" s="22" t="s">
        <v>2</v>
      </c>
      <c r="MBZ25" s="51" t="s">
        <v>8</v>
      </c>
      <c r="MCA25" s="51"/>
      <c r="MCB25" s="51"/>
      <c r="MCC25" s="51"/>
      <c r="MCD25" s="51"/>
      <c r="MCE25" s="51"/>
      <c r="MCF25" s="51"/>
      <c r="MCG25" s="22" t="s">
        <v>2</v>
      </c>
      <c r="MCH25" s="51" t="s">
        <v>8</v>
      </c>
      <c r="MCI25" s="51"/>
      <c r="MCJ25" s="51"/>
      <c r="MCK25" s="51"/>
      <c r="MCL25" s="51"/>
      <c r="MCM25" s="51"/>
      <c r="MCN25" s="51"/>
      <c r="MCO25" s="22" t="s">
        <v>2</v>
      </c>
      <c r="MCP25" s="51" t="s">
        <v>8</v>
      </c>
      <c r="MCQ25" s="51"/>
      <c r="MCR25" s="51"/>
      <c r="MCS25" s="51"/>
      <c r="MCT25" s="51"/>
      <c r="MCU25" s="51"/>
      <c r="MCV25" s="51"/>
      <c r="MCW25" s="22" t="s">
        <v>2</v>
      </c>
      <c r="MCX25" s="51" t="s">
        <v>8</v>
      </c>
      <c r="MCY25" s="51"/>
      <c r="MCZ25" s="51"/>
      <c r="MDA25" s="51"/>
      <c r="MDB25" s="51"/>
      <c r="MDC25" s="51"/>
      <c r="MDD25" s="51"/>
      <c r="MDE25" s="22" t="s">
        <v>2</v>
      </c>
      <c r="MDF25" s="51" t="s">
        <v>8</v>
      </c>
      <c r="MDG25" s="51"/>
      <c r="MDH25" s="51"/>
      <c r="MDI25" s="51"/>
      <c r="MDJ25" s="51"/>
      <c r="MDK25" s="51"/>
      <c r="MDL25" s="51"/>
      <c r="MDM25" s="22" t="s">
        <v>2</v>
      </c>
      <c r="MDN25" s="51" t="s">
        <v>8</v>
      </c>
      <c r="MDO25" s="51"/>
      <c r="MDP25" s="51"/>
      <c r="MDQ25" s="51"/>
      <c r="MDR25" s="51"/>
      <c r="MDS25" s="51"/>
      <c r="MDT25" s="51"/>
      <c r="MDU25" s="22" t="s">
        <v>2</v>
      </c>
      <c r="MDV25" s="51" t="s">
        <v>8</v>
      </c>
      <c r="MDW25" s="51"/>
      <c r="MDX25" s="51"/>
      <c r="MDY25" s="51"/>
      <c r="MDZ25" s="51"/>
      <c r="MEA25" s="51"/>
      <c r="MEB25" s="51"/>
      <c r="MEC25" s="22" t="s">
        <v>2</v>
      </c>
      <c r="MED25" s="51" t="s">
        <v>8</v>
      </c>
      <c r="MEE25" s="51"/>
      <c r="MEF25" s="51"/>
      <c r="MEG25" s="51"/>
      <c r="MEH25" s="51"/>
      <c r="MEI25" s="51"/>
      <c r="MEJ25" s="51"/>
      <c r="MEK25" s="22" t="s">
        <v>2</v>
      </c>
      <c r="MEL25" s="51" t="s">
        <v>8</v>
      </c>
      <c r="MEM25" s="51"/>
      <c r="MEN25" s="51"/>
      <c r="MEO25" s="51"/>
      <c r="MEP25" s="51"/>
      <c r="MEQ25" s="51"/>
      <c r="MER25" s="51"/>
      <c r="MES25" s="22" t="s">
        <v>2</v>
      </c>
      <c r="MET25" s="51" t="s">
        <v>8</v>
      </c>
      <c r="MEU25" s="51"/>
      <c r="MEV25" s="51"/>
      <c r="MEW25" s="51"/>
      <c r="MEX25" s="51"/>
      <c r="MEY25" s="51"/>
      <c r="MEZ25" s="51"/>
      <c r="MFA25" s="22" t="s">
        <v>2</v>
      </c>
      <c r="MFB25" s="51" t="s">
        <v>8</v>
      </c>
      <c r="MFC25" s="51"/>
      <c r="MFD25" s="51"/>
      <c r="MFE25" s="51"/>
      <c r="MFF25" s="51"/>
      <c r="MFG25" s="51"/>
      <c r="MFH25" s="51"/>
      <c r="MFI25" s="22" t="s">
        <v>2</v>
      </c>
      <c r="MFJ25" s="51" t="s">
        <v>8</v>
      </c>
      <c r="MFK25" s="51"/>
      <c r="MFL25" s="51"/>
      <c r="MFM25" s="51"/>
      <c r="MFN25" s="51"/>
      <c r="MFO25" s="51"/>
      <c r="MFP25" s="51"/>
      <c r="MFQ25" s="22" t="s">
        <v>2</v>
      </c>
      <c r="MFR25" s="51" t="s">
        <v>8</v>
      </c>
      <c r="MFS25" s="51"/>
      <c r="MFT25" s="51"/>
      <c r="MFU25" s="51"/>
      <c r="MFV25" s="51"/>
      <c r="MFW25" s="51"/>
      <c r="MFX25" s="51"/>
      <c r="MFY25" s="22" t="s">
        <v>2</v>
      </c>
      <c r="MFZ25" s="51" t="s">
        <v>8</v>
      </c>
      <c r="MGA25" s="51"/>
      <c r="MGB25" s="51"/>
      <c r="MGC25" s="51"/>
      <c r="MGD25" s="51"/>
      <c r="MGE25" s="51"/>
      <c r="MGF25" s="51"/>
      <c r="MGG25" s="22" t="s">
        <v>2</v>
      </c>
      <c r="MGH25" s="51" t="s">
        <v>8</v>
      </c>
      <c r="MGI25" s="51"/>
      <c r="MGJ25" s="51"/>
      <c r="MGK25" s="51"/>
      <c r="MGL25" s="51"/>
      <c r="MGM25" s="51"/>
      <c r="MGN25" s="51"/>
      <c r="MGO25" s="22" t="s">
        <v>2</v>
      </c>
      <c r="MGP25" s="51" t="s">
        <v>8</v>
      </c>
      <c r="MGQ25" s="51"/>
      <c r="MGR25" s="51"/>
      <c r="MGS25" s="51"/>
      <c r="MGT25" s="51"/>
      <c r="MGU25" s="51"/>
      <c r="MGV25" s="51"/>
      <c r="MGW25" s="22" t="s">
        <v>2</v>
      </c>
      <c r="MGX25" s="51" t="s">
        <v>8</v>
      </c>
      <c r="MGY25" s="51"/>
      <c r="MGZ25" s="51"/>
      <c r="MHA25" s="51"/>
      <c r="MHB25" s="51"/>
      <c r="MHC25" s="51"/>
      <c r="MHD25" s="51"/>
      <c r="MHE25" s="22" t="s">
        <v>2</v>
      </c>
      <c r="MHF25" s="51" t="s">
        <v>8</v>
      </c>
      <c r="MHG25" s="51"/>
      <c r="MHH25" s="51"/>
      <c r="MHI25" s="51"/>
      <c r="MHJ25" s="51"/>
      <c r="MHK25" s="51"/>
      <c r="MHL25" s="51"/>
      <c r="MHM25" s="22" t="s">
        <v>2</v>
      </c>
      <c r="MHN25" s="51" t="s">
        <v>8</v>
      </c>
      <c r="MHO25" s="51"/>
      <c r="MHP25" s="51"/>
      <c r="MHQ25" s="51"/>
      <c r="MHR25" s="51"/>
      <c r="MHS25" s="51"/>
      <c r="MHT25" s="51"/>
      <c r="MHU25" s="22" t="s">
        <v>2</v>
      </c>
      <c r="MHV25" s="51" t="s">
        <v>8</v>
      </c>
      <c r="MHW25" s="51"/>
      <c r="MHX25" s="51"/>
      <c r="MHY25" s="51"/>
      <c r="MHZ25" s="51"/>
      <c r="MIA25" s="51"/>
      <c r="MIB25" s="51"/>
      <c r="MIC25" s="22" t="s">
        <v>2</v>
      </c>
      <c r="MID25" s="51" t="s">
        <v>8</v>
      </c>
      <c r="MIE25" s="51"/>
      <c r="MIF25" s="51"/>
      <c r="MIG25" s="51"/>
      <c r="MIH25" s="51"/>
      <c r="MII25" s="51"/>
      <c r="MIJ25" s="51"/>
      <c r="MIK25" s="22" t="s">
        <v>2</v>
      </c>
      <c r="MIL25" s="51" t="s">
        <v>8</v>
      </c>
      <c r="MIM25" s="51"/>
      <c r="MIN25" s="51"/>
      <c r="MIO25" s="51"/>
      <c r="MIP25" s="51"/>
      <c r="MIQ25" s="51"/>
      <c r="MIR25" s="51"/>
      <c r="MIS25" s="22" t="s">
        <v>2</v>
      </c>
      <c r="MIT25" s="51" t="s">
        <v>8</v>
      </c>
      <c r="MIU25" s="51"/>
      <c r="MIV25" s="51"/>
      <c r="MIW25" s="51"/>
      <c r="MIX25" s="51"/>
      <c r="MIY25" s="51"/>
      <c r="MIZ25" s="51"/>
      <c r="MJA25" s="22" t="s">
        <v>2</v>
      </c>
      <c r="MJB25" s="51" t="s">
        <v>8</v>
      </c>
      <c r="MJC25" s="51"/>
      <c r="MJD25" s="51"/>
      <c r="MJE25" s="51"/>
      <c r="MJF25" s="51"/>
      <c r="MJG25" s="51"/>
      <c r="MJH25" s="51"/>
      <c r="MJI25" s="22" t="s">
        <v>2</v>
      </c>
      <c r="MJJ25" s="51" t="s">
        <v>8</v>
      </c>
      <c r="MJK25" s="51"/>
      <c r="MJL25" s="51"/>
      <c r="MJM25" s="51"/>
      <c r="MJN25" s="51"/>
      <c r="MJO25" s="51"/>
      <c r="MJP25" s="51"/>
      <c r="MJQ25" s="22" t="s">
        <v>2</v>
      </c>
      <c r="MJR25" s="51" t="s">
        <v>8</v>
      </c>
      <c r="MJS25" s="51"/>
      <c r="MJT25" s="51"/>
      <c r="MJU25" s="51"/>
      <c r="MJV25" s="51"/>
      <c r="MJW25" s="51"/>
      <c r="MJX25" s="51"/>
      <c r="MJY25" s="22" t="s">
        <v>2</v>
      </c>
      <c r="MJZ25" s="51" t="s">
        <v>8</v>
      </c>
      <c r="MKA25" s="51"/>
      <c r="MKB25" s="51"/>
      <c r="MKC25" s="51"/>
      <c r="MKD25" s="51"/>
      <c r="MKE25" s="51"/>
      <c r="MKF25" s="51"/>
      <c r="MKG25" s="22" t="s">
        <v>2</v>
      </c>
      <c r="MKH25" s="51" t="s">
        <v>8</v>
      </c>
      <c r="MKI25" s="51"/>
      <c r="MKJ25" s="51"/>
      <c r="MKK25" s="51"/>
      <c r="MKL25" s="51"/>
      <c r="MKM25" s="51"/>
      <c r="MKN25" s="51"/>
      <c r="MKO25" s="22" t="s">
        <v>2</v>
      </c>
      <c r="MKP25" s="51" t="s">
        <v>8</v>
      </c>
      <c r="MKQ25" s="51"/>
      <c r="MKR25" s="51"/>
      <c r="MKS25" s="51"/>
      <c r="MKT25" s="51"/>
      <c r="MKU25" s="51"/>
      <c r="MKV25" s="51"/>
      <c r="MKW25" s="22" t="s">
        <v>2</v>
      </c>
      <c r="MKX25" s="51" t="s">
        <v>8</v>
      </c>
      <c r="MKY25" s="51"/>
      <c r="MKZ25" s="51"/>
      <c r="MLA25" s="51"/>
      <c r="MLB25" s="51"/>
      <c r="MLC25" s="51"/>
      <c r="MLD25" s="51"/>
      <c r="MLE25" s="22" t="s">
        <v>2</v>
      </c>
      <c r="MLF25" s="51" t="s">
        <v>8</v>
      </c>
      <c r="MLG25" s="51"/>
      <c r="MLH25" s="51"/>
      <c r="MLI25" s="51"/>
      <c r="MLJ25" s="51"/>
      <c r="MLK25" s="51"/>
      <c r="MLL25" s="51"/>
      <c r="MLM25" s="22" t="s">
        <v>2</v>
      </c>
      <c r="MLN25" s="51" t="s">
        <v>8</v>
      </c>
      <c r="MLO25" s="51"/>
      <c r="MLP25" s="51"/>
      <c r="MLQ25" s="51"/>
      <c r="MLR25" s="51"/>
      <c r="MLS25" s="51"/>
      <c r="MLT25" s="51"/>
      <c r="MLU25" s="22" t="s">
        <v>2</v>
      </c>
      <c r="MLV25" s="51" t="s">
        <v>8</v>
      </c>
      <c r="MLW25" s="51"/>
      <c r="MLX25" s="51"/>
      <c r="MLY25" s="51"/>
      <c r="MLZ25" s="51"/>
      <c r="MMA25" s="51"/>
      <c r="MMB25" s="51"/>
      <c r="MMC25" s="22" t="s">
        <v>2</v>
      </c>
      <c r="MMD25" s="51" t="s">
        <v>8</v>
      </c>
      <c r="MME25" s="51"/>
      <c r="MMF25" s="51"/>
      <c r="MMG25" s="51"/>
      <c r="MMH25" s="51"/>
      <c r="MMI25" s="51"/>
      <c r="MMJ25" s="51"/>
      <c r="MMK25" s="22" t="s">
        <v>2</v>
      </c>
      <c r="MML25" s="51" t="s">
        <v>8</v>
      </c>
      <c r="MMM25" s="51"/>
      <c r="MMN25" s="51"/>
      <c r="MMO25" s="51"/>
      <c r="MMP25" s="51"/>
      <c r="MMQ25" s="51"/>
      <c r="MMR25" s="51"/>
      <c r="MMS25" s="22" t="s">
        <v>2</v>
      </c>
      <c r="MMT25" s="51" t="s">
        <v>8</v>
      </c>
      <c r="MMU25" s="51"/>
      <c r="MMV25" s="51"/>
      <c r="MMW25" s="51"/>
      <c r="MMX25" s="51"/>
      <c r="MMY25" s="51"/>
      <c r="MMZ25" s="51"/>
      <c r="MNA25" s="22" t="s">
        <v>2</v>
      </c>
      <c r="MNB25" s="51" t="s">
        <v>8</v>
      </c>
      <c r="MNC25" s="51"/>
      <c r="MND25" s="51"/>
      <c r="MNE25" s="51"/>
      <c r="MNF25" s="51"/>
      <c r="MNG25" s="51"/>
      <c r="MNH25" s="51"/>
      <c r="MNI25" s="22" t="s">
        <v>2</v>
      </c>
      <c r="MNJ25" s="51" t="s">
        <v>8</v>
      </c>
      <c r="MNK25" s="51"/>
      <c r="MNL25" s="51"/>
      <c r="MNM25" s="51"/>
      <c r="MNN25" s="51"/>
      <c r="MNO25" s="51"/>
      <c r="MNP25" s="51"/>
      <c r="MNQ25" s="22" t="s">
        <v>2</v>
      </c>
      <c r="MNR25" s="51" t="s">
        <v>8</v>
      </c>
      <c r="MNS25" s="51"/>
      <c r="MNT25" s="51"/>
      <c r="MNU25" s="51"/>
      <c r="MNV25" s="51"/>
      <c r="MNW25" s="51"/>
      <c r="MNX25" s="51"/>
      <c r="MNY25" s="22" t="s">
        <v>2</v>
      </c>
      <c r="MNZ25" s="51" t="s">
        <v>8</v>
      </c>
      <c r="MOA25" s="51"/>
      <c r="MOB25" s="51"/>
      <c r="MOC25" s="51"/>
      <c r="MOD25" s="51"/>
      <c r="MOE25" s="51"/>
      <c r="MOF25" s="51"/>
      <c r="MOG25" s="22" t="s">
        <v>2</v>
      </c>
      <c r="MOH25" s="51" t="s">
        <v>8</v>
      </c>
      <c r="MOI25" s="51"/>
      <c r="MOJ25" s="51"/>
      <c r="MOK25" s="51"/>
      <c r="MOL25" s="51"/>
      <c r="MOM25" s="51"/>
      <c r="MON25" s="51"/>
      <c r="MOO25" s="22" t="s">
        <v>2</v>
      </c>
      <c r="MOP25" s="51" t="s">
        <v>8</v>
      </c>
      <c r="MOQ25" s="51"/>
      <c r="MOR25" s="51"/>
      <c r="MOS25" s="51"/>
      <c r="MOT25" s="51"/>
      <c r="MOU25" s="51"/>
      <c r="MOV25" s="51"/>
      <c r="MOW25" s="22" t="s">
        <v>2</v>
      </c>
      <c r="MOX25" s="51" t="s">
        <v>8</v>
      </c>
      <c r="MOY25" s="51"/>
      <c r="MOZ25" s="51"/>
      <c r="MPA25" s="51"/>
      <c r="MPB25" s="51"/>
      <c r="MPC25" s="51"/>
      <c r="MPD25" s="51"/>
      <c r="MPE25" s="22" t="s">
        <v>2</v>
      </c>
      <c r="MPF25" s="51" t="s">
        <v>8</v>
      </c>
      <c r="MPG25" s="51"/>
      <c r="MPH25" s="51"/>
      <c r="MPI25" s="51"/>
      <c r="MPJ25" s="51"/>
      <c r="MPK25" s="51"/>
      <c r="MPL25" s="51"/>
      <c r="MPM25" s="22" t="s">
        <v>2</v>
      </c>
      <c r="MPN25" s="51" t="s">
        <v>8</v>
      </c>
      <c r="MPO25" s="51"/>
      <c r="MPP25" s="51"/>
      <c r="MPQ25" s="51"/>
      <c r="MPR25" s="51"/>
      <c r="MPS25" s="51"/>
      <c r="MPT25" s="51"/>
      <c r="MPU25" s="22" t="s">
        <v>2</v>
      </c>
      <c r="MPV25" s="51" t="s">
        <v>8</v>
      </c>
      <c r="MPW25" s="51"/>
      <c r="MPX25" s="51"/>
      <c r="MPY25" s="51"/>
      <c r="MPZ25" s="51"/>
      <c r="MQA25" s="51"/>
      <c r="MQB25" s="51"/>
      <c r="MQC25" s="22" t="s">
        <v>2</v>
      </c>
      <c r="MQD25" s="51" t="s">
        <v>8</v>
      </c>
      <c r="MQE25" s="51"/>
      <c r="MQF25" s="51"/>
      <c r="MQG25" s="51"/>
      <c r="MQH25" s="51"/>
      <c r="MQI25" s="51"/>
      <c r="MQJ25" s="51"/>
      <c r="MQK25" s="22" t="s">
        <v>2</v>
      </c>
      <c r="MQL25" s="51" t="s">
        <v>8</v>
      </c>
      <c r="MQM25" s="51"/>
      <c r="MQN25" s="51"/>
      <c r="MQO25" s="51"/>
      <c r="MQP25" s="51"/>
      <c r="MQQ25" s="51"/>
      <c r="MQR25" s="51"/>
      <c r="MQS25" s="22" t="s">
        <v>2</v>
      </c>
      <c r="MQT25" s="51" t="s">
        <v>8</v>
      </c>
      <c r="MQU25" s="51"/>
      <c r="MQV25" s="51"/>
      <c r="MQW25" s="51"/>
      <c r="MQX25" s="51"/>
      <c r="MQY25" s="51"/>
      <c r="MQZ25" s="51"/>
      <c r="MRA25" s="22" t="s">
        <v>2</v>
      </c>
      <c r="MRB25" s="51" t="s">
        <v>8</v>
      </c>
      <c r="MRC25" s="51"/>
      <c r="MRD25" s="51"/>
      <c r="MRE25" s="51"/>
      <c r="MRF25" s="51"/>
      <c r="MRG25" s="51"/>
      <c r="MRH25" s="51"/>
      <c r="MRI25" s="22" t="s">
        <v>2</v>
      </c>
      <c r="MRJ25" s="51" t="s">
        <v>8</v>
      </c>
      <c r="MRK25" s="51"/>
      <c r="MRL25" s="51"/>
      <c r="MRM25" s="51"/>
      <c r="MRN25" s="51"/>
      <c r="MRO25" s="51"/>
      <c r="MRP25" s="51"/>
      <c r="MRQ25" s="22" t="s">
        <v>2</v>
      </c>
      <c r="MRR25" s="51" t="s">
        <v>8</v>
      </c>
      <c r="MRS25" s="51"/>
      <c r="MRT25" s="51"/>
      <c r="MRU25" s="51"/>
      <c r="MRV25" s="51"/>
      <c r="MRW25" s="51"/>
      <c r="MRX25" s="51"/>
      <c r="MRY25" s="22" t="s">
        <v>2</v>
      </c>
      <c r="MRZ25" s="51" t="s">
        <v>8</v>
      </c>
      <c r="MSA25" s="51"/>
      <c r="MSB25" s="51"/>
      <c r="MSC25" s="51"/>
      <c r="MSD25" s="51"/>
      <c r="MSE25" s="51"/>
      <c r="MSF25" s="51"/>
      <c r="MSG25" s="22" t="s">
        <v>2</v>
      </c>
      <c r="MSH25" s="51" t="s">
        <v>8</v>
      </c>
      <c r="MSI25" s="51"/>
      <c r="MSJ25" s="51"/>
      <c r="MSK25" s="51"/>
      <c r="MSL25" s="51"/>
      <c r="MSM25" s="51"/>
      <c r="MSN25" s="51"/>
      <c r="MSO25" s="22" t="s">
        <v>2</v>
      </c>
      <c r="MSP25" s="51" t="s">
        <v>8</v>
      </c>
      <c r="MSQ25" s="51"/>
      <c r="MSR25" s="51"/>
      <c r="MSS25" s="51"/>
      <c r="MST25" s="51"/>
      <c r="MSU25" s="51"/>
      <c r="MSV25" s="51"/>
      <c r="MSW25" s="22" t="s">
        <v>2</v>
      </c>
      <c r="MSX25" s="51" t="s">
        <v>8</v>
      </c>
      <c r="MSY25" s="51"/>
      <c r="MSZ25" s="51"/>
      <c r="MTA25" s="51"/>
      <c r="MTB25" s="51"/>
      <c r="MTC25" s="51"/>
      <c r="MTD25" s="51"/>
      <c r="MTE25" s="22" t="s">
        <v>2</v>
      </c>
      <c r="MTF25" s="51" t="s">
        <v>8</v>
      </c>
      <c r="MTG25" s="51"/>
      <c r="MTH25" s="51"/>
      <c r="MTI25" s="51"/>
      <c r="MTJ25" s="51"/>
      <c r="MTK25" s="51"/>
      <c r="MTL25" s="51"/>
      <c r="MTM25" s="22" t="s">
        <v>2</v>
      </c>
      <c r="MTN25" s="51" t="s">
        <v>8</v>
      </c>
      <c r="MTO25" s="51"/>
      <c r="MTP25" s="51"/>
      <c r="MTQ25" s="51"/>
      <c r="MTR25" s="51"/>
      <c r="MTS25" s="51"/>
      <c r="MTT25" s="51"/>
      <c r="MTU25" s="22" t="s">
        <v>2</v>
      </c>
      <c r="MTV25" s="51" t="s">
        <v>8</v>
      </c>
      <c r="MTW25" s="51"/>
      <c r="MTX25" s="51"/>
      <c r="MTY25" s="51"/>
      <c r="MTZ25" s="51"/>
      <c r="MUA25" s="51"/>
      <c r="MUB25" s="51"/>
      <c r="MUC25" s="22" t="s">
        <v>2</v>
      </c>
      <c r="MUD25" s="51" t="s">
        <v>8</v>
      </c>
      <c r="MUE25" s="51"/>
      <c r="MUF25" s="51"/>
      <c r="MUG25" s="51"/>
      <c r="MUH25" s="51"/>
      <c r="MUI25" s="51"/>
      <c r="MUJ25" s="51"/>
      <c r="MUK25" s="22" t="s">
        <v>2</v>
      </c>
      <c r="MUL25" s="51" t="s">
        <v>8</v>
      </c>
      <c r="MUM25" s="51"/>
      <c r="MUN25" s="51"/>
      <c r="MUO25" s="51"/>
      <c r="MUP25" s="51"/>
      <c r="MUQ25" s="51"/>
      <c r="MUR25" s="51"/>
      <c r="MUS25" s="22" t="s">
        <v>2</v>
      </c>
      <c r="MUT25" s="51" t="s">
        <v>8</v>
      </c>
      <c r="MUU25" s="51"/>
      <c r="MUV25" s="51"/>
      <c r="MUW25" s="51"/>
      <c r="MUX25" s="51"/>
      <c r="MUY25" s="51"/>
      <c r="MUZ25" s="51"/>
      <c r="MVA25" s="22" t="s">
        <v>2</v>
      </c>
      <c r="MVB25" s="51" t="s">
        <v>8</v>
      </c>
      <c r="MVC25" s="51"/>
      <c r="MVD25" s="51"/>
      <c r="MVE25" s="51"/>
      <c r="MVF25" s="51"/>
      <c r="MVG25" s="51"/>
      <c r="MVH25" s="51"/>
      <c r="MVI25" s="22" t="s">
        <v>2</v>
      </c>
      <c r="MVJ25" s="51" t="s">
        <v>8</v>
      </c>
      <c r="MVK25" s="51"/>
      <c r="MVL25" s="51"/>
      <c r="MVM25" s="51"/>
      <c r="MVN25" s="51"/>
      <c r="MVO25" s="51"/>
      <c r="MVP25" s="51"/>
      <c r="MVQ25" s="22" t="s">
        <v>2</v>
      </c>
      <c r="MVR25" s="51" t="s">
        <v>8</v>
      </c>
      <c r="MVS25" s="51"/>
      <c r="MVT25" s="51"/>
      <c r="MVU25" s="51"/>
      <c r="MVV25" s="51"/>
      <c r="MVW25" s="51"/>
      <c r="MVX25" s="51"/>
      <c r="MVY25" s="22" t="s">
        <v>2</v>
      </c>
      <c r="MVZ25" s="51" t="s">
        <v>8</v>
      </c>
      <c r="MWA25" s="51"/>
      <c r="MWB25" s="51"/>
      <c r="MWC25" s="51"/>
      <c r="MWD25" s="51"/>
      <c r="MWE25" s="51"/>
      <c r="MWF25" s="51"/>
      <c r="MWG25" s="22" t="s">
        <v>2</v>
      </c>
      <c r="MWH25" s="51" t="s">
        <v>8</v>
      </c>
      <c r="MWI25" s="51"/>
      <c r="MWJ25" s="51"/>
      <c r="MWK25" s="51"/>
      <c r="MWL25" s="51"/>
      <c r="MWM25" s="51"/>
      <c r="MWN25" s="51"/>
      <c r="MWO25" s="22" t="s">
        <v>2</v>
      </c>
      <c r="MWP25" s="51" t="s">
        <v>8</v>
      </c>
      <c r="MWQ25" s="51"/>
      <c r="MWR25" s="51"/>
      <c r="MWS25" s="51"/>
      <c r="MWT25" s="51"/>
      <c r="MWU25" s="51"/>
      <c r="MWV25" s="51"/>
      <c r="MWW25" s="22" t="s">
        <v>2</v>
      </c>
      <c r="MWX25" s="51" t="s">
        <v>8</v>
      </c>
      <c r="MWY25" s="51"/>
      <c r="MWZ25" s="51"/>
      <c r="MXA25" s="51"/>
      <c r="MXB25" s="51"/>
      <c r="MXC25" s="51"/>
      <c r="MXD25" s="51"/>
      <c r="MXE25" s="22" t="s">
        <v>2</v>
      </c>
      <c r="MXF25" s="51" t="s">
        <v>8</v>
      </c>
      <c r="MXG25" s="51"/>
      <c r="MXH25" s="51"/>
      <c r="MXI25" s="51"/>
      <c r="MXJ25" s="51"/>
      <c r="MXK25" s="51"/>
      <c r="MXL25" s="51"/>
      <c r="MXM25" s="22" t="s">
        <v>2</v>
      </c>
      <c r="MXN25" s="51" t="s">
        <v>8</v>
      </c>
      <c r="MXO25" s="51"/>
      <c r="MXP25" s="51"/>
      <c r="MXQ25" s="51"/>
      <c r="MXR25" s="51"/>
      <c r="MXS25" s="51"/>
      <c r="MXT25" s="51"/>
      <c r="MXU25" s="22" t="s">
        <v>2</v>
      </c>
      <c r="MXV25" s="51" t="s">
        <v>8</v>
      </c>
      <c r="MXW25" s="51"/>
      <c r="MXX25" s="51"/>
      <c r="MXY25" s="51"/>
      <c r="MXZ25" s="51"/>
      <c r="MYA25" s="51"/>
      <c r="MYB25" s="51"/>
      <c r="MYC25" s="22" t="s">
        <v>2</v>
      </c>
      <c r="MYD25" s="51" t="s">
        <v>8</v>
      </c>
      <c r="MYE25" s="51"/>
      <c r="MYF25" s="51"/>
      <c r="MYG25" s="51"/>
      <c r="MYH25" s="51"/>
      <c r="MYI25" s="51"/>
      <c r="MYJ25" s="51"/>
      <c r="MYK25" s="22" t="s">
        <v>2</v>
      </c>
      <c r="MYL25" s="51" t="s">
        <v>8</v>
      </c>
      <c r="MYM25" s="51"/>
      <c r="MYN25" s="51"/>
      <c r="MYO25" s="51"/>
      <c r="MYP25" s="51"/>
      <c r="MYQ25" s="51"/>
      <c r="MYR25" s="51"/>
      <c r="MYS25" s="22" t="s">
        <v>2</v>
      </c>
      <c r="MYT25" s="51" t="s">
        <v>8</v>
      </c>
      <c r="MYU25" s="51"/>
      <c r="MYV25" s="51"/>
      <c r="MYW25" s="51"/>
      <c r="MYX25" s="51"/>
      <c r="MYY25" s="51"/>
      <c r="MYZ25" s="51"/>
      <c r="MZA25" s="22" t="s">
        <v>2</v>
      </c>
      <c r="MZB25" s="51" t="s">
        <v>8</v>
      </c>
      <c r="MZC25" s="51"/>
      <c r="MZD25" s="51"/>
      <c r="MZE25" s="51"/>
      <c r="MZF25" s="51"/>
      <c r="MZG25" s="51"/>
      <c r="MZH25" s="51"/>
      <c r="MZI25" s="22" t="s">
        <v>2</v>
      </c>
      <c r="MZJ25" s="51" t="s">
        <v>8</v>
      </c>
      <c r="MZK25" s="51"/>
      <c r="MZL25" s="51"/>
      <c r="MZM25" s="51"/>
      <c r="MZN25" s="51"/>
      <c r="MZO25" s="51"/>
      <c r="MZP25" s="51"/>
      <c r="MZQ25" s="22" t="s">
        <v>2</v>
      </c>
      <c r="MZR25" s="51" t="s">
        <v>8</v>
      </c>
      <c r="MZS25" s="51"/>
      <c r="MZT25" s="51"/>
      <c r="MZU25" s="51"/>
      <c r="MZV25" s="51"/>
      <c r="MZW25" s="51"/>
      <c r="MZX25" s="51"/>
      <c r="MZY25" s="22" t="s">
        <v>2</v>
      </c>
      <c r="MZZ25" s="51" t="s">
        <v>8</v>
      </c>
      <c r="NAA25" s="51"/>
      <c r="NAB25" s="51"/>
      <c r="NAC25" s="51"/>
      <c r="NAD25" s="51"/>
      <c r="NAE25" s="51"/>
      <c r="NAF25" s="51"/>
      <c r="NAG25" s="22" t="s">
        <v>2</v>
      </c>
      <c r="NAH25" s="51" t="s">
        <v>8</v>
      </c>
      <c r="NAI25" s="51"/>
      <c r="NAJ25" s="51"/>
      <c r="NAK25" s="51"/>
      <c r="NAL25" s="51"/>
      <c r="NAM25" s="51"/>
      <c r="NAN25" s="51"/>
      <c r="NAO25" s="22" t="s">
        <v>2</v>
      </c>
      <c r="NAP25" s="51" t="s">
        <v>8</v>
      </c>
      <c r="NAQ25" s="51"/>
      <c r="NAR25" s="51"/>
      <c r="NAS25" s="51"/>
      <c r="NAT25" s="51"/>
      <c r="NAU25" s="51"/>
      <c r="NAV25" s="51"/>
      <c r="NAW25" s="22" t="s">
        <v>2</v>
      </c>
      <c r="NAX25" s="51" t="s">
        <v>8</v>
      </c>
      <c r="NAY25" s="51"/>
      <c r="NAZ25" s="51"/>
      <c r="NBA25" s="51"/>
      <c r="NBB25" s="51"/>
      <c r="NBC25" s="51"/>
      <c r="NBD25" s="51"/>
      <c r="NBE25" s="22" t="s">
        <v>2</v>
      </c>
      <c r="NBF25" s="51" t="s">
        <v>8</v>
      </c>
      <c r="NBG25" s="51"/>
      <c r="NBH25" s="51"/>
      <c r="NBI25" s="51"/>
      <c r="NBJ25" s="51"/>
      <c r="NBK25" s="51"/>
      <c r="NBL25" s="51"/>
      <c r="NBM25" s="22" t="s">
        <v>2</v>
      </c>
      <c r="NBN25" s="51" t="s">
        <v>8</v>
      </c>
      <c r="NBO25" s="51"/>
      <c r="NBP25" s="51"/>
      <c r="NBQ25" s="51"/>
      <c r="NBR25" s="51"/>
      <c r="NBS25" s="51"/>
      <c r="NBT25" s="51"/>
      <c r="NBU25" s="22" t="s">
        <v>2</v>
      </c>
      <c r="NBV25" s="51" t="s">
        <v>8</v>
      </c>
      <c r="NBW25" s="51"/>
      <c r="NBX25" s="51"/>
      <c r="NBY25" s="51"/>
      <c r="NBZ25" s="51"/>
      <c r="NCA25" s="51"/>
      <c r="NCB25" s="51"/>
      <c r="NCC25" s="22" t="s">
        <v>2</v>
      </c>
      <c r="NCD25" s="51" t="s">
        <v>8</v>
      </c>
      <c r="NCE25" s="51"/>
      <c r="NCF25" s="51"/>
      <c r="NCG25" s="51"/>
      <c r="NCH25" s="51"/>
      <c r="NCI25" s="51"/>
      <c r="NCJ25" s="51"/>
      <c r="NCK25" s="22" t="s">
        <v>2</v>
      </c>
      <c r="NCL25" s="51" t="s">
        <v>8</v>
      </c>
      <c r="NCM25" s="51"/>
      <c r="NCN25" s="51"/>
      <c r="NCO25" s="51"/>
      <c r="NCP25" s="51"/>
      <c r="NCQ25" s="51"/>
      <c r="NCR25" s="51"/>
      <c r="NCS25" s="22" t="s">
        <v>2</v>
      </c>
      <c r="NCT25" s="51" t="s">
        <v>8</v>
      </c>
      <c r="NCU25" s="51"/>
      <c r="NCV25" s="51"/>
      <c r="NCW25" s="51"/>
      <c r="NCX25" s="51"/>
      <c r="NCY25" s="51"/>
      <c r="NCZ25" s="51"/>
      <c r="NDA25" s="22" t="s">
        <v>2</v>
      </c>
      <c r="NDB25" s="51" t="s">
        <v>8</v>
      </c>
      <c r="NDC25" s="51"/>
      <c r="NDD25" s="51"/>
      <c r="NDE25" s="51"/>
      <c r="NDF25" s="51"/>
      <c r="NDG25" s="51"/>
      <c r="NDH25" s="51"/>
      <c r="NDI25" s="22" t="s">
        <v>2</v>
      </c>
      <c r="NDJ25" s="51" t="s">
        <v>8</v>
      </c>
      <c r="NDK25" s="51"/>
      <c r="NDL25" s="51"/>
      <c r="NDM25" s="51"/>
      <c r="NDN25" s="51"/>
      <c r="NDO25" s="51"/>
      <c r="NDP25" s="51"/>
      <c r="NDQ25" s="22" t="s">
        <v>2</v>
      </c>
      <c r="NDR25" s="51" t="s">
        <v>8</v>
      </c>
      <c r="NDS25" s="51"/>
      <c r="NDT25" s="51"/>
      <c r="NDU25" s="51"/>
      <c r="NDV25" s="51"/>
      <c r="NDW25" s="51"/>
      <c r="NDX25" s="51"/>
      <c r="NDY25" s="22" t="s">
        <v>2</v>
      </c>
      <c r="NDZ25" s="51" t="s">
        <v>8</v>
      </c>
      <c r="NEA25" s="51"/>
      <c r="NEB25" s="51"/>
      <c r="NEC25" s="51"/>
      <c r="NED25" s="51"/>
      <c r="NEE25" s="51"/>
      <c r="NEF25" s="51"/>
      <c r="NEG25" s="22" t="s">
        <v>2</v>
      </c>
      <c r="NEH25" s="51" t="s">
        <v>8</v>
      </c>
      <c r="NEI25" s="51"/>
      <c r="NEJ25" s="51"/>
      <c r="NEK25" s="51"/>
      <c r="NEL25" s="51"/>
      <c r="NEM25" s="51"/>
      <c r="NEN25" s="51"/>
      <c r="NEO25" s="22" t="s">
        <v>2</v>
      </c>
      <c r="NEP25" s="51" t="s">
        <v>8</v>
      </c>
      <c r="NEQ25" s="51"/>
      <c r="NER25" s="51"/>
      <c r="NES25" s="51"/>
      <c r="NET25" s="51"/>
      <c r="NEU25" s="51"/>
      <c r="NEV25" s="51"/>
      <c r="NEW25" s="22" t="s">
        <v>2</v>
      </c>
      <c r="NEX25" s="51" t="s">
        <v>8</v>
      </c>
      <c r="NEY25" s="51"/>
      <c r="NEZ25" s="51"/>
      <c r="NFA25" s="51"/>
      <c r="NFB25" s="51"/>
      <c r="NFC25" s="51"/>
      <c r="NFD25" s="51"/>
      <c r="NFE25" s="22" t="s">
        <v>2</v>
      </c>
      <c r="NFF25" s="51" t="s">
        <v>8</v>
      </c>
      <c r="NFG25" s="51"/>
      <c r="NFH25" s="51"/>
      <c r="NFI25" s="51"/>
      <c r="NFJ25" s="51"/>
      <c r="NFK25" s="51"/>
      <c r="NFL25" s="51"/>
      <c r="NFM25" s="22" t="s">
        <v>2</v>
      </c>
      <c r="NFN25" s="51" t="s">
        <v>8</v>
      </c>
      <c r="NFO25" s="51"/>
      <c r="NFP25" s="51"/>
      <c r="NFQ25" s="51"/>
      <c r="NFR25" s="51"/>
      <c r="NFS25" s="51"/>
      <c r="NFT25" s="51"/>
      <c r="NFU25" s="22" t="s">
        <v>2</v>
      </c>
      <c r="NFV25" s="51" t="s">
        <v>8</v>
      </c>
      <c r="NFW25" s="51"/>
      <c r="NFX25" s="51"/>
      <c r="NFY25" s="51"/>
      <c r="NFZ25" s="51"/>
      <c r="NGA25" s="51"/>
      <c r="NGB25" s="51"/>
      <c r="NGC25" s="22" t="s">
        <v>2</v>
      </c>
      <c r="NGD25" s="51" t="s">
        <v>8</v>
      </c>
      <c r="NGE25" s="51"/>
      <c r="NGF25" s="51"/>
      <c r="NGG25" s="51"/>
      <c r="NGH25" s="51"/>
      <c r="NGI25" s="51"/>
      <c r="NGJ25" s="51"/>
      <c r="NGK25" s="22" t="s">
        <v>2</v>
      </c>
      <c r="NGL25" s="51" t="s">
        <v>8</v>
      </c>
      <c r="NGM25" s="51"/>
      <c r="NGN25" s="51"/>
      <c r="NGO25" s="51"/>
      <c r="NGP25" s="51"/>
      <c r="NGQ25" s="51"/>
      <c r="NGR25" s="51"/>
      <c r="NGS25" s="22" t="s">
        <v>2</v>
      </c>
      <c r="NGT25" s="51" t="s">
        <v>8</v>
      </c>
      <c r="NGU25" s="51"/>
      <c r="NGV25" s="51"/>
      <c r="NGW25" s="51"/>
      <c r="NGX25" s="51"/>
      <c r="NGY25" s="51"/>
      <c r="NGZ25" s="51"/>
      <c r="NHA25" s="22" t="s">
        <v>2</v>
      </c>
      <c r="NHB25" s="51" t="s">
        <v>8</v>
      </c>
      <c r="NHC25" s="51"/>
      <c r="NHD25" s="51"/>
      <c r="NHE25" s="51"/>
      <c r="NHF25" s="51"/>
      <c r="NHG25" s="51"/>
      <c r="NHH25" s="51"/>
      <c r="NHI25" s="22" t="s">
        <v>2</v>
      </c>
      <c r="NHJ25" s="51" t="s">
        <v>8</v>
      </c>
      <c r="NHK25" s="51"/>
      <c r="NHL25" s="51"/>
      <c r="NHM25" s="51"/>
      <c r="NHN25" s="51"/>
      <c r="NHO25" s="51"/>
      <c r="NHP25" s="51"/>
      <c r="NHQ25" s="22" t="s">
        <v>2</v>
      </c>
      <c r="NHR25" s="51" t="s">
        <v>8</v>
      </c>
      <c r="NHS25" s="51"/>
      <c r="NHT25" s="51"/>
      <c r="NHU25" s="51"/>
      <c r="NHV25" s="51"/>
      <c r="NHW25" s="51"/>
      <c r="NHX25" s="51"/>
      <c r="NHY25" s="22" t="s">
        <v>2</v>
      </c>
      <c r="NHZ25" s="51" t="s">
        <v>8</v>
      </c>
      <c r="NIA25" s="51"/>
      <c r="NIB25" s="51"/>
      <c r="NIC25" s="51"/>
      <c r="NID25" s="51"/>
      <c r="NIE25" s="51"/>
      <c r="NIF25" s="51"/>
      <c r="NIG25" s="22" t="s">
        <v>2</v>
      </c>
      <c r="NIH25" s="51" t="s">
        <v>8</v>
      </c>
      <c r="NII25" s="51"/>
      <c r="NIJ25" s="51"/>
      <c r="NIK25" s="51"/>
      <c r="NIL25" s="51"/>
      <c r="NIM25" s="51"/>
      <c r="NIN25" s="51"/>
      <c r="NIO25" s="22" t="s">
        <v>2</v>
      </c>
      <c r="NIP25" s="51" t="s">
        <v>8</v>
      </c>
      <c r="NIQ25" s="51"/>
      <c r="NIR25" s="51"/>
      <c r="NIS25" s="51"/>
      <c r="NIT25" s="51"/>
      <c r="NIU25" s="51"/>
      <c r="NIV25" s="51"/>
      <c r="NIW25" s="22" t="s">
        <v>2</v>
      </c>
      <c r="NIX25" s="51" t="s">
        <v>8</v>
      </c>
      <c r="NIY25" s="51"/>
      <c r="NIZ25" s="51"/>
      <c r="NJA25" s="51"/>
      <c r="NJB25" s="51"/>
      <c r="NJC25" s="51"/>
      <c r="NJD25" s="51"/>
      <c r="NJE25" s="22" t="s">
        <v>2</v>
      </c>
      <c r="NJF25" s="51" t="s">
        <v>8</v>
      </c>
      <c r="NJG25" s="51"/>
      <c r="NJH25" s="51"/>
      <c r="NJI25" s="51"/>
      <c r="NJJ25" s="51"/>
      <c r="NJK25" s="51"/>
      <c r="NJL25" s="51"/>
      <c r="NJM25" s="22" t="s">
        <v>2</v>
      </c>
      <c r="NJN25" s="51" t="s">
        <v>8</v>
      </c>
      <c r="NJO25" s="51"/>
      <c r="NJP25" s="51"/>
      <c r="NJQ25" s="51"/>
      <c r="NJR25" s="51"/>
      <c r="NJS25" s="51"/>
      <c r="NJT25" s="51"/>
      <c r="NJU25" s="22" t="s">
        <v>2</v>
      </c>
      <c r="NJV25" s="51" t="s">
        <v>8</v>
      </c>
      <c r="NJW25" s="51"/>
      <c r="NJX25" s="51"/>
      <c r="NJY25" s="51"/>
      <c r="NJZ25" s="51"/>
      <c r="NKA25" s="51"/>
      <c r="NKB25" s="51"/>
      <c r="NKC25" s="22" t="s">
        <v>2</v>
      </c>
      <c r="NKD25" s="51" t="s">
        <v>8</v>
      </c>
      <c r="NKE25" s="51"/>
      <c r="NKF25" s="51"/>
      <c r="NKG25" s="51"/>
      <c r="NKH25" s="51"/>
      <c r="NKI25" s="51"/>
      <c r="NKJ25" s="51"/>
      <c r="NKK25" s="22" t="s">
        <v>2</v>
      </c>
      <c r="NKL25" s="51" t="s">
        <v>8</v>
      </c>
      <c r="NKM25" s="51"/>
      <c r="NKN25" s="51"/>
      <c r="NKO25" s="51"/>
      <c r="NKP25" s="51"/>
      <c r="NKQ25" s="51"/>
      <c r="NKR25" s="51"/>
      <c r="NKS25" s="22" t="s">
        <v>2</v>
      </c>
      <c r="NKT25" s="51" t="s">
        <v>8</v>
      </c>
      <c r="NKU25" s="51"/>
      <c r="NKV25" s="51"/>
      <c r="NKW25" s="51"/>
      <c r="NKX25" s="51"/>
      <c r="NKY25" s="51"/>
      <c r="NKZ25" s="51"/>
      <c r="NLA25" s="22" t="s">
        <v>2</v>
      </c>
      <c r="NLB25" s="51" t="s">
        <v>8</v>
      </c>
      <c r="NLC25" s="51"/>
      <c r="NLD25" s="51"/>
      <c r="NLE25" s="51"/>
      <c r="NLF25" s="51"/>
      <c r="NLG25" s="51"/>
      <c r="NLH25" s="51"/>
      <c r="NLI25" s="22" t="s">
        <v>2</v>
      </c>
      <c r="NLJ25" s="51" t="s">
        <v>8</v>
      </c>
      <c r="NLK25" s="51"/>
      <c r="NLL25" s="51"/>
      <c r="NLM25" s="51"/>
      <c r="NLN25" s="51"/>
      <c r="NLO25" s="51"/>
      <c r="NLP25" s="51"/>
      <c r="NLQ25" s="22" t="s">
        <v>2</v>
      </c>
      <c r="NLR25" s="51" t="s">
        <v>8</v>
      </c>
      <c r="NLS25" s="51"/>
      <c r="NLT25" s="51"/>
      <c r="NLU25" s="51"/>
      <c r="NLV25" s="51"/>
      <c r="NLW25" s="51"/>
      <c r="NLX25" s="51"/>
      <c r="NLY25" s="22" t="s">
        <v>2</v>
      </c>
      <c r="NLZ25" s="51" t="s">
        <v>8</v>
      </c>
      <c r="NMA25" s="51"/>
      <c r="NMB25" s="51"/>
      <c r="NMC25" s="51"/>
      <c r="NMD25" s="51"/>
      <c r="NME25" s="51"/>
      <c r="NMF25" s="51"/>
      <c r="NMG25" s="22" t="s">
        <v>2</v>
      </c>
      <c r="NMH25" s="51" t="s">
        <v>8</v>
      </c>
      <c r="NMI25" s="51"/>
      <c r="NMJ25" s="51"/>
      <c r="NMK25" s="51"/>
      <c r="NML25" s="51"/>
      <c r="NMM25" s="51"/>
      <c r="NMN25" s="51"/>
      <c r="NMO25" s="22" t="s">
        <v>2</v>
      </c>
      <c r="NMP25" s="51" t="s">
        <v>8</v>
      </c>
      <c r="NMQ25" s="51"/>
      <c r="NMR25" s="51"/>
      <c r="NMS25" s="51"/>
      <c r="NMT25" s="51"/>
      <c r="NMU25" s="51"/>
      <c r="NMV25" s="51"/>
      <c r="NMW25" s="22" t="s">
        <v>2</v>
      </c>
      <c r="NMX25" s="51" t="s">
        <v>8</v>
      </c>
      <c r="NMY25" s="51"/>
      <c r="NMZ25" s="51"/>
      <c r="NNA25" s="51"/>
      <c r="NNB25" s="51"/>
      <c r="NNC25" s="51"/>
      <c r="NND25" s="51"/>
      <c r="NNE25" s="22" t="s">
        <v>2</v>
      </c>
      <c r="NNF25" s="51" t="s">
        <v>8</v>
      </c>
      <c r="NNG25" s="51"/>
      <c r="NNH25" s="51"/>
      <c r="NNI25" s="51"/>
      <c r="NNJ25" s="51"/>
      <c r="NNK25" s="51"/>
      <c r="NNL25" s="51"/>
      <c r="NNM25" s="22" t="s">
        <v>2</v>
      </c>
      <c r="NNN25" s="51" t="s">
        <v>8</v>
      </c>
      <c r="NNO25" s="51"/>
      <c r="NNP25" s="51"/>
      <c r="NNQ25" s="51"/>
      <c r="NNR25" s="51"/>
      <c r="NNS25" s="51"/>
      <c r="NNT25" s="51"/>
      <c r="NNU25" s="22" t="s">
        <v>2</v>
      </c>
      <c r="NNV25" s="51" t="s">
        <v>8</v>
      </c>
      <c r="NNW25" s="51"/>
      <c r="NNX25" s="51"/>
      <c r="NNY25" s="51"/>
      <c r="NNZ25" s="51"/>
      <c r="NOA25" s="51"/>
      <c r="NOB25" s="51"/>
      <c r="NOC25" s="22" t="s">
        <v>2</v>
      </c>
      <c r="NOD25" s="51" t="s">
        <v>8</v>
      </c>
      <c r="NOE25" s="51"/>
      <c r="NOF25" s="51"/>
      <c r="NOG25" s="51"/>
      <c r="NOH25" s="51"/>
      <c r="NOI25" s="51"/>
      <c r="NOJ25" s="51"/>
      <c r="NOK25" s="22" t="s">
        <v>2</v>
      </c>
      <c r="NOL25" s="51" t="s">
        <v>8</v>
      </c>
      <c r="NOM25" s="51"/>
      <c r="NON25" s="51"/>
      <c r="NOO25" s="51"/>
      <c r="NOP25" s="51"/>
      <c r="NOQ25" s="51"/>
      <c r="NOR25" s="51"/>
      <c r="NOS25" s="22" t="s">
        <v>2</v>
      </c>
      <c r="NOT25" s="51" t="s">
        <v>8</v>
      </c>
      <c r="NOU25" s="51"/>
      <c r="NOV25" s="51"/>
      <c r="NOW25" s="51"/>
      <c r="NOX25" s="51"/>
      <c r="NOY25" s="51"/>
      <c r="NOZ25" s="51"/>
      <c r="NPA25" s="22" t="s">
        <v>2</v>
      </c>
      <c r="NPB25" s="51" t="s">
        <v>8</v>
      </c>
      <c r="NPC25" s="51"/>
      <c r="NPD25" s="51"/>
      <c r="NPE25" s="51"/>
      <c r="NPF25" s="51"/>
      <c r="NPG25" s="51"/>
      <c r="NPH25" s="51"/>
      <c r="NPI25" s="22" t="s">
        <v>2</v>
      </c>
      <c r="NPJ25" s="51" t="s">
        <v>8</v>
      </c>
      <c r="NPK25" s="51"/>
      <c r="NPL25" s="51"/>
      <c r="NPM25" s="51"/>
      <c r="NPN25" s="51"/>
      <c r="NPO25" s="51"/>
      <c r="NPP25" s="51"/>
      <c r="NPQ25" s="22" t="s">
        <v>2</v>
      </c>
      <c r="NPR25" s="51" t="s">
        <v>8</v>
      </c>
      <c r="NPS25" s="51"/>
      <c r="NPT25" s="51"/>
      <c r="NPU25" s="51"/>
      <c r="NPV25" s="51"/>
      <c r="NPW25" s="51"/>
      <c r="NPX25" s="51"/>
      <c r="NPY25" s="22" t="s">
        <v>2</v>
      </c>
      <c r="NPZ25" s="51" t="s">
        <v>8</v>
      </c>
      <c r="NQA25" s="51"/>
      <c r="NQB25" s="51"/>
      <c r="NQC25" s="51"/>
      <c r="NQD25" s="51"/>
      <c r="NQE25" s="51"/>
      <c r="NQF25" s="51"/>
      <c r="NQG25" s="22" t="s">
        <v>2</v>
      </c>
      <c r="NQH25" s="51" t="s">
        <v>8</v>
      </c>
      <c r="NQI25" s="51"/>
      <c r="NQJ25" s="51"/>
      <c r="NQK25" s="51"/>
      <c r="NQL25" s="51"/>
      <c r="NQM25" s="51"/>
      <c r="NQN25" s="51"/>
      <c r="NQO25" s="22" t="s">
        <v>2</v>
      </c>
      <c r="NQP25" s="51" t="s">
        <v>8</v>
      </c>
      <c r="NQQ25" s="51"/>
      <c r="NQR25" s="51"/>
      <c r="NQS25" s="51"/>
      <c r="NQT25" s="51"/>
      <c r="NQU25" s="51"/>
      <c r="NQV25" s="51"/>
      <c r="NQW25" s="22" t="s">
        <v>2</v>
      </c>
      <c r="NQX25" s="51" t="s">
        <v>8</v>
      </c>
      <c r="NQY25" s="51"/>
      <c r="NQZ25" s="51"/>
      <c r="NRA25" s="51"/>
      <c r="NRB25" s="51"/>
      <c r="NRC25" s="51"/>
      <c r="NRD25" s="51"/>
      <c r="NRE25" s="22" t="s">
        <v>2</v>
      </c>
      <c r="NRF25" s="51" t="s">
        <v>8</v>
      </c>
      <c r="NRG25" s="51"/>
      <c r="NRH25" s="51"/>
      <c r="NRI25" s="51"/>
      <c r="NRJ25" s="51"/>
      <c r="NRK25" s="51"/>
      <c r="NRL25" s="51"/>
      <c r="NRM25" s="22" t="s">
        <v>2</v>
      </c>
      <c r="NRN25" s="51" t="s">
        <v>8</v>
      </c>
      <c r="NRO25" s="51"/>
      <c r="NRP25" s="51"/>
      <c r="NRQ25" s="51"/>
      <c r="NRR25" s="51"/>
      <c r="NRS25" s="51"/>
      <c r="NRT25" s="51"/>
      <c r="NRU25" s="22" t="s">
        <v>2</v>
      </c>
      <c r="NRV25" s="51" t="s">
        <v>8</v>
      </c>
      <c r="NRW25" s="51"/>
      <c r="NRX25" s="51"/>
      <c r="NRY25" s="51"/>
      <c r="NRZ25" s="51"/>
      <c r="NSA25" s="51"/>
      <c r="NSB25" s="51"/>
      <c r="NSC25" s="22" t="s">
        <v>2</v>
      </c>
      <c r="NSD25" s="51" t="s">
        <v>8</v>
      </c>
      <c r="NSE25" s="51"/>
      <c r="NSF25" s="51"/>
      <c r="NSG25" s="51"/>
      <c r="NSH25" s="51"/>
      <c r="NSI25" s="51"/>
      <c r="NSJ25" s="51"/>
      <c r="NSK25" s="22" t="s">
        <v>2</v>
      </c>
      <c r="NSL25" s="51" t="s">
        <v>8</v>
      </c>
      <c r="NSM25" s="51"/>
      <c r="NSN25" s="51"/>
      <c r="NSO25" s="51"/>
      <c r="NSP25" s="51"/>
      <c r="NSQ25" s="51"/>
      <c r="NSR25" s="51"/>
      <c r="NSS25" s="22" t="s">
        <v>2</v>
      </c>
      <c r="NST25" s="51" t="s">
        <v>8</v>
      </c>
      <c r="NSU25" s="51"/>
      <c r="NSV25" s="51"/>
      <c r="NSW25" s="51"/>
      <c r="NSX25" s="51"/>
      <c r="NSY25" s="51"/>
      <c r="NSZ25" s="51"/>
      <c r="NTA25" s="22" t="s">
        <v>2</v>
      </c>
      <c r="NTB25" s="51" t="s">
        <v>8</v>
      </c>
      <c r="NTC25" s="51"/>
      <c r="NTD25" s="51"/>
      <c r="NTE25" s="51"/>
      <c r="NTF25" s="51"/>
      <c r="NTG25" s="51"/>
      <c r="NTH25" s="51"/>
      <c r="NTI25" s="22" t="s">
        <v>2</v>
      </c>
      <c r="NTJ25" s="51" t="s">
        <v>8</v>
      </c>
      <c r="NTK25" s="51"/>
      <c r="NTL25" s="51"/>
      <c r="NTM25" s="51"/>
      <c r="NTN25" s="51"/>
      <c r="NTO25" s="51"/>
      <c r="NTP25" s="51"/>
      <c r="NTQ25" s="22" t="s">
        <v>2</v>
      </c>
      <c r="NTR25" s="51" t="s">
        <v>8</v>
      </c>
      <c r="NTS25" s="51"/>
      <c r="NTT25" s="51"/>
      <c r="NTU25" s="51"/>
      <c r="NTV25" s="51"/>
      <c r="NTW25" s="51"/>
      <c r="NTX25" s="51"/>
      <c r="NTY25" s="22" t="s">
        <v>2</v>
      </c>
      <c r="NTZ25" s="51" t="s">
        <v>8</v>
      </c>
      <c r="NUA25" s="51"/>
      <c r="NUB25" s="51"/>
      <c r="NUC25" s="51"/>
      <c r="NUD25" s="51"/>
      <c r="NUE25" s="51"/>
      <c r="NUF25" s="51"/>
      <c r="NUG25" s="22" t="s">
        <v>2</v>
      </c>
      <c r="NUH25" s="51" t="s">
        <v>8</v>
      </c>
      <c r="NUI25" s="51"/>
      <c r="NUJ25" s="51"/>
      <c r="NUK25" s="51"/>
      <c r="NUL25" s="51"/>
      <c r="NUM25" s="51"/>
      <c r="NUN25" s="51"/>
      <c r="NUO25" s="22" t="s">
        <v>2</v>
      </c>
      <c r="NUP25" s="51" t="s">
        <v>8</v>
      </c>
      <c r="NUQ25" s="51"/>
      <c r="NUR25" s="51"/>
      <c r="NUS25" s="51"/>
      <c r="NUT25" s="51"/>
      <c r="NUU25" s="51"/>
      <c r="NUV25" s="51"/>
      <c r="NUW25" s="22" t="s">
        <v>2</v>
      </c>
      <c r="NUX25" s="51" t="s">
        <v>8</v>
      </c>
      <c r="NUY25" s="51"/>
      <c r="NUZ25" s="51"/>
      <c r="NVA25" s="51"/>
      <c r="NVB25" s="51"/>
      <c r="NVC25" s="51"/>
      <c r="NVD25" s="51"/>
      <c r="NVE25" s="22" t="s">
        <v>2</v>
      </c>
      <c r="NVF25" s="51" t="s">
        <v>8</v>
      </c>
      <c r="NVG25" s="51"/>
      <c r="NVH25" s="51"/>
      <c r="NVI25" s="51"/>
      <c r="NVJ25" s="51"/>
      <c r="NVK25" s="51"/>
      <c r="NVL25" s="51"/>
      <c r="NVM25" s="22" t="s">
        <v>2</v>
      </c>
      <c r="NVN25" s="51" t="s">
        <v>8</v>
      </c>
      <c r="NVO25" s="51"/>
      <c r="NVP25" s="51"/>
      <c r="NVQ25" s="51"/>
      <c r="NVR25" s="51"/>
      <c r="NVS25" s="51"/>
      <c r="NVT25" s="51"/>
      <c r="NVU25" s="22" t="s">
        <v>2</v>
      </c>
      <c r="NVV25" s="51" t="s">
        <v>8</v>
      </c>
      <c r="NVW25" s="51"/>
      <c r="NVX25" s="51"/>
      <c r="NVY25" s="51"/>
      <c r="NVZ25" s="51"/>
      <c r="NWA25" s="51"/>
      <c r="NWB25" s="51"/>
      <c r="NWC25" s="22" t="s">
        <v>2</v>
      </c>
      <c r="NWD25" s="51" t="s">
        <v>8</v>
      </c>
      <c r="NWE25" s="51"/>
      <c r="NWF25" s="51"/>
      <c r="NWG25" s="51"/>
      <c r="NWH25" s="51"/>
      <c r="NWI25" s="51"/>
      <c r="NWJ25" s="51"/>
      <c r="NWK25" s="22" t="s">
        <v>2</v>
      </c>
      <c r="NWL25" s="51" t="s">
        <v>8</v>
      </c>
      <c r="NWM25" s="51"/>
      <c r="NWN25" s="51"/>
      <c r="NWO25" s="51"/>
      <c r="NWP25" s="51"/>
      <c r="NWQ25" s="51"/>
      <c r="NWR25" s="51"/>
      <c r="NWS25" s="22" t="s">
        <v>2</v>
      </c>
      <c r="NWT25" s="51" t="s">
        <v>8</v>
      </c>
      <c r="NWU25" s="51"/>
      <c r="NWV25" s="51"/>
      <c r="NWW25" s="51"/>
      <c r="NWX25" s="51"/>
      <c r="NWY25" s="51"/>
      <c r="NWZ25" s="51"/>
      <c r="NXA25" s="22" t="s">
        <v>2</v>
      </c>
      <c r="NXB25" s="51" t="s">
        <v>8</v>
      </c>
      <c r="NXC25" s="51"/>
      <c r="NXD25" s="51"/>
      <c r="NXE25" s="51"/>
      <c r="NXF25" s="51"/>
      <c r="NXG25" s="51"/>
      <c r="NXH25" s="51"/>
      <c r="NXI25" s="22" t="s">
        <v>2</v>
      </c>
      <c r="NXJ25" s="51" t="s">
        <v>8</v>
      </c>
      <c r="NXK25" s="51"/>
      <c r="NXL25" s="51"/>
      <c r="NXM25" s="51"/>
      <c r="NXN25" s="51"/>
      <c r="NXO25" s="51"/>
      <c r="NXP25" s="51"/>
      <c r="NXQ25" s="22" t="s">
        <v>2</v>
      </c>
      <c r="NXR25" s="51" t="s">
        <v>8</v>
      </c>
      <c r="NXS25" s="51"/>
      <c r="NXT25" s="51"/>
      <c r="NXU25" s="51"/>
      <c r="NXV25" s="51"/>
      <c r="NXW25" s="51"/>
      <c r="NXX25" s="51"/>
      <c r="NXY25" s="22" t="s">
        <v>2</v>
      </c>
      <c r="NXZ25" s="51" t="s">
        <v>8</v>
      </c>
      <c r="NYA25" s="51"/>
      <c r="NYB25" s="51"/>
      <c r="NYC25" s="51"/>
      <c r="NYD25" s="51"/>
      <c r="NYE25" s="51"/>
      <c r="NYF25" s="51"/>
      <c r="NYG25" s="22" t="s">
        <v>2</v>
      </c>
      <c r="NYH25" s="51" t="s">
        <v>8</v>
      </c>
      <c r="NYI25" s="51"/>
      <c r="NYJ25" s="51"/>
      <c r="NYK25" s="51"/>
      <c r="NYL25" s="51"/>
      <c r="NYM25" s="51"/>
      <c r="NYN25" s="51"/>
      <c r="NYO25" s="22" t="s">
        <v>2</v>
      </c>
      <c r="NYP25" s="51" t="s">
        <v>8</v>
      </c>
      <c r="NYQ25" s="51"/>
      <c r="NYR25" s="51"/>
      <c r="NYS25" s="51"/>
      <c r="NYT25" s="51"/>
      <c r="NYU25" s="51"/>
      <c r="NYV25" s="51"/>
      <c r="NYW25" s="22" t="s">
        <v>2</v>
      </c>
      <c r="NYX25" s="51" t="s">
        <v>8</v>
      </c>
      <c r="NYY25" s="51"/>
      <c r="NYZ25" s="51"/>
      <c r="NZA25" s="51"/>
      <c r="NZB25" s="51"/>
      <c r="NZC25" s="51"/>
      <c r="NZD25" s="51"/>
      <c r="NZE25" s="22" t="s">
        <v>2</v>
      </c>
      <c r="NZF25" s="51" t="s">
        <v>8</v>
      </c>
      <c r="NZG25" s="51"/>
      <c r="NZH25" s="51"/>
      <c r="NZI25" s="51"/>
      <c r="NZJ25" s="51"/>
      <c r="NZK25" s="51"/>
      <c r="NZL25" s="51"/>
      <c r="NZM25" s="22" t="s">
        <v>2</v>
      </c>
      <c r="NZN25" s="51" t="s">
        <v>8</v>
      </c>
      <c r="NZO25" s="51"/>
      <c r="NZP25" s="51"/>
      <c r="NZQ25" s="51"/>
      <c r="NZR25" s="51"/>
      <c r="NZS25" s="51"/>
      <c r="NZT25" s="51"/>
      <c r="NZU25" s="22" t="s">
        <v>2</v>
      </c>
      <c r="NZV25" s="51" t="s">
        <v>8</v>
      </c>
      <c r="NZW25" s="51"/>
      <c r="NZX25" s="51"/>
      <c r="NZY25" s="51"/>
      <c r="NZZ25" s="51"/>
      <c r="OAA25" s="51"/>
      <c r="OAB25" s="51"/>
      <c r="OAC25" s="22" t="s">
        <v>2</v>
      </c>
      <c r="OAD25" s="51" t="s">
        <v>8</v>
      </c>
      <c r="OAE25" s="51"/>
      <c r="OAF25" s="51"/>
      <c r="OAG25" s="51"/>
      <c r="OAH25" s="51"/>
      <c r="OAI25" s="51"/>
      <c r="OAJ25" s="51"/>
      <c r="OAK25" s="22" t="s">
        <v>2</v>
      </c>
      <c r="OAL25" s="51" t="s">
        <v>8</v>
      </c>
      <c r="OAM25" s="51"/>
      <c r="OAN25" s="51"/>
      <c r="OAO25" s="51"/>
      <c r="OAP25" s="51"/>
      <c r="OAQ25" s="51"/>
      <c r="OAR25" s="51"/>
      <c r="OAS25" s="22" t="s">
        <v>2</v>
      </c>
      <c r="OAT25" s="51" t="s">
        <v>8</v>
      </c>
      <c r="OAU25" s="51"/>
      <c r="OAV25" s="51"/>
      <c r="OAW25" s="51"/>
      <c r="OAX25" s="51"/>
      <c r="OAY25" s="51"/>
      <c r="OAZ25" s="51"/>
      <c r="OBA25" s="22" t="s">
        <v>2</v>
      </c>
      <c r="OBB25" s="51" t="s">
        <v>8</v>
      </c>
      <c r="OBC25" s="51"/>
      <c r="OBD25" s="51"/>
      <c r="OBE25" s="51"/>
      <c r="OBF25" s="51"/>
      <c r="OBG25" s="51"/>
      <c r="OBH25" s="51"/>
      <c r="OBI25" s="22" t="s">
        <v>2</v>
      </c>
      <c r="OBJ25" s="51" t="s">
        <v>8</v>
      </c>
      <c r="OBK25" s="51"/>
      <c r="OBL25" s="51"/>
      <c r="OBM25" s="51"/>
      <c r="OBN25" s="51"/>
      <c r="OBO25" s="51"/>
      <c r="OBP25" s="51"/>
      <c r="OBQ25" s="22" t="s">
        <v>2</v>
      </c>
      <c r="OBR25" s="51" t="s">
        <v>8</v>
      </c>
      <c r="OBS25" s="51"/>
      <c r="OBT25" s="51"/>
      <c r="OBU25" s="51"/>
      <c r="OBV25" s="51"/>
      <c r="OBW25" s="51"/>
      <c r="OBX25" s="51"/>
      <c r="OBY25" s="22" t="s">
        <v>2</v>
      </c>
      <c r="OBZ25" s="51" t="s">
        <v>8</v>
      </c>
      <c r="OCA25" s="51"/>
      <c r="OCB25" s="51"/>
      <c r="OCC25" s="51"/>
      <c r="OCD25" s="51"/>
      <c r="OCE25" s="51"/>
      <c r="OCF25" s="51"/>
      <c r="OCG25" s="22" t="s">
        <v>2</v>
      </c>
      <c r="OCH25" s="51" t="s">
        <v>8</v>
      </c>
      <c r="OCI25" s="51"/>
      <c r="OCJ25" s="51"/>
      <c r="OCK25" s="51"/>
      <c r="OCL25" s="51"/>
      <c r="OCM25" s="51"/>
      <c r="OCN25" s="51"/>
      <c r="OCO25" s="22" t="s">
        <v>2</v>
      </c>
      <c r="OCP25" s="51" t="s">
        <v>8</v>
      </c>
      <c r="OCQ25" s="51"/>
      <c r="OCR25" s="51"/>
      <c r="OCS25" s="51"/>
      <c r="OCT25" s="51"/>
      <c r="OCU25" s="51"/>
      <c r="OCV25" s="51"/>
      <c r="OCW25" s="22" t="s">
        <v>2</v>
      </c>
      <c r="OCX25" s="51" t="s">
        <v>8</v>
      </c>
      <c r="OCY25" s="51"/>
      <c r="OCZ25" s="51"/>
      <c r="ODA25" s="51"/>
      <c r="ODB25" s="51"/>
      <c r="ODC25" s="51"/>
      <c r="ODD25" s="51"/>
      <c r="ODE25" s="22" t="s">
        <v>2</v>
      </c>
      <c r="ODF25" s="51" t="s">
        <v>8</v>
      </c>
      <c r="ODG25" s="51"/>
      <c r="ODH25" s="51"/>
      <c r="ODI25" s="51"/>
      <c r="ODJ25" s="51"/>
      <c r="ODK25" s="51"/>
      <c r="ODL25" s="51"/>
      <c r="ODM25" s="22" t="s">
        <v>2</v>
      </c>
      <c r="ODN25" s="51" t="s">
        <v>8</v>
      </c>
      <c r="ODO25" s="51"/>
      <c r="ODP25" s="51"/>
      <c r="ODQ25" s="51"/>
      <c r="ODR25" s="51"/>
      <c r="ODS25" s="51"/>
      <c r="ODT25" s="51"/>
      <c r="ODU25" s="22" t="s">
        <v>2</v>
      </c>
      <c r="ODV25" s="51" t="s">
        <v>8</v>
      </c>
      <c r="ODW25" s="51"/>
      <c r="ODX25" s="51"/>
      <c r="ODY25" s="51"/>
      <c r="ODZ25" s="51"/>
      <c r="OEA25" s="51"/>
      <c r="OEB25" s="51"/>
      <c r="OEC25" s="22" t="s">
        <v>2</v>
      </c>
      <c r="OED25" s="51" t="s">
        <v>8</v>
      </c>
      <c r="OEE25" s="51"/>
      <c r="OEF25" s="51"/>
      <c r="OEG25" s="51"/>
      <c r="OEH25" s="51"/>
      <c r="OEI25" s="51"/>
      <c r="OEJ25" s="51"/>
      <c r="OEK25" s="22" t="s">
        <v>2</v>
      </c>
      <c r="OEL25" s="51" t="s">
        <v>8</v>
      </c>
      <c r="OEM25" s="51"/>
      <c r="OEN25" s="51"/>
      <c r="OEO25" s="51"/>
      <c r="OEP25" s="51"/>
      <c r="OEQ25" s="51"/>
      <c r="OER25" s="51"/>
      <c r="OES25" s="22" t="s">
        <v>2</v>
      </c>
      <c r="OET25" s="51" t="s">
        <v>8</v>
      </c>
      <c r="OEU25" s="51"/>
      <c r="OEV25" s="51"/>
      <c r="OEW25" s="51"/>
      <c r="OEX25" s="51"/>
      <c r="OEY25" s="51"/>
      <c r="OEZ25" s="51"/>
      <c r="OFA25" s="22" t="s">
        <v>2</v>
      </c>
      <c r="OFB25" s="51" t="s">
        <v>8</v>
      </c>
      <c r="OFC25" s="51"/>
      <c r="OFD25" s="51"/>
      <c r="OFE25" s="51"/>
      <c r="OFF25" s="51"/>
      <c r="OFG25" s="51"/>
      <c r="OFH25" s="51"/>
      <c r="OFI25" s="22" t="s">
        <v>2</v>
      </c>
      <c r="OFJ25" s="51" t="s">
        <v>8</v>
      </c>
      <c r="OFK25" s="51"/>
      <c r="OFL25" s="51"/>
      <c r="OFM25" s="51"/>
      <c r="OFN25" s="51"/>
      <c r="OFO25" s="51"/>
      <c r="OFP25" s="51"/>
      <c r="OFQ25" s="22" t="s">
        <v>2</v>
      </c>
      <c r="OFR25" s="51" t="s">
        <v>8</v>
      </c>
      <c r="OFS25" s="51"/>
      <c r="OFT25" s="51"/>
      <c r="OFU25" s="51"/>
      <c r="OFV25" s="51"/>
      <c r="OFW25" s="51"/>
      <c r="OFX25" s="51"/>
      <c r="OFY25" s="22" t="s">
        <v>2</v>
      </c>
      <c r="OFZ25" s="51" t="s">
        <v>8</v>
      </c>
      <c r="OGA25" s="51"/>
      <c r="OGB25" s="51"/>
      <c r="OGC25" s="51"/>
      <c r="OGD25" s="51"/>
      <c r="OGE25" s="51"/>
      <c r="OGF25" s="51"/>
      <c r="OGG25" s="22" t="s">
        <v>2</v>
      </c>
      <c r="OGH25" s="51" t="s">
        <v>8</v>
      </c>
      <c r="OGI25" s="51"/>
      <c r="OGJ25" s="51"/>
      <c r="OGK25" s="51"/>
      <c r="OGL25" s="51"/>
      <c r="OGM25" s="51"/>
      <c r="OGN25" s="51"/>
      <c r="OGO25" s="22" t="s">
        <v>2</v>
      </c>
      <c r="OGP25" s="51" t="s">
        <v>8</v>
      </c>
      <c r="OGQ25" s="51"/>
      <c r="OGR25" s="51"/>
      <c r="OGS25" s="51"/>
      <c r="OGT25" s="51"/>
      <c r="OGU25" s="51"/>
      <c r="OGV25" s="51"/>
      <c r="OGW25" s="22" t="s">
        <v>2</v>
      </c>
      <c r="OGX25" s="51" t="s">
        <v>8</v>
      </c>
      <c r="OGY25" s="51"/>
      <c r="OGZ25" s="51"/>
      <c r="OHA25" s="51"/>
      <c r="OHB25" s="51"/>
      <c r="OHC25" s="51"/>
      <c r="OHD25" s="51"/>
      <c r="OHE25" s="22" t="s">
        <v>2</v>
      </c>
      <c r="OHF25" s="51" t="s">
        <v>8</v>
      </c>
      <c r="OHG25" s="51"/>
      <c r="OHH25" s="51"/>
      <c r="OHI25" s="51"/>
      <c r="OHJ25" s="51"/>
      <c r="OHK25" s="51"/>
      <c r="OHL25" s="51"/>
      <c r="OHM25" s="22" t="s">
        <v>2</v>
      </c>
      <c r="OHN25" s="51" t="s">
        <v>8</v>
      </c>
      <c r="OHO25" s="51"/>
      <c r="OHP25" s="51"/>
      <c r="OHQ25" s="51"/>
      <c r="OHR25" s="51"/>
      <c r="OHS25" s="51"/>
      <c r="OHT25" s="51"/>
      <c r="OHU25" s="22" t="s">
        <v>2</v>
      </c>
      <c r="OHV25" s="51" t="s">
        <v>8</v>
      </c>
      <c r="OHW25" s="51"/>
      <c r="OHX25" s="51"/>
      <c r="OHY25" s="51"/>
      <c r="OHZ25" s="51"/>
      <c r="OIA25" s="51"/>
      <c r="OIB25" s="51"/>
      <c r="OIC25" s="22" t="s">
        <v>2</v>
      </c>
      <c r="OID25" s="51" t="s">
        <v>8</v>
      </c>
      <c r="OIE25" s="51"/>
      <c r="OIF25" s="51"/>
      <c r="OIG25" s="51"/>
      <c r="OIH25" s="51"/>
      <c r="OII25" s="51"/>
      <c r="OIJ25" s="51"/>
      <c r="OIK25" s="22" t="s">
        <v>2</v>
      </c>
      <c r="OIL25" s="51" t="s">
        <v>8</v>
      </c>
      <c r="OIM25" s="51"/>
      <c r="OIN25" s="51"/>
      <c r="OIO25" s="51"/>
      <c r="OIP25" s="51"/>
      <c r="OIQ25" s="51"/>
      <c r="OIR25" s="51"/>
      <c r="OIS25" s="22" t="s">
        <v>2</v>
      </c>
      <c r="OIT25" s="51" t="s">
        <v>8</v>
      </c>
      <c r="OIU25" s="51"/>
      <c r="OIV25" s="51"/>
      <c r="OIW25" s="51"/>
      <c r="OIX25" s="51"/>
      <c r="OIY25" s="51"/>
      <c r="OIZ25" s="51"/>
      <c r="OJA25" s="22" t="s">
        <v>2</v>
      </c>
      <c r="OJB25" s="51" t="s">
        <v>8</v>
      </c>
      <c r="OJC25" s="51"/>
      <c r="OJD25" s="51"/>
      <c r="OJE25" s="51"/>
      <c r="OJF25" s="51"/>
      <c r="OJG25" s="51"/>
      <c r="OJH25" s="51"/>
      <c r="OJI25" s="22" t="s">
        <v>2</v>
      </c>
      <c r="OJJ25" s="51" t="s">
        <v>8</v>
      </c>
      <c r="OJK25" s="51"/>
      <c r="OJL25" s="51"/>
      <c r="OJM25" s="51"/>
      <c r="OJN25" s="51"/>
      <c r="OJO25" s="51"/>
      <c r="OJP25" s="51"/>
      <c r="OJQ25" s="22" t="s">
        <v>2</v>
      </c>
      <c r="OJR25" s="51" t="s">
        <v>8</v>
      </c>
      <c r="OJS25" s="51"/>
      <c r="OJT25" s="51"/>
      <c r="OJU25" s="51"/>
      <c r="OJV25" s="51"/>
      <c r="OJW25" s="51"/>
      <c r="OJX25" s="51"/>
      <c r="OJY25" s="22" t="s">
        <v>2</v>
      </c>
      <c r="OJZ25" s="51" t="s">
        <v>8</v>
      </c>
      <c r="OKA25" s="51"/>
      <c r="OKB25" s="51"/>
      <c r="OKC25" s="51"/>
      <c r="OKD25" s="51"/>
      <c r="OKE25" s="51"/>
      <c r="OKF25" s="51"/>
      <c r="OKG25" s="22" t="s">
        <v>2</v>
      </c>
      <c r="OKH25" s="51" t="s">
        <v>8</v>
      </c>
      <c r="OKI25" s="51"/>
      <c r="OKJ25" s="51"/>
      <c r="OKK25" s="51"/>
      <c r="OKL25" s="51"/>
      <c r="OKM25" s="51"/>
      <c r="OKN25" s="51"/>
      <c r="OKO25" s="22" t="s">
        <v>2</v>
      </c>
      <c r="OKP25" s="51" t="s">
        <v>8</v>
      </c>
      <c r="OKQ25" s="51"/>
      <c r="OKR25" s="51"/>
      <c r="OKS25" s="51"/>
      <c r="OKT25" s="51"/>
      <c r="OKU25" s="51"/>
      <c r="OKV25" s="51"/>
      <c r="OKW25" s="22" t="s">
        <v>2</v>
      </c>
      <c r="OKX25" s="51" t="s">
        <v>8</v>
      </c>
      <c r="OKY25" s="51"/>
      <c r="OKZ25" s="51"/>
      <c r="OLA25" s="51"/>
      <c r="OLB25" s="51"/>
      <c r="OLC25" s="51"/>
      <c r="OLD25" s="51"/>
      <c r="OLE25" s="22" t="s">
        <v>2</v>
      </c>
      <c r="OLF25" s="51" t="s">
        <v>8</v>
      </c>
      <c r="OLG25" s="51"/>
      <c r="OLH25" s="51"/>
      <c r="OLI25" s="51"/>
      <c r="OLJ25" s="51"/>
      <c r="OLK25" s="51"/>
      <c r="OLL25" s="51"/>
      <c r="OLM25" s="22" t="s">
        <v>2</v>
      </c>
      <c r="OLN25" s="51" t="s">
        <v>8</v>
      </c>
      <c r="OLO25" s="51"/>
      <c r="OLP25" s="51"/>
      <c r="OLQ25" s="51"/>
      <c r="OLR25" s="51"/>
      <c r="OLS25" s="51"/>
      <c r="OLT25" s="51"/>
      <c r="OLU25" s="22" t="s">
        <v>2</v>
      </c>
      <c r="OLV25" s="51" t="s">
        <v>8</v>
      </c>
      <c r="OLW25" s="51"/>
      <c r="OLX25" s="51"/>
      <c r="OLY25" s="51"/>
      <c r="OLZ25" s="51"/>
      <c r="OMA25" s="51"/>
      <c r="OMB25" s="51"/>
      <c r="OMC25" s="22" t="s">
        <v>2</v>
      </c>
      <c r="OMD25" s="51" t="s">
        <v>8</v>
      </c>
      <c r="OME25" s="51"/>
      <c r="OMF25" s="51"/>
      <c r="OMG25" s="51"/>
      <c r="OMH25" s="51"/>
      <c r="OMI25" s="51"/>
      <c r="OMJ25" s="51"/>
      <c r="OMK25" s="22" t="s">
        <v>2</v>
      </c>
      <c r="OML25" s="51" t="s">
        <v>8</v>
      </c>
      <c r="OMM25" s="51"/>
      <c r="OMN25" s="51"/>
      <c r="OMO25" s="51"/>
      <c r="OMP25" s="51"/>
      <c r="OMQ25" s="51"/>
      <c r="OMR25" s="51"/>
      <c r="OMS25" s="22" t="s">
        <v>2</v>
      </c>
      <c r="OMT25" s="51" t="s">
        <v>8</v>
      </c>
      <c r="OMU25" s="51"/>
      <c r="OMV25" s="51"/>
      <c r="OMW25" s="51"/>
      <c r="OMX25" s="51"/>
      <c r="OMY25" s="51"/>
      <c r="OMZ25" s="51"/>
      <c r="ONA25" s="22" t="s">
        <v>2</v>
      </c>
      <c r="ONB25" s="51" t="s">
        <v>8</v>
      </c>
      <c r="ONC25" s="51"/>
      <c r="OND25" s="51"/>
      <c r="ONE25" s="51"/>
      <c r="ONF25" s="51"/>
      <c r="ONG25" s="51"/>
      <c r="ONH25" s="51"/>
      <c r="ONI25" s="22" t="s">
        <v>2</v>
      </c>
      <c r="ONJ25" s="51" t="s">
        <v>8</v>
      </c>
      <c r="ONK25" s="51"/>
      <c r="ONL25" s="51"/>
      <c r="ONM25" s="51"/>
      <c r="ONN25" s="51"/>
      <c r="ONO25" s="51"/>
      <c r="ONP25" s="51"/>
      <c r="ONQ25" s="22" t="s">
        <v>2</v>
      </c>
      <c r="ONR25" s="51" t="s">
        <v>8</v>
      </c>
      <c r="ONS25" s="51"/>
      <c r="ONT25" s="51"/>
      <c r="ONU25" s="51"/>
      <c r="ONV25" s="51"/>
      <c r="ONW25" s="51"/>
      <c r="ONX25" s="51"/>
      <c r="ONY25" s="22" t="s">
        <v>2</v>
      </c>
      <c r="ONZ25" s="51" t="s">
        <v>8</v>
      </c>
      <c r="OOA25" s="51"/>
      <c r="OOB25" s="51"/>
      <c r="OOC25" s="51"/>
      <c r="OOD25" s="51"/>
      <c r="OOE25" s="51"/>
      <c r="OOF25" s="51"/>
      <c r="OOG25" s="22" t="s">
        <v>2</v>
      </c>
      <c r="OOH25" s="51" t="s">
        <v>8</v>
      </c>
      <c r="OOI25" s="51"/>
      <c r="OOJ25" s="51"/>
      <c r="OOK25" s="51"/>
      <c r="OOL25" s="51"/>
      <c r="OOM25" s="51"/>
      <c r="OON25" s="51"/>
      <c r="OOO25" s="22" t="s">
        <v>2</v>
      </c>
      <c r="OOP25" s="51" t="s">
        <v>8</v>
      </c>
      <c r="OOQ25" s="51"/>
      <c r="OOR25" s="51"/>
      <c r="OOS25" s="51"/>
      <c r="OOT25" s="51"/>
      <c r="OOU25" s="51"/>
      <c r="OOV25" s="51"/>
      <c r="OOW25" s="22" t="s">
        <v>2</v>
      </c>
      <c r="OOX25" s="51" t="s">
        <v>8</v>
      </c>
      <c r="OOY25" s="51"/>
      <c r="OOZ25" s="51"/>
      <c r="OPA25" s="51"/>
      <c r="OPB25" s="51"/>
      <c r="OPC25" s="51"/>
      <c r="OPD25" s="51"/>
      <c r="OPE25" s="22" t="s">
        <v>2</v>
      </c>
      <c r="OPF25" s="51" t="s">
        <v>8</v>
      </c>
      <c r="OPG25" s="51"/>
      <c r="OPH25" s="51"/>
      <c r="OPI25" s="51"/>
      <c r="OPJ25" s="51"/>
      <c r="OPK25" s="51"/>
      <c r="OPL25" s="51"/>
      <c r="OPM25" s="22" t="s">
        <v>2</v>
      </c>
      <c r="OPN25" s="51" t="s">
        <v>8</v>
      </c>
      <c r="OPO25" s="51"/>
      <c r="OPP25" s="51"/>
      <c r="OPQ25" s="51"/>
      <c r="OPR25" s="51"/>
      <c r="OPS25" s="51"/>
      <c r="OPT25" s="51"/>
      <c r="OPU25" s="22" t="s">
        <v>2</v>
      </c>
      <c r="OPV25" s="51" t="s">
        <v>8</v>
      </c>
      <c r="OPW25" s="51"/>
      <c r="OPX25" s="51"/>
      <c r="OPY25" s="51"/>
      <c r="OPZ25" s="51"/>
      <c r="OQA25" s="51"/>
      <c r="OQB25" s="51"/>
      <c r="OQC25" s="22" t="s">
        <v>2</v>
      </c>
      <c r="OQD25" s="51" t="s">
        <v>8</v>
      </c>
      <c r="OQE25" s="51"/>
      <c r="OQF25" s="51"/>
      <c r="OQG25" s="51"/>
      <c r="OQH25" s="51"/>
      <c r="OQI25" s="51"/>
      <c r="OQJ25" s="51"/>
      <c r="OQK25" s="22" t="s">
        <v>2</v>
      </c>
      <c r="OQL25" s="51" t="s">
        <v>8</v>
      </c>
      <c r="OQM25" s="51"/>
      <c r="OQN25" s="51"/>
      <c r="OQO25" s="51"/>
      <c r="OQP25" s="51"/>
      <c r="OQQ25" s="51"/>
      <c r="OQR25" s="51"/>
      <c r="OQS25" s="22" t="s">
        <v>2</v>
      </c>
      <c r="OQT25" s="51" t="s">
        <v>8</v>
      </c>
      <c r="OQU25" s="51"/>
      <c r="OQV25" s="51"/>
      <c r="OQW25" s="51"/>
      <c r="OQX25" s="51"/>
      <c r="OQY25" s="51"/>
      <c r="OQZ25" s="51"/>
      <c r="ORA25" s="22" t="s">
        <v>2</v>
      </c>
      <c r="ORB25" s="51" t="s">
        <v>8</v>
      </c>
      <c r="ORC25" s="51"/>
      <c r="ORD25" s="51"/>
      <c r="ORE25" s="51"/>
      <c r="ORF25" s="51"/>
      <c r="ORG25" s="51"/>
      <c r="ORH25" s="51"/>
      <c r="ORI25" s="22" t="s">
        <v>2</v>
      </c>
      <c r="ORJ25" s="51" t="s">
        <v>8</v>
      </c>
      <c r="ORK25" s="51"/>
      <c r="ORL25" s="51"/>
      <c r="ORM25" s="51"/>
      <c r="ORN25" s="51"/>
      <c r="ORO25" s="51"/>
      <c r="ORP25" s="51"/>
      <c r="ORQ25" s="22" t="s">
        <v>2</v>
      </c>
      <c r="ORR25" s="51" t="s">
        <v>8</v>
      </c>
      <c r="ORS25" s="51"/>
      <c r="ORT25" s="51"/>
      <c r="ORU25" s="51"/>
      <c r="ORV25" s="51"/>
      <c r="ORW25" s="51"/>
      <c r="ORX25" s="51"/>
      <c r="ORY25" s="22" t="s">
        <v>2</v>
      </c>
      <c r="ORZ25" s="51" t="s">
        <v>8</v>
      </c>
      <c r="OSA25" s="51"/>
      <c r="OSB25" s="51"/>
      <c r="OSC25" s="51"/>
      <c r="OSD25" s="51"/>
      <c r="OSE25" s="51"/>
      <c r="OSF25" s="51"/>
      <c r="OSG25" s="22" t="s">
        <v>2</v>
      </c>
      <c r="OSH25" s="51" t="s">
        <v>8</v>
      </c>
      <c r="OSI25" s="51"/>
      <c r="OSJ25" s="51"/>
      <c r="OSK25" s="51"/>
      <c r="OSL25" s="51"/>
      <c r="OSM25" s="51"/>
      <c r="OSN25" s="51"/>
      <c r="OSO25" s="22" t="s">
        <v>2</v>
      </c>
      <c r="OSP25" s="51" t="s">
        <v>8</v>
      </c>
      <c r="OSQ25" s="51"/>
      <c r="OSR25" s="51"/>
      <c r="OSS25" s="51"/>
      <c r="OST25" s="51"/>
      <c r="OSU25" s="51"/>
      <c r="OSV25" s="51"/>
      <c r="OSW25" s="22" t="s">
        <v>2</v>
      </c>
      <c r="OSX25" s="51" t="s">
        <v>8</v>
      </c>
      <c r="OSY25" s="51"/>
      <c r="OSZ25" s="51"/>
      <c r="OTA25" s="51"/>
      <c r="OTB25" s="51"/>
      <c r="OTC25" s="51"/>
      <c r="OTD25" s="51"/>
      <c r="OTE25" s="22" t="s">
        <v>2</v>
      </c>
      <c r="OTF25" s="51" t="s">
        <v>8</v>
      </c>
      <c r="OTG25" s="51"/>
      <c r="OTH25" s="51"/>
      <c r="OTI25" s="51"/>
      <c r="OTJ25" s="51"/>
      <c r="OTK25" s="51"/>
      <c r="OTL25" s="51"/>
      <c r="OTM25" s="22" t="s">
        <v>2</v>
      </c>
      <c r="OTN25" s="51" t="s">
        <v>8</v>
      </c>
      <c r="OTO25" s="51"/>
      <c r="OTP25" s="51"/>
      <c r="OTQ25" s="51"/>
      <c r="OTR25" s="51"/>
      <c r="OTS25" s="51"/>
      <c r="OTT25" s="51"/>
      <c r="OTU25" s="22" t="s">
        <v>2</v>
      </c>
      <c r="OTV25" s="51" t="s">
        <v>8</v>
      </c>
      <c r="OTW25" s="51"/>
      <c r="OTX25" s="51"/>
      <c r="OTY25" s="51"/>
      <c r="OTZ25" s="51"/>
      <c r="OUA25" s="51"/>
      <c r="OUB25" s="51"/>
      <c r="OUC25" s="22" t="s">
        <v>2</v>
      </c>
      <c r="OUD25" s="51" t="s">
        <v>8</v>
      </c>
      <c r="OUE25" s="51"/>
      <c r="OUF25" s="51"/>
      <c r="OUG25" s="51"/>
      <c r="OUH25" s="51"/>
      <c r="OUI25" s="51"/>
      <c r="OUJ25" s="51"/>
      <c r="OUK25" s="22" t="s">
        <v>2</v>
      </c>
      <c r="OUL25" s="51" t="s">
        <v>8</v>
      </c>
      <c r="OUM25" s="51"/>
      <c r="OUN25" s="51"/>
      <c r="OUO25" s="51"/>
      <c r="OUP25" s="51"/>
      <c r="OUQ25" s="51"/>
      <c r="OUR25" s="51"/>
      <c r="OUS25" s="22" t="s">
        <v>2</v>
      </c>
      <c r="OUT25" s="51" t="s">
        <v>8</v>
      </c>
      <c r="OUU25" s="51"/>
      <c r="OUV25" s="51"/>
      <c r="OUW25" s="51"/>
      <c r="OUX25" s="51"/>
      <c r="OUY25" s="51"/>
      <c r="OUZ25" s="51"/>
      <c r="OVA25" s="22" t="s">
        <v>2</v>
      </c>
      <c r="OVB25" s="51" t="s">
        <v>8</v>
      </c>
      <c r="OVC25" s="51"/>
      <c r="OVD25" s="51"/>
      <c r="OVE25" s="51"/>
      <c r="OVF25" s="51"/>
      <c r="OVG25" s="51"/>
      <c r="OVH25" s="51"/>
      <c r="OVI25" s="22" t="s">
        <v>2</v>
      </c>
      <c r="OVJ25" s="51" t="s">
        <v>8</v>
      </c>
      <c r="OVK25" s="51"/>
      <c r="OVL25" s="51"/>
      <c r="OVM25" s="51"/>
      <c r="OVN25" s="51"/>
      <c r="OVO25" s="51"/>
      <c r="OVP25" s="51"/>
      <c r="OVQ25" s="22" t="s">
        <v>2</v>
      </c>
      <c r="OVR25" s="51" t="s">
        <v>8</v>
      </c>
      <c r="OVS25" s="51"/>
      <c r="OVT25" s="51"/>
      <c r="OVU25" s="51"/>
      <c r="OVV25" s="51"/>
      <c r="OVW25" s="51"/>
      <c r="OVX25" s="51"/>
      <c r="OVY25" s="22" t="s">
        <v>2</v>
      </c>
      <c r="OVZ25" s="51" t="s">
        <v>8</v>
      </c>
      <c r="OWA25" s="51"/>
      <c r="OWB25" s="51"/>
      <c r="OWC25" s="51"/>
      <c r="OWD25" s="51"/>
      <c r="OWE25" s="51"/>
      <c r="OWF25" s="51"/>
      <c r="OWG25" s="22" t="s">
        <v>2</v>
      </c>
      <c r="OWH25" s="51" t="s">
        <v>8</v>
      </c>
      <c r="OWI25" s="51"/>
      <c r="OWJ25" s="51"/>
      <c r="OWK25" s="51"/>
      <c r="OWL25" s="51"/>
      <c r="OWM25" s="51"/>
      <c r="OWN25" s="51"/>
      <c r="OWO25" s="22" t="s">
        <v>2</v>
      </c>
      <c r="OWP25" s="51" t="s">
        <v>8</v>
      </c>
      <c r="OWQ25" s="51"/>
      <c r="OWR25" s="51"/>
      <c r="OWS25" s="51"/>
      <c r="OWT25" s="51"/>
      <c r="OWU25" s="51"/>
      <c r="OWV25" s="51"/>
      <c r="OWW25" s="22" t="s">
        <v>2</v>
      </c>
      <c r="OWX25" s="51" t="s">
        <v>8</v>
      </c>
      <c r="OWY25" s="51"/>
      <c r="OWZ25" s="51"/>
      <c r="OXA25" s="51"/>
      <c r="OXB25" s="51"/>
      <c r="OXC25" s="51"/>
      <c r="OXD25" s="51"/>
      <c r="OXE25" s="22" t="s">
        <v>2</v>
      </c>
      <c r="OXF25" s="51" t="s">
        <v>8</v>
      </c>
      <c r="OXG25" s="51"/>
      <c r="OXH25" s="51"/>
      <c r="OXI25" s="51"/>
      <c r="OXJ25" s="51"/>
      <c r="OXK25" s="51"/>
      <c r="OXL25" s="51"/>
      <c r="OXM25" s="22" t="s">
        <v>2</v>
      </c>
      <c r="OXN25" s="51" t="s">
        <v>8</v>
      </c>
      <c r="OXO25" s="51"/>
      <c r="OXP25" s="51"/>
      <c r="OXQ25" s="51"/>
      <c r="OXR25" s="51"/>
      <c r="OXS25" s="51"/>
      <c r="OXT25" s="51"/>
      <c r="OXU25" s="22" t="s">
        <v>2</v>
      </c>
      <c r="OXV25" s="51" t="s">
        <v>8</v>
      </c>
      <c r="OXW25" s="51"/>
      <c r="OXX25" s="51"/>
      <c r="OXY25" s="51"/>
      <c r="OXZ25" s="51"/>
      <c r="OYA25" s="51"/>
      <c r="OYB25" s="51"/>
      <c r="OYC25" s="22" t="s">
        <v>2</v>
      </c>
      <c r="OYD25" s="51" t="s">
        <v>8</v>
      </c>
      <c r="OYE25" s="51"/>
      <c r="OYF25" s="51"/>
      <c r="OYG25" s="51"/>
      <c r="OYH25" s="51"/>
      <c r="OYI25" s="51"/>
      <c r="OYJ25" s="51"/>
      <c r="OYK25" s="22" t="s">
        <v>2</v>
      </c>
      <c r="OYL25" s="51" t="s">
        <v>8</v>
      </c>
      <c r="OYM25" s="51"/>
      <c r="OYN25" s="51"/>
      <c r="OYO25" s="51"/>
      <c r="OYP25" s="51"/>
      <c r="OYQ25" s="51"/>
      <c r="OYR25" s="51"/>
      <c r="OYS25" s="22" t="s">
        <v>2</v>
      </c>
      <c r="OYT25" s="51" t="s">
        <v>8</v>
      </c>
      <c r="OYU25" s="51"/>
      <c r="OYV25" s="51"/>
      <c r="OYW25" s="51"/>
      <c r="OYX25" s="51"/>
      <c r="OYY25" s="51"/>
      <c r="OYZ25" s="51"/>
      <c r="OZA25" s="22" t="s">
        <v>2</v>
      </c>
      <c r="OZB25" s="51" t="s">
        <v>8</v>
      </c>
      <c r="OZC25" s="51"/>
      <c r="OZD25" s="51"/>
      <c r="OZE25" s="51"/>
      <c r="OZF25" s="51"/>
      <c r="OZG25" s="51"/>
      <c r="OZH25" s="51"/>
      <c r="OZI25" s="22" t="s">
        <v>2</v>
      </c>
      <c r="OZJ25" s="51" t="s">
        <v>8</v>
      </c>
      <c r="OZK25" s="51"/>
      <c r="OZL25" s="51"/>
      <c r="OZM25" s="51"/>
      <c r="OZN25" s="51"/>
      <c r="OZO25" s="51"/>
      <c r="OZP25" s="51"/>
      <c r="OZQ25" s="22" t="s">
        <v>2</v>
      </c>
      <c r="OZR25" s="51" t="s">
        <v>8</v>
      </c>
      <c r="OZS25" s="51"/>
      <c r="OZT25" s="51"/>
      <c r="OZU25" s="51"/>
      <c r="OZV25" s="51"/>
      <c r="OZW25" s="51"/>
      <c r="OZX25" s="51"/>
      <c r="OZY25" s="22" t="s">
        <v>2</v>
      </c>
      <c r="OZZ25" s="51" t="s">
        <v>8</v>
      </c>
      <c r="PAA25" s="51"/>
      <c r="PAB25" s="51"/>
      <c r="PAC25" s="51"/>
      <c r="PAD25" s="51"/>
      <c r="PAE25" s="51"/>
      <c r="PAF25" s="51"/>
      <c r="PAG25" s="22" t="s">
        <v>2</v>
      </c>
      <c r="PAH25" s="51" t="s">
        <v>8</v>
      </c>
      <c r="PAI25" s="51"/>
      <c r="PAJ25" s="51"/>
      <c r="PAK25" s="51"/>
      <c r="PAL25" s="51"/>
      <c r="PAM25" s="51"/>
      <c r="PAN25" s="51"/>
      <c r="PAO25" s="22" t="s">
        <v>2</v>
      </c>
      <c r="PAP25" s="51" t="s">
        <v>8</v>
      </c>
      <c r="PAQ25" s="51"/>
      <c r="PAR25" s="51"/>
      <c r="PAS25" s="51"/>
      <c r="PAT25" s="51"/>
      <c r="PAU25" s="51"/>
      <c r="PAV25" s="51"/>
      <c r="PAW25" s="22" t="s">
        <v>2</v>
      </c>
      <c r="PAX25" s="51" t="s">
        <v>8</v>
      </c>
      <c r="PAY25" s="51"/>
      <c r="PAZ25" s="51"/>
      <c r="PBA25" s="51"/>
      <c r="PBB25" s="51"/>
      <c r="PBC25" s="51"/>
      <c r="PBD25" s="51"/>
      <c r="PBE25" s="22" t="s">
        <v>2</v>
      </c>
      <c r="PBF25" s="51" t="s">
        <v>8</v>
      </c>
      <c r="PBG25" s="51"/>
      <c r="PBH25" s="51"/>
      <c r="PBI25" s="51"/>
      <c r="PBJ25" s="51"/>
      <c r="PBK25" s="51"/>
      <c r="PBL25" s="51"/>
      <c r="PBM25" s="22" t="s">
        <v>2</v>
      </c>
      <c r="PBN25" s="51" t="s">
        <v>8</v>
      </c>
      <c r="PBO25" s="51"/>
      <c r="PBP25" s="51"/>
      <c r="PBQ25" s="51"/>
      <c r="PBR25" s="51"/>
      <c r="PBS25" s="51"/>
      <c r="PBT25" s="51"/>
      <c r="PBU25" s="22" t="s">
        <v>2</v>
      </c>
      <c r="PBV25" s="51" t="s">
        <v>8</v>
      </c>
      <c r="PBW25" s="51"/>
      <c r="PBX25" s="51"/>
      <c r="PBY25" s="51"/>
      <c r="PBZ25" s="51"/>
      <c r="PCA25" s="51"/>
      <c r="PCB25" s="51"/>
      <c r="PCC25" s="22" t="s">
        <v>2</v>
      </c>
      <c r="PCD25" s="51" t="s">
        <v>8</v>
      </c>
      <c r="PCE25" s="51"/>
      <c r="PCF25" s="51"/>
      <c r="PCG25" s="51"/>
      <c r="PCH25" s="51"/>
      <c r="PCI25" s="51"/>
      <c r="PCJ25" s="51"/>
      <c r="PCK25" s="22" t="s">
        <v>2</v>
      </c>
      <c r="PCL25" s="51" t="s">
        <v>8</v>
      </c>
      <c r="PCM25" s="51"/>
      <c r="PCN25" s="51"/>
      <c r="PCO25" s="51"/>
      <c r="PCP25" s="51"/>
      <c r="PCQ25" s="51"/>
      <c r="PCR25" s="51"/>
      <c r="PCS25" s="22" t="s">
        <v>2</v>
      </c>
      <c r="PCT25" s="51" t="s">
        <v>8</v>
      </c>
      <c r="PCU25" s="51"/>
      <c r="PCV25" s="51"/>
      <c r="PCW25" s="51"/>
      <c r="PCX25" s="51"/>
      <c r="PCY25" s="51"/>
      <c r="PCZ25" s="51"/>
      <c r="PDA25" s="22" t="s">
        <v>2</v>
      </c>
      <c r="PDB25" s="51" t="s">
        <v>8</v>
      </c>
      <c r="PDC25" s="51"/>
      <c r="PDD25" s="51"/>
      <c r="PDE25" s="51"/>
      <c r="PDF25" s="51"/>
      <c r="PDG25" s="51"/>
      <c r="PDH25" s="51"/>
      <c r="PDI25" s="22" t="s">
        <v>2</v>
      </c>
      <c r="PDJ25" s="51" t="s">
        <v>8</v>
      </c>
      <c r="PDK25" s="51"/>
      <c r="PDL25" s="51"/>
      <c r="PDM25" s="51"/>
      <c r="PDN25" s="51"/>
      <c r="PDO25" s="51"/>
      <c r="PDP25" s="51"/>
      <c r="PDQ25" s="22" t="s">
        <v>2</v>
      </c>
      <c r="PDR25" s="51" t="s">
        <v>8</v>
      </c>
      <c r="PDS25" s="51"/>
      <c r="PDT25" s="51"/>
      <c r="PDU25" s="51"/>
      <c r="PDV25" s="51"/>
      <c r="PDW25" s="51"/>
      <c r="PDX25" s="51"/>
      <c r="PDY25" s="22" t="s">
        <v>2</v>
      </c>
      <c r="PDZ25" s="51" t="s">
        <v>8</v>
      </c>
      <c r="PEA25" s="51"/>
      <c r="PEB25" s="51"/>
      <c r="PEC25" s="51"/>
      <c r="PED25" s="51"/>
      <c r="PEE25" s="51"/>
      <c r="PEF25" s="51"/>
      <c r="PEG25" s="22" t="s">
        <v>2</v>
      </c>
      <c r="PEH25" s="51" t="s">
        <v>8</v>
      </c>
      <c r="PEI25" s="51"/>
      <c r="PEJ25" s="51"/>
      <c r="PEK25" s="51"/>
      <c r="PEL25" s="51"/>
      <c r="PEM25" s="51"/>
      <c r="PEN25" s="51"/>
      <c r="PEO25" s="22" t="s">
        <v>2</v>
      </c>
      <c r="PEP25" s="51" t="s">
        <v>8</v>
      </c>
      <c r="PEQ25" s="51"/>
      <c r="PER25" s="51"/>
      <c r="PES25" s="51"/>
      <c r="PET25" s="51"/>
      <c r="PEU25" s="51"/>
      <c r="PEV25" s="51"/>
      <c r="PEW25" s="22" t="s">
        <v>2</v>
      </c>
      <c r="PEX25" s="51" t="s">
        <v>8</v>
      </c>
      <c r="PEY25" s="51"/>
      <c r="PEZ25" s="51"/>
      <c r="PFA25" s="51"/>
      <c r="PFB25" s="51"/>
      <c r="PFC25" s="51"/>
      <c r="PFD25" s="51"/>
      <c r="PFE25" s="22" t="s">
        <v>2</v>
      </c>
      <c r="PFF25" s="51" t="s">
        <v>8</v>
      </c>
      <c r="PFG25" s="51"/>
      <c r="PFH25" s="51"/>
      <c r="PFI25" s="51"/>
      <c r="PFJ25" s="51"/>
      <c r="PFK25" s="51"/>
      <c r="PFL25" s="51"/>
      <c r="PFM25" s="22" t="s">
        <v>2</v>
      </c>
      <c r="PFN25" s="51" t="s">
        <v>8</v>
      </c>
      <c r="PFO25" s="51"/>
      <c r="PFP25" s="51"/>
      <c r="PFQ25" s="51"/>
      <c r="PFR25" s="51"/>
      <c r="PFS25" s="51"/>
      <c r="PFT25" s="51"/>
      <c r="PFU25" s="22" t="s">
        <v>2</v>
      </c>
      <c r="PFV25" s="51" t="s">
        <v>8</v>
      </c>
      <c r="PFW25" s="51"/>
      <c r="PFX25" s="51"/>
      <c r="PFY25" s="51"/>
      <c r="PFZ25" s="51"/>
      <c r="PGA25" s="51"/>
      <c r="PGB25" s="51"/>
      <c r="PGC25" s="22" t="s">
        <v>2</v>
      </c>
      <c r="PGD25" s="51" t="s">
        <v>8</v>
      </c>
      <c r="PGE25" s="51"/>
      <c r="PGF25" s="51"/>
      <c r="PGG25" s="51"/>
      <c r="PGH25" s="51"/>
      <c r="PGI25" s="51"/>
      <c r="PGJ25" s="51"/>
      <c r="PGK25" s="22" t="s">
        <v>2</v>
      </c>
      <c r="PGL25" s="51" t="s">
        <v>8</v>
      </c>
      <c r="PGM25" s="51"/>
      <c r="PGN25" s="51"/>
      <c r="PGO25" s="51"/>
      <c r="PGP25" s="51"/>
      <c r="PGQ25" s="51"/>
      <c r="PGR25" s="51"/>
      <c r="PGS25" s="22" t="s">
        <v>2</v>
      </c>
      <c r="PGT25" s="51" t="s">
        <v>8</v>
      </c>
      <c r="PGU25" s="51"/>
      <c r="PGV25" s="51"/>
      <c r="PGW25" s="51"/>
      <c r="PGX25" s="51"/>
      <c r="PGY25" s="51"/>
      <c r="PGZ25" s="51"/>
      <c r="PHA25" s="22" t="s">
        <v>2</v>
      </c>
      <c r="PHB25" s="51" t="s">
        <v>8</v>
      </c>
      <c r="PHC25" s="51"/>
      <c r="PHD25" s="51"/>
      <c r="PHE25" s="51"/>
      <c r="PHF25" s="51"/>
      <c r="PHG25" s="51"/>
      <c r="PHH25" s="51"/>
      <c r="PHI25" s="22" t="s">
        <v>2</v>
      </c>
      <c r="PHJ25" s="51" t="s">
        <v>8</v>
      </c>
      <c r="PHK25" s="51"/>
      <c r="PHL25" s="51"/>
      <c r="PHM25" s="51"/>
      <c r="PHN25" s="51"/>
      <c r="PHO25" s="51"/>
      <c r="PHP25" s="51"/>
      <c r="PHQ25" s="22" t="s">
        <v>2</v>
      </c>
      <c r="PHR25" s="51" t="s">
        <v>8</v>
      </c>
      <c r="PHS25" s="51"/>
      <c r="PHT25" s="51"/>
      <c r="PHU25" s="51"/>
      <c r="PHV25" s="51"/>
      <c r="PHW25" s="51"/>
      <c r="PHX25" s="51"/>
      <c r="PHY25" s="22" t="s">
        <v>2</v>
      </c>
      <c r="PHZ25" s="51" t="s">
        <v>8</v>
      </c>
      <c r="PIA25" s="51"/>
      <c r="PIB25" s="51"/>
      <c r="PIC25" s="51"/>
      <c r="PID25" s="51"/>
      <c r="PIE25" s="51"/>
      <c r="PIF25" s="51"/>
      <c r="PIG25" s="22" t="s">
        <v>2</v>
      </c>
      <c r="PIH25" s="51" t="s">
        <v>8</v>
      </c>
      <c r="PII25" s="51"/>
      <c r="PIJ25" s="51"/>
      <c r="PIK25" s="51"/>
      <c r="PIL25" s="51"/>
      <c r="PIM25" s="51"/>
      <c r="PIN25" s="51"/>
      <c r="PIO25" s="22" t="s">
        <v>2</v>
      </c>
      <c r="PIP25" s="51" t="s">
        <v>8</v>
      </c>
      <c r="PIQ25" s="51"/>
      <c r="PIR25" s="51"/>
      <c r="PIS25" s="51"/>
      <c r="PIT25" s="51"/>
      <c r="PIU25" s="51"/>
      <c r="PIV25" s="51"/>
      <c r="PIW25" s="22" t="s">
        <v>2</v>
      </c>
      <c r="PIX25" s="51" t="s">
        <v>8</v>
      </c>
      <c r="PIY25" s="51"/>
      <c r="PIZ25" s="51"/>
      <c r="PJA25" s="51"/>
      <c r="PJB25" s="51"/>
      <c r="PJC25" s="51"/>
      <c r="PJD25" s="51"/>
      <c r="PJE25" s="22" t="s">
        <v>2</v>
      </c>
      <c r="PJF25" s="51" t="s">
        <v>8</v>
      </c>
      <c r="PJG25" s="51"/>
      <c r="PJH25" s="51"/>
      <c r="PJI25" s="51"/>
      <c r="PJJ25" s="51"/>
      <c r="PJK25" s="51"/>
      <c r="PJL25" s="51"/>
      <c r="PJM25" s="22" t="s">
        <v>2</v>
      </c>
      <c r="PJN25" s="51" t="s">
        <v>8</v>
      </c>
      <c r="PJO25" s="51"/>
      <c r="PJP25" s="51"/>
      <c r="PJQ25" s="51"/>
      <c r="PJR25" s="51"/>
      <c r="PJS25" s="51"/>
      <c r="PJT25" s="51"/>
      <c r="PJU25" s="22" t="s">
        <v>2</v>
      </c>
      <c r="PJV25" s="51" t="s">
        <v>8</v>
      </c>
      <c r="PJW25" s="51"/>
      <c r="PJX25" s="51"/>
      <c r="PJY25" s="51"/>
      <c r="PJZ25" s="51"/>
      <c r="PKA25" s="51"/>
      <c r="PKB25" s="51"/>
      <c r="PKC25" s="22" t="s">
        <v>2</v>
      </c>
      <c r="PKD25" s="51" t="s">
        <v>8</v>
      </c>
      <c r="PKE25" s="51"/>
      <c r="PKF25" s="51"/>
      <c r="PKG25" s="51"/>
      <c r="PKH25" s="51"/>
      <c r="PKI25" s="51"/>
      <c r="PKJ25" s="51"/>
      <c r="PKK25" s="22" t="s">
        <v>2</v>
      </c>
      <c r="PKL25" s="51" t="s">
        <v>8</v>
      </c>
      <c r="PKM25" s="51"/>
      <c r="PKN25" s="51"/>
      <c r="PKO25" s="51"/>
      <c r="PKP25" s="51"/>
      <c r="PKQ25" s="51"/>
      <c r="PKR25" s="51"/>
      <c r="PKS25" s="22" t="s">
        <v>2</v>
      </c>
      <c r="PKT25" s="51" t="s">
        <v>8</v>
      </c>
      <c r="PKU25" s="51"/>
      <c r="PKV25" s="51"/>
      <c r="PKW25" s="51"/>
      <c r="PKX25" s="51"/>
      <c r="PKY25" s="51"/>
      <c r="PKZ25" s="51"/>
      <c r="PLA25" s="22" t="s">
        <v>2</v>
      </c>
      <c r="PLB25" s="51" t="s">
        <v>8</v>
      </c>
      <c r="PLC25" s="51"/>
      <c r="PLD25" s="51"/>
      <c r="PLE25" s="51"/>
      <c r="PLF25" s="51"/>
      <c r="PLG25" s="51"/>
      <c r="PLH25" s="51"/>
      <c r="PLI25" s="22" t="s">
        <v>2</v>
      </c>
      <c r="PLJ25" s="51" t="s">
        <v>8</v>
      </c>
      <c r="PLK25" s="51"/>
      <c r="PLL25" s="51"/>
      <c r="PLM25" s="51"/>
      <c r="PLN25" s="51"/>
      <c r="PLO25" s="51"/>
      <c r="PLP25" s="51"/>
      <c r="PLQ25" s="22" t="s">
        <v>2</v>
      </c>
      <c r="PLR25" s="51" t="s">
        <v>8</v>
      </c>
      <c r="PLS25" s="51"/>
      <c r="PLT25" s="51"/>
      <c r="PLU25" s="51"/>
      <c r="PLV25" s="51"/>
      <c r="PLW25" s="51"/>
      <c r="PLX25" s="51"/>
      <c r="PLY25" s="22" t="s">
        <v>2</v>
      </c>
      <c r="PLZ25" s="51" t="s">
        <v>8</v>
      </c>
      <c r="PMA25" s="51"/>
      <c r="PMB25" s="51"/>
      <c r="PMC25" s="51"/>
      <c r="PMD25" s="51"/>
      <c r="PME25" s="51"/>
      <c r="PMF25" s="51"/>
      <c r="PMG25" s="22" t="s">
        <v>2</v>
      </c>
      <c r="PMH25" s="51" t="s">
        <v>8</v>
      </c>
      <c r="PMI25" s="51"/>
      <c r="PMJ25" s="51"/>
      <c r="PMK25" s="51"/>
      <c r="PML25" s="51"/>
      <c r="PMM25" s="51"/>
      <c r="PMN25" s="51"/>
      <c r="PMO25" s="22" t="s">
        <v>2</v>
      </c>
      <c r="PMP25" s="51" t="s">
        <v>8</v>
      </c>
      <c r="PMQ25" s="51"/>
      <c r="PMR25" s="51"/>
      <c r="PMS25" s="51"/>
      <c r="PMT25" s="51"/>
      <c r="PMU25" s="51"/>
      <c r="PMV25" s="51"/>
      <c r="PMW25" s="22" t="s">
        <v>2</v>
      </c>
      <c r="PMX25" s="51" t="s">
        <v>8</v>
      </c>
      <c r="PMY25" s="51"/>
      <c r="PMZ25" s="51"/>
      <c r="PNA25" s="51"/>
      <c r="PNB25" s="51"/>
      <c r="PNC25" s="51"/>
      <c r="PND25" s="51"/>
      <c r="PNE25" s="22" t="s">
        <v>2</v>
      </c>
      <c r="PNF25" s="51" t="s">
        <v>8</v>
      </c>
      <c r="PNG25" s="51"/>
      <c r="PNH25" s="51"/>
      <c r="PNI25" s="51"/>
      <c r="PNJ25" s="51"/>
      <c r="PNK25" s="51"/>
      <c r="PNL25" s="51"/>
      <c r="PNM25" s="22" t="s">
        <v>2</v>
      </c>
      <c r="PNN25" s="51" t="s">
        <v>8</v>
      </c>
      <c r="PNO25" s="51"/>
      <c r="PNP25" s="51"/>
      <c r="PNQ25" s="51"/>
      <c r="PNR25" s="51"/>
      <c r="PNS25" s="51"/>
      <c r="PNT25" s="51"/>
      <c r="PNU25" s="22" t="s">
        <v>2</v>
      </c>
      <c r="PNV25" s="51" t="s">
        <v>8</v>
      </c>
      <c r="PNW25" s="51"/>
      <c r="PNX25" s="51"/>
      <c r="PNY25" s="51"/>
      <c r="PNZ25" s="51"/>
      <c r="POA25" s="51"/>
      <c r="POB25" s="51"/>
      <c r="POC25" s="22" t="s">
        <v>2</v>
      </c>
      <c r="POD25" s="51" t="s">
        <v>8</v>
      </c>
      <c r="POE25" s="51"/>
      <c r="POF25" s="51"/>
      <c r="POG25" s="51"/>
      <c r="POH25" s="51"/>
      <c r="POI25" s="51"/>
      <c r="POJ25" s="51"/>
      <c r="POK25" s="22" t="s">
        <v>2</v>
      </c>
      <c r="POL25" s="51" t="s">
        <v>8</v>
      </c>
      <c r="POM25" s="51"/>
      <c r="PON25" s="51"/>
      <c r="POO25" s="51"/>
      <c r="POP25" s="51"/>
      <c r="POQ25" s="51"/>
      <c r="POR25" s="51"/>
      <c r="POS25" s="22" t="s">
        <v>2</v>
      </c>
      <c r="POT25" s="51" t="s">
        <v>8</v>
      </c>
      <c r="POU25" s="51"/>
      <c r="POV25" s="51"/>
      <c r="POW25" s="51"/>
      <c r="POX25" s="51"/>
      <c r="POY25" s="51"/>
      <c r="POZ25" s="51"/>
      <c r="PPA25" s="22" t="s">
        <v>2</v>
      </c>
      <c r="PPB25" s="51" t="s">
        <v>8</v>
      </c>
      <c r="PPC25" s="51"/>
      <c r="PPD25" s="51"/>
      <c r="PPE25" s="51"/>
      <c r="PPF25" s="51"/>
      <c r="PPG25" s="51"/>
      <c r="PPH25" s="51"/>
      <c r="PPI25" s="22" t="s">
        <v>2</v>
      </c>
      <c r="PPJ25" s="51" t="s">
        <v>8</v>
      </c>
      <c r="PPK25" s="51"/>
      <c r="PPL25" s="51"/>
      <c r="PPM25" s="51"/>
      <c r="PPN25" s="51"/>
      <c r="PPO25" s="51"/>
      <c r="PPP25" s="51"/>
      <c r="PPQ25" s="22" t="s">
        <v>2</v>
      </c>
      <c r="PPR25" s="51" t="s">
        <v>8</v>
      </c>
      <c r="PPS25" s="51"/>
      <c r="PPT25" s="51"/>
      <c r="PPU25" s="51"/>
      <c r="PPV25" s="51"/>
      <c r="PPW25" s="51"/>
      <c r="PPX25" s="51"/>
      <c r="PPY25" s="22" t="s">
        <v>2</v>
      </c>
      <c r="PPZ25" s="51" t="s">
        <v>8</v>
      </c>
      <c r="PQA25" s="51"/>
      <c r="PQB25" s="51"/>
      <c r="PQC25" s="51"/>
      <c r="PQD25" s="51"/>
      <c r="PQE25" s="51"/>
      <c r="PQF25" s="51"/>
      <c r="PQG25" s="22" t="s">
        <v>2</v>
      </c>
      <c r="PQH25" s="51" t="s">
        <v>8</v>
      </c>
      <c r="PQI25" s="51"/>
      <c r="PQJ25" s="51"/>
      <c r="PQK25" s="51"/>
      <c r="PQL25" s="51"/>
      <c r="PQM25" s="51"/>
      <c r="PQN25" s="51"/>
      <c r="PQO25" s="22" t="s">
        <v>2</v>
      </c>
      <c r="PQP25" s="51" t="s">
        <v>8</v>
      </c>
      <c r="PQQ25" s="51"/>
      <c r="PQR25" s="51"/>
      <c r="PQS25" s="51"/>
      <c r="PQT25" s="51"/>
      <c r="PQU25" s="51"/>
      <c r="PQV25" s="51"/>
      <c r="PQW25" s="22" t="s">
        <v>2</v>
      </c>
      <c r="PQX25" s="51" t="s">
        <v>8</v>
      </c>
      <c r="PQY25" s="51"/>
      <c r="PQZ25" s="51"/>
      <c r="PRA25" s="51"/>
      <c r="PRB25" s="51"/>
      <c r="PRC25" s="51"/>
      <c r="PRD25" s="51"/>
      <c r="PRE25" s="22" t="s">
        <v>2</v>
      </c>
      <c r="PRF25" s="51" t="s">
        <v>8</v>
      </c>
      <c r="PRG25" s="51"/>
      <c r="PRH25" s="51"/>
      <c r="PRI25" s="51"/>
      <c r="PRJ25" s="51"/>
      <c r="PRK25" s="51"/>
      <c r="PRL25" s="51"/>
      <c r="PRM25" s="22" t="s">
        <v>2</v>
      </c>
      <c r="PRN25" s="51" t="s">
        <v>8</v>
      </c>
      <c r="PRO25" s="51"/>
      <c r="PRP25" s="51"/>
      <c r="PRQ25" s="51"/>
      <c r="PRR25" s="51"/>
      <c r="PRS25" s="51"/>
      <c r="PRT25" s="51"/>
      <c r="PRU25" s="22" t="s">
        <v>2</v>
      </c>
      <c r="PRV25" s="51" t="s">
        <v>8</v>
      </c>
      <c r="PRW25" s="51"/>
      <c r="PRX25" s="51"/>
      <c r="PRY25" s="51"/>
      <c r="PRZ25" s="51"/>
      <c r="PSA25" s="51"/>
      <c r="PSB25" s="51"/>
      <c r="PSC25" s="22" t="s">
        <v>2</v>
      </c>
      <c r="PSD25" s="51" t="s">
        <v>8</v>
      </c>
      <c r="PSE25" s="51"/>
      <c r="PSF25" s="51"/>
      <c r="PSG25" s="51"/>
      <c r="PSH25" s="51"/>
      <c r="PSI25" s="51"/>
      <c r="PSJ25" s="51"/>
      <c r="PSK25" s="22" t="s">
        <v>2</v>
      </c>
      <c r="PSL25" s="51" t="s">
        <v>8</v>
      </c>
      <c r="PSM25" s="51"/>
      <c r="PSN25" s="51"/>
      <c r="PSO25" s="51"/>
      <c r="PSP25" s="51"/>
      <c r="PSQ25" s="51"/>
      <c r="PSR25" s="51"/>
      <c r="PSS25" s="22" t="s">
        <v>2</v>
      </c>
      <c r="PST25" s="51" t="s">
        <v>8</v>
      </c>
      <c r="PSU25" s="51"/>
      <c r="PSV25" s="51"/>
      <c r="PSW25" s="51"/>
      <c r="PSX25" s="51"/>
      <c r="PSY25" s="51"/>
      <c r="PSZ25" s="51"/>
      <c r="PTA25" s="22" t="s">
        <v>2</v>
      </c>
      <c r="PTB25" s="51" t="s">
        <v>8</v>
      </c>
      <c r="PTC25" s="51"/>
      <c r="PTD25" s="51"/>
      <c r="PTE25" s="51"/>
      <c r="PTF25" s="51"/>
      <c r="PTG25" s="51"/>
      <c r="PTH25" s="51"/>
      <c r="PTI25" s="22" t="s">
        <v>2</v>
      </c>
      <c r="PTJ25" s="51" t="s">
        <v>8</v>
      </c>
      <c r="PTK25" s="51"/>
      <c r="PTL25" s="51"/>
      <c r="PTM25" s="51"/>
      <c r="PTN25" s="51"/>
      <c r="PTO25" s="51"/>
      <c r="PTP25" s="51"/>
      <c r="PTQ25" s="22" t="s">
        <v>2</v>
      </c>
      <c r="PTR25" s="51" t="s">
        <v>8</v>
      </c>
      <c r="PTS25" s="51"/>
      <c r="PTT25" s="51"/>
      <c r="PTU25" s="51"/>
      <c r="PTV25" s="51"/>
      <c r="PTW25" s="51"/>
      <c r="PTX25" s="51"/>
      <c r="PTY25" s="22" t="s">
        <v>2</v>
      </c>
      <c r="PTZ25" s="51" t="s">
        <v>8</v>
      </c>
      <c r="PUA25" s="51"/>
      <c r="PUB25" s="51"/>
      <c r="PUC25" s="51"/>
      <c r="PUD25" s="51"/>
      <c r="PUE25" s="51"/>
      <c r="PUF25" s="51"/>
      <c r="PUG25" s="22" t="s">
        <v>2</v>
      </c>
      <c r="PUH25" s="51" t="s">
        <v>8</v>
      </c>
      <c r="PUI25" s="51"/>
      <c r="PUJ25" s="51"/>
      <c r="PUK25" s="51"/>
      <c r="PUL25" s="51"/>
      <c r="PUM25" s="51"/>
      <c r="PUN25" s="51"/>
      <c r="PUO25" s="22" t="s">
        <v>2</v>
      </c>
      <c r="PUP25" s="51" t="s">
        <v>8</v>
      </c>
      <c r="PUQ25" s="51"/>
      <c r="PUR25" s="51"/>
      <c r="PUS25" s="51"/>
      <c r="PUT25" s="51"/>
      <c r="PUU25" s="51"/>
      <c r="PUV25" s="51"/>
      <c r="PUW25" s="22" t="s">
        <v>2</v>
      </c>
      <c r="PUX25" s="51" t="s">
        <v>8</v>
      </c>
      <c r="PUY25" s="51"/>
      <c r="PUZ25" s="51"/>
      <c r="PVA25" s="51"/>
      <c r="PVB25" s="51"/>
      <c r="PVC25" s="51"/>
      <c r="PVD25" s="51"/>
      <c r="PVE25" s="22" t="s">
        <v>2</v>
      </c>
      <c r="PVF25" s="51" t="s">
        <v>8</v>
      </c>
      <c r="PVG25" s="51"/>
      <c r="PVH25" s="51"/>
      <c r="PVI25" s="51"/>
      <c r="PVJ25" s="51"/>
      <c r="PVK25" s="51"/>
      <c r="PVL25" s="51"/>
      <c r="PVM25" s="22" t="s">
        <v>2</v>
      </c>
      <c r="PVN25" s="51" t="s">
        <v>8</v>
      </c>
      <c r="PVO25" s="51"/>
      <c r="PVP25" s="51"/>
      <c r="PVQ25" s="51"/>
      <c r="PVR25" s="51"/>
      <c r="PVS25" s="51"/>
      <c r="PVT25" s="51"/>
      <c r="PVU25" s="22" t="s">
        <v>2</v>
      </c>
      <c r="PVV25" s="51" t="s">
        <v>8</v>
      </c>
      <c r="PVW25" s="51"/>
      <c r="PVX25" s="51"/>
      <c r="PVY25" s="51"/>
      <c r="PVZ25" s="51"/>
      <c r="PWA25" s="51"/>
      <c r="PWB25" s="51"/>
      <c r="PWC25" s="22" t="s">
        <v>2</v>
      </c>
      <c r="PWD25" s="51" t="s">
        <v>8</v>
      </c>
      <c r="PWE25" s="51"/>
      <c r="PWF25" s="51"/>
      <c r="PWG25" s="51"/>
      <c r="PWH25" s="51"/>
      <c r="PWI25" s="51"/>
      <c r="PWJ25" s="51"/>
      <c r="PWK25" s="22" t="s">
        <v>2</v>
      </c>
      <c r="PWL25" s="51" t="s">
        <v>8</v>
      </c>
      <c r="PWM25" s="51"/>
      <c r="PWN25" s="51"/>
      <c r="PWO25" s="51"/>
      <c r="PWP25" s="51"/>
      <c r="PWQ25" s="51"/>
      <c r="PWR25" s="51"/>
      <c r="PWS25" s="22" t="s">
        <v>2</v>
      </c>
      <c r="PWT25" s="51" t="s">
        <v>8</v>
      </c>
      <c r="PWU25" s="51"/>
      <c r="PWV25" s="51"/>
      <c r="PWW25" s="51"/>
      <c r="PWX25" s="51"/>
      <c r="PWY25" s="51"/>
      <c r="PWZ25" s="51"/>
      <c r="PXA25" s="22" t="s">
        <v>2</v>
      </c>
      <c r="PXB25" s="51" t="s">
        <v>8</v>
      </c>
      <c r="PXC25" s="51"/>
      <c r="PXD25" s="51"/>
      <c r="PXE25" s="51"/>
      <c r="PXF25" s="51"/>
      <c r="PXG25" s="51"/>
      <c r="PXH25" s="51"/>
      <c r="PXI25" s="22" t="s">
        <v>2</v>
      </c>
      <c r="PXJ25" s="51" t="s">
        <v>8</v>
      </c>
      <c r="PXK25" s="51"/>
      <c r="PXL25" s="51"/>
      <c r="PXM25" s="51"/>
      <c r="PXN25" s="51"/>
      <c r="PXO25" s="51"/>
      <c r="PXP25" s="51"/>
      <c r="PXQ25" s="22" t="s">
        <v>2</v>
      </c>
      <c r="PXR25" s="51" t="s">
        <v>8</v>
      </c>
      <c r="PXS25" s="51"/>
      <c r="PXT25" s="51"/>
      <c r="PXU25" s="51"/>
      <c r="PXV25" s="51"/>
      <c r="PXW25" s="51"/>
      <c r="PXX25" s="51"/>
      <c r="PXY25" s="22" t="s">
        <v>2</v>
      </c>
      <c r="PXZ25" s="51" t="s">
        <v>8</v>
      </c>
      <c r="PYA25" s="51"/>
      <c r="PYB25" s="51"/>
      <c r="PYC25" s="51"/>
      <c r="PYD25" s="51"/>
      <c r="PYE25" s="51"/>
      <c r="PYF25" s="51"/>
      <c r="PYG25" s="22" t="s">
        <v>2</v>
      </c>
      <c r="PYH25" s="51" t="s">
        <v>8</v>
      </c>
      <c r="PYI25" s="51"/>
      <c r="PYJ25" s="51"/>
      <c r="PYK25" s="51"/>
      <c r="PYL25" s="51"/>
      <c r="PYM25" s="51"/>
      <c r="PYN25" s="51"/>
      <c r="PYO25" s="22" t="s">
        <v>2</v>
      </c>
      <c r="PYP25" s="51" t="s">
        <v>8</v>
      </c>
      <c r="PYQ25" s="51"/>
      <c r="PYR25" s="51"/>
      <c r="PYS25" s="51"/>
      <c r="PYT25" s="51"/>
      <c r="PYU25" s="51"/>
      <c r="PYV25" s="51"/>
      <c r="PYW25" s="22" t="s">
        <v>2</v>
      </c>
      <c r="PYX25" s="51" t="s">
        <v>8</v>
      </c>
      <c r="PYY25" s="51"/>
      <c r="PYZ25" s="51"/>
      <c r="PZA25" s="51"/>
      <c r="PZB25" s="51"/>
      <c r="PZC25" s="51"/>
      <c r="PZD25" s="51"/>
      <c r="PZE25" s="22" t="s">
        <v>2</v>
      </c>
      <c r="PZF25" s="51" t="s">
        <v>8</v>
      </c>
      <c r="PZG25" s="51"/>
      <c r="PZH25" s="51"/>
      <c r="PZI25" s="51"/>
      <c r="PZJ25" s="51"/>
      <c r="PZK25" s="51"/>
      <c r="PZL25" s="51"/>
      <c r="PZM25" s="22" t="s">
        <v>2</v>
      </c>
      <c r="PZN25" s="51" t="s">
        <v>8</v>
      </c>
      <c r="PZO25" s="51"/>
      <c r="PZP25" s="51"/>
      <c r="PZQ25" s="51"/>
      <c r="PZR25" s="51"/>
      <c r="PZS25" s="51"/>
      <c r="PZT25" s="51"/>
      <c r="PZU25" s="22" t="s">
        <v>2</v>
      </c>
      <c r="PZV25" s="51" t="s">
        <v>8</v>
      </c>
      <c r="PZW25" s="51"/>
      <c r="PZX25" s="51"/>
      <c r="PZY25" s="51"/>
      <c r="PZZ25" s="51"/>
      <c r="QAA25" s="51"/>
      <c r="QAB25" s="51"/>
      <c r="QAC25" s="22" t="s">
        <v>2</v>
      </c>
      <c r="QAD25" s="51" t="s">
        <v>8</v>
      </c>
      <c r="QAE25" s="51"/>
      <c r="QAF25" s="51"/>
      <c r="QAG25" s="51"/>
      <c r="QAH25" s="51"/>
      <c r="QAI25" s="51"/>
      <c r="QAJ25" s="51"/>
      <c r="QAK25" s="22" t="s">
        <v>2</v>
      </c>
      <c r="QAL25" s="51" t="s">
        <v>8</v>
      </c>
      <c r="QAM25" s="51"/>
      <c r="QAN25" s="51"/>
      <c r="QAO25" s="51"/>
      <c r="QAP25" s="51"/>
      <c r="QAQ25" s="51"/>
      <c r="QAR25" s="51"/>
      <c r="QAS25" s="22" t="s">
        <v>2</v>
      </c>
      <c r="QAT25" s="51" t="s">
        <v>8</v>
      </c>
      <c r="QAU25" s="51"/>
      <c r="QAV25" s="51"/>
      <c r="QAW25" s="51"/>
      <c r="QAX25" s="51"/>
      <c r="QAY25" s="51"/>
      <c r="QAZ25" s="51"/>
      <c r="QBA25" s="22" t="s">
        <v>2</v>
      </c>
      <c r="QBB25" s="51" t="s">
        <v>8</v>
      </c>
      <c r="QBC25" s="51"/>
      <c r="QBD25" s="51"/>
      <c r="QBE25" s="51"/>
      <c r="QBF25" s="51"/>
      <c r="QBG25" s="51"/>
      <c r="QBH25" s="51"/>
      <c r="QBI25" s="22" t="s">
        <v>2</v>
      </c>
      <c r="QBJ25" s="51" t="s">
        <v>8</v>
      </c>
      <c r="QBK25" s="51"/>
      <c r="QBL25" s="51"/>
      <c r="QBM25" s="51"/>
      <c r="QBN25" s="51"/>
      <c r="QBO25" s="51"/>
      <c r="QBP25" s="51"/>
      <c r="QBQ25" s="22" t="s">
        <v>2</v>
      </c>
      <c r="QBR25" s="51" t="s">
        <v>8</v>
      </c>
      <c r="QBS25" s="51"/>
      <c r="QBT25" s="51"/>
      <c r="QBU25" s="51"/>
      <c r="QBV25" s="51"/>
      <c r="QBW25" s="51"/>
      <c r="QBX25" s="51"/>
      <c r="QBY25" s="22" t="s">
        <v>2</v>
      </c>
      <c r="QBZ25" s="51" t="s">
        <v>8</v>
      </c>
      <c r="QCA25" s="51"/>
      <c r="QCB25" s="51"/>
      <c r="QCC25" s="51"/>
      <c r="QCD25" s="51"/>
      <c r="QCE25" s="51"/>
      <c r="QCF25" s="51"/>
      <c r="QCG25" s="22" t="s">
        <v>2</v>
      </c>
      <c r="QCH25" s="51" t="s">
        <v>8</v>
      </c>
      <c r="QCI25" s="51"/>
      <c r="QCJ25" s="51"/>
      <c r="QCK25" s="51"/>
      <c r="QCL25" s="51"/>
      <c r="QCM25" s="51"/>
      <c r="QCN25" s="51"/>
      <c r="QCO25" s="22" t="s">
        <v>2</v>
      </c>
      <c r="QCP25" s="51" t="s">
        <v>8</v>
      </c>
      <c r="QCQ25" s="51"/>
      <c r="QCR25" s="51"/>
      <c r="QCS25" s="51"/>
      <c r="QCT25" s="51"/>
      <c r="QCU25" s="51"/>
      <c r="QCV25" s="51"/>
      <c r="QCW25" s="22" t="s">
        <v>2</v>
      </c>
      <c r="QCX25" s="51" t="s">
        <v>8</v>
      </c>
      <c r="QCY25" s="51"/>
      <c r="QCZ25" s="51"/>
      <c r="QDA25" s="51"/>
      <c r="QDB25" s="51"/>
      <c r="QDC25" s="51"/>
      <c r="QDD25" s="51"/>
      <c r="QDE25" s="22" t="s">
        <v>2</v>
      </c>
      <c r="QDF25" s="51" t="s">
        <v>8</v>
      </c>
      <c r="QDG25" s="51"/>
      <c r="QDH25" s="51"/>
      <c r="QDI25" s="51"/>
      <c r="QDJ25" s="51"/>
      <c r="QDK25" s="51"/>
      <c r="QDL25" s="51"/>
      <c r="QDM25" s="22" t="s">
        <v>2</v>
      </c>
      <c r="QDN25" s="51" t="s">
        <v>8</v>
      </c>
      <c r="QDO25" s="51"/>
      <c r="QDP25" s="51"/>
      <c r="QDQ25" s="51"/>
      <c r="QDR25" s="51"/>
      <c r="QDS25" s="51"/>
      <c r="QDT25" s="51"/>
      <c r="QDU25" s="22" t="s">
        <v>2</v>
      </c>
      <c r="QDV25" s="51" t="s">
        <v>8</v>
      </c>
      <c r="QDW25" s="51"/>
      <c r="QDX25" s="51"/>
      <c r="QDY25" s="51"/>
      <c r="QDZ25" s="51"/>
      <c r="QEA25" s="51"/>
      <c r="QEB25" s="51"/>
      <c r="QEC25" s="22" t="s">
        <v>2</v>
      </c>
      <c r="QED25" s="51" t="s">
        <v>8</v>
      </c>
      <c r="QEE25" s="51"/>
      <c r="QEF25" s="51"/>
      <c r="QEG25" s="51"/>
      <c r="QEH25" s="51"/>
      <c r="QEI25" s="51"/>
      <c r="QEJ25" s="51"/>
      <c r="QEK25" s="22" t="s">
        <v>2</v>
      </c>
      <c r="QEL25" s="51" t="s">
        <v>8</v>
      </c>
      <c r="QEM25" s="51"/>
      <c r="QEN25" s="51"/>
      <c r="QEO25" s="51"/>
      <c r="QEP25" s="51"/>
      <c r="QEQ25" s="51"/>
      <c r="QER25" s="51"/>
      <c r="QES25" s="22" t="s">
        <v>2</v>
      </c>
      <c r="QET25" s="51" t="s">
        <v>8</v>
      </c>
      <c r="QEU25" s="51"/>
      <c r="QEV25" s="51"/>
      <c r="QEW25" s="51"/>
      <c r="QEX25" s="51"/>
      <c r="QEY25" s="51"/>
      <c r="QEZ25" s="51"/>
      <c r="QFA25" s="22" t="s">
        <v>2</v>
      </c>
      <c r="QFB25" s="51" t="s">
        <v>8</v>
      </c>
      <c r="QFC25" s="51"/>
      <c r="QFD25" s="51"/>
      <c r="QFE25" s="51"/>
      <c r="QFF25" s="51"/>
      <c r="QFG25" s="51"/>
      <c r="QFH25" s="51"/>
      <c r="QFI25" s="22" t="s">
        <v>2</v>
      </c>
      <c r="QFJ25" s="51" t="s">
        <v>8</v>
      </c>
      <c r="QFK25" s="51"/>
      <c r="QFL25" s="51"/>
      <c r="QFM25" s="51"/>
      <c r="QFN25" s="51"/>
      <c r="QFO25" s="51"/>
      <c r="QFP25" s="51"/>
      <c r="QFQ25" s="22" t="s">
        <v>2</v>
      </c>
      <c r="QFR25" s="51" t="s">
        <v>8</v>
      </c>
      <c r="QFS25" s="51"/>
      <c r="QFT25" s="51"/>
      <c r="QFU25" s="51"/>
      <c r="QFV25" s="51"/>
      <c r="QFW25" s="51"/>
      <c r="QFX25" s="51"/>
      <c r="QFY25" s="22" t="s">
        <v>2</v>
      </c>
      <c r="QFZ25" s="51" t="s">
        <v>8</v>
      </c>
      <c r="QGA25" s="51"/>
      <c r="QGB25" s="51"/>
      <c r="QGC25" s="51"/>
      <c r="QGD25" s="51"/>
      <c r="QGE25" s="51"/>
      <c r="QGF25" s="51"/>
      <c r="QGG25" s="22" t="s">
        <v>2</v>
      </c>
      <c r="QGH25" s="51" t="s">
        <v>8</v>
      </c>
      <c r="QGI25" s="51"/>
      <c r="QGJ25" s="51"/>
      <c r="QGK25" s="51"/>
      <c r="QGL25" s="51"/>
      <c r="QGM25" s="51"/>
      <c r="QGN25" s="51"/>
      <c r="QGO25" s="22" t="s">
        <v>2</v>
      </c>
      <c r="QGP25" s="51" t="s">
        <v>8</v>
      </c>
      <c r="QGQ25" s="51"/>
      <c r="QGR25" s="51"/>
      <c r="QGS25" s="51"/>
      <c r="QGT25" s="51"/>
      <c r="QGU25" s="51"/>
      <c r="QGV25" s="51"/>
      <c r="QGW25" s="22" t="s">
        <v>2</v>
      </c>
      <c r="QGX25" s="51" t="s">
        <v>8</v>
      </c>
      <c r="QGY25" s="51"/>
      <c r="QGZ25" s="51"/>
      <c r="QHA25" s="51"/>
      <c r="QHB25" s="51"/>
      <c r="QHC25" s="51"/>
      <c r="QHD25" s="51"/>
      <c r="QHE25" s="22" t="s">
        <v>2</v>
      </c>
      <c r="QHF25" s="51" t="s">
        <v>8</v>
      </c>
      <c r="QHG25" s="51"/>
      <c r="QHH25" s="51"/>
      <c r="QHI25" s="51"/>
      <c r="QHJ25" s="51"/>
      <c r="QHK25" s="51"/>
      <c r="QHL25" s="51"/>
      <c r="QHM25" s="22" t="s">
        <v>2</v>
      </c>
      <c r="QHN25" s="51" t="s">
        <v>8</v>
      </c>
      <c r="QHO25" s="51"/>
      <c r="QHP25" s="51"/>
      <c r="QHQ25" s="51"/>
      <c r="QHR25" s="51"/>
      <c r="QHS25" s="51"/>
      <c r="QHT25" s="51"/>
      <c r="QHU25" s="22" t="s">
        <v>2</v>
      </c>
      <c r="QHV25" s="51" t="s">
        <v>8</v>
      </c>
      <c r="QHW25" s="51"/>
      <c r="QHX25" s="51"/>
      <c r="QHY25" s="51"/>
      <c r="QHZ25" s="51"/>
      <c r="QIA25" s="51"/>
      <c r="QIB25" s="51"/>
      <c r="QIC25" s="22" t="s">
        <v>2</v>
      </c>
      <c r="QID25" s="51" t="s">
        <v>8</v>
      </c>
      <c r="QIE25" s="51"/>
      <c r="QIF25" s="51"/>
      <c r="QIG25" s="51"/>
      <c r="QIH25" s="51"/>
      <c r="QII25" s="51"/>
      <c r="QIJ25" s="51"/>
      <c r="QIK25" s="22" t="s">
        <v>2</v>
      </c>
      <c r="QIL25" s="51" t="s">
        <v>8</v>
      </c>
      <c r="QIM25" s="51"/>
      <c r="QIN25" s="51"/>
      <c r="QIO25" s="51"/>
      <c r="QIP25" s="51"/>
      <c r="QIQ25" s="51"/>
      <c r="QIR25" s="51"/>
      <c r="QIS25" s="22" t="s">
        <v>2</v>
      </c>
      <c r="QIT25" s="51" t="s">
        <v>8</v>
      </c>
      <c r="QIU25" s="51"/>
      <c r="QIV25" s="51"/>
      <c r="QIW25" s="51"/>
      <c r="QIX25" s="51"/>
      <c r="QIY25" s="51"/>
      <c r="QIZ25" s="51"/>
      <c r="QJA25" s="22" t="s">
        <v>2</v>
      </c>
      <c r="QJB25" s="51" t="s">
        <v>8</v>
      </c>
      <c r="QJC25" s="51"/>
      <c r="QJD25" s="51"/>
      <c r="QJE25" s="51"/>
      <c r="QJF25" s="51"/>
      <c r="QJG25" s="51"/>
      <c r="QJH25" s="51"/>
      <c r="QJI25" s="22" t="s">
        <v>2</v>
      </c>
      <c r="QJJ25" s="51" t="s">
        <v>8</v>
      </c>
      <c r="QJK25" s="51"/>
      <c r="QJL25" s="51"/>
      <c r="QJM25" s="51"/>
      <c r="QJN25" s="51"/>
      <c r="QJO25" s="51"/>
      <c r="QJP25" s="51"/>
      <c r="QJQ25" s="22" t="s">
        <v>2</v>
      </c>
      <c r="QJR25" s="51" t="s">
        <v>8</v>
      </c>
      <c r="QJS25" s="51"/>
      <c r="QJT25" s="51"/>
      <c r="QJU25" s="51"/>
      <c r="QJV25" s="51"/>
      <c r="QJW25" s="51"/>
      <c r="QJX25" s="51"/>
      <c r="QJY25" s="22" t="s">
        <v>2</v>
      </c>
      <c r="QJZ25" s="51" t="s">
        <v>8</v>
      </c>
      <c r="QKA25" s="51"/>
      <c r="QKB25" s="51"/>
      <c r="QKC25" s="51"/>
      <c r="QKD25" s="51"/>
      <c r="QKE25" s="51"/>
      <c r="QKF25" s="51"/>
      <c r="QKG25" s="22" t="s">
        <v>2</v>
      </c>
      <c r="QKH25" s="51" t="s">
        <v>8</v>
      </c>
      <c r="QKI25" s="51"/>
      <c r="QKJ25" s="51"/>
      <c r="QKK25" s="51"/>
      <c r="QKL25" s="51"/>
      <c r="QKM25" s="51"/>
      <c r="QKN25" s="51"/>
      <c r="QKO25" s="22" t="s">
        <v>2</v>
      </c>
      <c r="QKP25" s="51" t="s">
        <v>8</v>
      </c>
      <c r="QKQ25" s="51"/>
      <c r="QKR25" s="51"/>
      <c r="QKS25" s="51"/>
      <c r="QKT25" s="51"/>
      <c r="QKU25" s="51"/>
      <c r="QKV25" s="51"/>
      <c r="QKW25" s="22" t="s">
        <v>2</v>
      </c>
      <c r="QKX25" s="51" t="s">
        <v>8</v>
      </c>
      <c r="QKY25" s="51"/>
      <c r="QKZ25" s="51"/>
      <c r="QLA25" s="51"/>
      <c r="QLB25" s="51"/>
      <c r="QLC25" s="51"/>
      <c r="QLD25" s="51"/>
      <c r="QLE25" s="22" t="s">
        <v>2</v>
      </c>
      <c r="QLF25" s="51" t="s">
        <v>8</v>
      </c>
      <c r="QLG25" s="51"/>
      <c r="QLH25" s="51"/>
      <c r="QLI25" s="51"/>
      <c r="QLJ25" s="51"/>
      <c r="QLK25" s="51"/>
      <c r="QLL25" s="51"/>
      <c r="QLM25" s="22" t="s">
        <v>2</v>
      </c>
      <c r="QLN25" s="51" t="s">
        <v>8</v>
      </c>
      <c r="QLO25" s="51"/>
      <c r="QLP25" s="51"/>
      <c r="QLQ25" s="51"/>
      <c r="QLR25" s="51"/>
      <c r="QLS25" s="51"/>
      <c r="QLT25" s="51"/>
      <c r="QLU25" s="22" t="s">
        <v>2</v>
      </c>
      <c r="QLV25" s="51" t="s">
        <v>8</v>
      </c>
      <c r="QLW25" s="51"/>
      <c r="QLX25" s="51"/>
      <c r="QLY25" s="51"/>
      <c r="QLZ25" s="51"/>
      <c r="QMA25" s="51"/>
      <c r="QMB25" s="51"/>
      <c r="QMC25" s="22" t="s">
        <v>2</v>
      </c>
      <c r="QMD25" s="51" t="s">
        <v>8</v>
      </c>
      <c r="QME25" s="51"/>
      <c r="QMF25" s="51"/>
      <c r="QMG25" s="51"/>
      <c r="QMH25" s="51"/>
      <c r="QMI25" s="51"/>
      <c r="QMJ25" s="51"/>
      <c r="QMK25" s="22" t="s">
        <v>2</v>
      </c>
      <c r="QML25" s="51" t="s">
        <v>8</v>
      </c>
      <c r="QMM25" s="51"/>
      <c r="QMN25" s="51"/>
      <c r="QMO25" s="51"/>
      <c r="QMP25" s="51"/>
      <c r="QMQ25" s="51"/>
      <c r="QMR25" s="51"/>
      <c r="QMS25" s="22" t="s">
        <v>2</v>
      </c>
      <c r="QMT25" s="51" t="s">
        <v>8</v>
      </c>
      <c r="QMU25" s="51"/>
      <c r="QMV25" s="51"/>
      <c r="QMW25" s="51"/>
      <c r="QMX25" s="51"/>
      <c r="QMY25" s="51"/>
      <c r="QMZ25" s="51"/>
      <c r="QNA25" s="22" t="s">
        <v>2</v>
      </c>
      <c r="QNB25" s="51" t="s">
        <v>8</v>
      </c>
      <c r="QNC25" s="51"/>
      <c r="QND25" s="51"/>
      <c r="QNE25" s="51"/>
      <c r="QNF25" s="51"/>
      <c r="QNG25" s="51"/>
      <c r="QNH25" s="51"/>
      <c r="QNI25" s="22" t="s">
        <v>2</v>
      </c>
      <c r="QNJ25" s="51" t="s">
        <v>8</v>
      </c>
      <c r="QNK25" s="51"/>
      <c r="QNL25" s="51"/>
      <c r="QNM25" s="51"/>
      <c r="QNN25" s="51"/>
      <c r="QNO25" s="51"/>
      <c r="QNP25" s="51"/>
      <c r="QNQ25" s="22" t="s">
        <v>2</v>
      </c>
      <c r="QNR25" s="51" t="s">
        <v>8</v>
      </c>
      <c r="QNS25" s="51"/>
      <c r="QNT25" s="51"/>
      <c r="QNU25" s="51"/>
      <c r="QNV25" s="51"/>
      <c r="QNW25" s="51"/>
      <c r="QNX25" s="51"/>
      <c r="QNY25" s="22" t="s">
        <v>2</v>
      </c>
      <c r="QNZ25" s="51" t="s">
        <v>8</v>
      </c>
      <c r="QOA25" s="51"/>
      <c r="QOB25" s="51"/>
      <c r="QOC25" s="51"/>
      <c r="QOD25" s="51"/>
      <c r="QOE25" s="51"/>
      <c r="QOF25" s="51"/>
      <c r="QOG25" s="22" t="s">
        <v>2</v>
      </c>
      <c r="QOH25" s="51" t="s">
        <v>8</v>
      </c>
      <c r="QOI25" s="51"/>
      <c r="QOJ25" s="51"/>
      <c r="QOK25" s="51"/>
      <c r="QOL25" s="51"/>
      <c r="QOM25" s="51"/>
      <c r="QON25" s="51"/>
      <c r="QOO25" s="22" t="s">
        <v>2</v>
      </c>
      <c r="QOP25" s="51" t="s">
        <v>8</v>
      </c>
      <c r="QOQ25" s="51"/>
      <c r="QOR25" s="51"/>
      <c r="QOS25" s="51"/>
      <c r="QOT25" s="51"/>
      <c r="QOU25" s="51"/>
      <c r="QOV25" s="51"/>
      <c r="QOW25" s="22" t="s">
        <v>2</v>
      </c>
      <c r="QOX25" s="51" t="s">
        <v>8</v>
      </c>
      <c r="QOY25" s="51"/>
      <c r="QOZ25" s="51"/>
      <c r="QPA25" s="51"/>
      <c r="QPB25" s="51"/>
      <c r="QPC25" s="51"/>
      <c r="QPD25" s="51"/>
      <c r="QPE25" s="22" t="s">
        <v>2</v>
      </c>
      <c r="QPF25" s="51" t="s">
        <v>8</v>
      </c>
      <c r="QPG25" s="51"/>
      <c r="QPH25" s="51"/>
      <c r="QPI25" s="51"/>
      <c r="QPJ25" s="51"/>
      <c r="QPK25" s="51"/>
      <c r="QPL25" s="51"/>
      <c r="QPM25" s="22" t="s">
        <v>2</v>
      </c>
      <c r="QPN25" s="51" t="s">
        <v>8</v>
      </c>
      <c r="QPO25" s="51"/>
      <c r="QPP25" s="51"/>
      <c r="QPQ25" s="51"/>
      <c r="QPR25" s="51"/>
      <c r="QPS25" s="51"/>
      <c r="QPT25" s="51"/>
      <c r="QPU25" s="22" t="s">
        <v>2</v>
      </c>
      <c r="QPV25" s="51" t="s">
        <v>8</v>
      </c>
      <c r="QPW25" s="51"/>
      <c r="QPX25" s="51"/>
      <c r="QPY25" s="51"/>
      <c r="QPZ25" s="51"/>
      <c r="QQA25" s="51"/>
      <c r="QQB25" s="51"/>
      <c r="QQC25" s="22" t="s">
        <v>2</v>
      </c>
      <c r="QQD25" s="51" t="s">
        <v>8</v>
      </c>
      <c r="QQE25" s="51"/>
      <c r="QQF25" s="51"/>
      <c r="QQG25" s="51"/>
      <c r="QQH25" s="51"/>
      <c r="QQI25" s="51"/>
      <c r="QQJ25" s="51"/>
      <c r="QQK25" s="22" t="s">
        <v>2</v>
      </c>
      <c r="QQL25" s="51" t="s">
        <v>8</v>
      </c>
      <c r="QQM25" s="51"/>
      <c r="QQN25" s="51"/>
      <c r="QQO25" s="51"/>
      <c r="QQP25" s="51"/>
      <c r="QQQ25" s="51"/>
      <c r="QQR25" s="51"/>
      <c r="QQS25" s="22" t="s">
        <v>2</v>
      </c>
      <c r="QQT25" s="51" t="s">
        <v>8</v>
      </c>
      <c r="QQU25" s="51"/>
      <c r="QQV25" s="51"/>
      <c r="QQW25" s="51"/>
      <c r="QQX25" s="51"/>
      <c r="QQY25" s="51"/>
      <c r="QQZ25" s="51"/>
      <c r="QRA25" s="22" t="s">
        <v>2</v>
      </c>
      <c r="QRB25" s="51" t="s">
        <v>8</v>
      </c>
      <c r="QRC25" s="51"/>
      <c r="QRD25" s="51"/>
      <c r="QRE25" s="51"/>
      <c r="QRF25" s="51"/>
      <c r="QRG25" s="51"/>
      <c r="QRH25" s="51"/>
      <c r="QRI25" s="22" t="s">
        <v>2</v>
      </c>
      <c r="QRJ25" s="51" t="s">
        <v>8</v>
      </c>
      <c r="QRK25" s="51"/>
      <c r="QRL25" s="51"/>
      <c r="QRM25" s="51"/>
      <c r="QRN25" s="51"/>
      <c r="QRO25" s="51"/>
      <c r="QRP25" s="51"/>
      <c r="QRQ25" s="22" t="s">
        <v>2</v>
      </c>
      <c r="QRR25" s="51" t="s">
        <v>8</v>
      </c>
      <c r="QRS25" s="51"/>
      <c r="QRT25" s="51"/>
      <c r="QRU25" s="51"/>
      <c r="QRV25" s="51"/>
      <c r="QRW25" s="51"/>
      <c r="QRX25" s="51"/>
      <c r="QRY25" s="22" t="s">
        <v>2</v>
      </c>
      <c r="QRZ25" s="51" t="s">
        <v>8</v>
      </c>
      <c r="QSA25" s="51"/>
      <c r="QSB25" s="51"/>
      <c r="QSC25" s="51"/>
      <c r="QSD25" s="51"/>
      <c r="QSE25" s="51"/>
      <c r="QSF25" s="51"/>
      <c r="QSG25" s="22" t="s">
        <v>2</v>
      </c>
      <c r="QSH25" s="51" t="s">
        <v>8</v>
      </c>
      <c r="QSI25" s="51"/>
      <c r="QSJ25" s="51"/>
      <c r="QSK25" s="51"/>
      <c r="QSL25" s="51"/>
      <c r="QSM25" s="51"/>
      <c r="QSN25" s="51"/>
      <c r="QSO25" s="22" t="s">
        <v>2</v>
      </c>
      <c r="QSP25" s="51" t="s">
        <v>8</v>
      </c>
      <c r="QSQ25" s="51"/>
      <c r="QSR25" s="51"/>
      <c r="QSS25" s="51"/>
      <c r="QST25" s="51"/>
      <c r="QSU25" s="51"/>
      <c r="QSV25" s="51"/>
      <c r="QSW25" s="22" t="s">
        <v>2</v>
      </c>
      <c r="QSX25" s="51" t="s">
        <v>8</v>
      </c>
      <c r="QSY25" s="51"/>
      <c r="QSZ25" s="51"/>
      <c r="QTA25" s="51"/>
      <c r="QTB25" s="51"/>
      <c r="QTC25" s="51"/>
      <c r="QTD25" s="51"/>
      <c r="QTE25" s="22" t="s">
        <v>2</v>
      </c>
      <c r="QTF25" s="51" t="s">
        <v>8</v>
      </c>
      <c r="QTG25" s="51"/>
      <c r="QTH25" s="51"/>
      <c r="QTI25" s="51"/>
      <c r="QTJ25" s="51"/>
      <c r="QTK25" s="51"/>
      <c r="QTL25" s="51"/>
      <c r="QTM25" s="22" t="s">
        <v>2</v>
      </c>
      <c r="QTN25" s="51" t="s">
        <v>8</v>
      </c>
      <c r="QTO25" s="51"/>
      <c r="QTP25" s="51"/>
      <c r="QTQ25" s="51"/>
      <c r="QTR25" s="51"/>
      <c r="QTS25" s="51"/>
      <c r="QTT25" s="51"/>
      <c r="QTU25" s="22" t="s">
        <v>2</v>
      </c>
      <c r="QTV25" s="51" t="s">
        <v>8</v>
      </c>
      <c r="QTW25" s="51"/>
      <c r="QTX25" s="51"/>
      <c r="QTY25" s="51"/>
      <c r="QTZ25" s="51"/>
      <c r="QUA25" s="51"/>
      <c r="QUB25" s="51"/>
      <c r="QUC25" s="22" t="s">
        <v>2</v>
      </c>
      <c r="QUD25" s="51" t="s">
        <v>8</v>
      </c>
      <c r="QUE25" s="51"/>
      <c r="QUF25" s="51"/>
      <c r="QUG25" s="51"/>
      <c r="QUH25" s="51"/>
      <c r="QUI25" s="51"/>
      <c r="QUJ25" s="51"/>
      <c r="QUK25" s="22" t="s">
        <v>2</v>
      </c>
      <c r="QUL25" s="51" t="s">
        <v>8</v>
      </c>
      <c r="QUM25" s="51"/>
      <c r="QUN25" s="51"/>
      <c r="QUO25" s="51"/>
      <c r="QUP25" s="51"/>
      <c r="QUQ25" s="51"/>
      <c r="QUR25" s="51"/>
      <c r="QUS25" s="22" t="s">
        <v>2</v>
      </c>
      <c r="QUT25" s="51" t="s">
        <v>8</v>
      </c>
      <c r="QUU25" s="51"/>
      <c r="QUV25" s="51"/>
      <c r="QUW25" s="51"/>
      <c r="QUX25" s="51"/>
      <c r="QUY25" s="51"/>
      <c r="QUZ25" s="51"/>
      <c r="QVA25" s="22" t="s">
        <v>2</v>
      </c>
      <c r="QVB25" s="51" t="s">
        <v>8</v>
      </c>
      <c r="QVC25" s="51"/>
      <c r="QVD25" s="51"/>
      <c r="QVE25" s="51"/>
      <c r="QVF25" s="51"/>
      <c r="QVG25" s="51"/>
      <c r="QVH25" s="51"/>
      <c r="QVI25" s="22" t="s">
        <v>2</v>
      </c>
      <c r="QVJ25" s="51" t="s">
        <v>8</v>
      </c>
      <c r="QVK25" s="51"/>
      <c r="QVL25" s="51"/>
      <c r="QVM25" s="51"/>
      <c r="QVN25" s="51"/>
      <c r="QVO25" s="51"/>
      <c r="QVP25" s="51"/>
      <c r="QVQ25" s="22" t="s">
        <v>2</v>
      </c>
      <c r="QVR25" s="51" t="s">
        <v>8</v>
      </c>
      <c r="QVS25" s="51"/>
      <c r="QVT25" s="51"/>
      <c r="QVU25" s="51"/>
      <c r="QVV25" s="51"/>
      <c r="QVW25" s="51"/>
      <c r="QVX25" s="51"/>
      <c r="QVY25" s="22" t="s">
        <v>2</v>
      </c>
      <c r="QVZ25" s="51" t="s">
        <v>8</v>
      </c>
      <c r="QWA25" s="51"/>
      <c r="QWB25" s="51"/>
      <c r="QWC25" s="51"/>
      <c r="QWD25" s="51"/>
      <c r="QWE25" s="51"/>
      <c r="QWF25" s="51"/>
      <c r="QWG25" s="22" t="s">
        <v>2</v>
      </c>
      <c r="QWH25" s="51" t="s">
        <v>8</v>
      </c>
      <c r="QWI25" s="51"/>
      <c r="QWJ25" s="51"/>
      <c r="QWK25" s="51"/>
      <c r="QWL25" s="51"/>
      <c r="QWM25" s="51"/>
      <c r="QWN25" s="51"/>
      <c r="QWO25" s="22" t="s">
        <v>2</v>
      </c>
      <c r="QWP25" s="51" t="s">
        <v>8</v>
      </c>
      <c r="QWQ25" s="51"/>
      <c r="QWR25" s="51"/>
      <c r="QWS25" s="51"/>
      <c r="QWT25" s="51"/>
      <c r="QWU25" s="51"/>
      <c r="QWV25" s="51"/>
      <c r="QWW25" s="22" t="s">
        <v>2</v>
      </c>
      <c r="QWX25" s="51" t="s">
        <v>8</v>
      </c>
      <c r="QWY25" s="51"/>
      <c r="QWZ25" s="51"/>
      <c r="QXA25" s="51"/>
      <c r="QXB25" s="51"/>
      <c r="QXC25" s="51"/>
      <c r="QXD25" s="51"/>
      <c r="QXE25" s="22" t="s">
        <v>2</v>
      </c>
      <c r="QXF25" s="51" t="s">
        <v>8</v>
      </c>
      <c r="QXG25" s="51"/>
      <c r="QXH25" s="51"/>
      <c r="QXI25" s="51"/>
      <c r="QXJ25" s="51"/>
      <c r="QXK25" s="51"/>
      <c r="QXL25" s="51"/>
      <c r="QXM25" s="22" t="s">
        <v>2</v>
      </c>
      <c r="QXN25" s="51" t="s">
        <v>8</v>
      </c>
      <c r="QXO25" s="51"/>
      <c r="QXP25" s="51"/>
      <c r="QXQ25" s="51"/>
      <c r="QXR25" s="51"/>
      <c r="QXS25" s="51"/>
      <c r="QXT25" s="51"/>
      <c r="QXU25" s="22" t="s">
        <v>2</v>
      </c>
      <c r="QXV25" s="51" t="s">
        <v>8</v>
      </c>
      <c r="QXW25" s="51"/>
      <c r="QXX25" s="51"/>
      <c r="QXY25" s="51"/>
      <c r="QXZ25" s="51"/>
      <c r="QYA25" s="51"/>
      <c r="QYB25" s="51"/>
      <c r="QYC25" s="22" t="s">
        <v>2</v>
      </c>
      <c r="QYD25" s="51" t="s">
        <v>8</v>
      </c>
      <c r="QYE25" s="51"/>
      <c r="QYF25" s="51"/>
      <c r="QYG25" s="51"/>
      <c r="QYH25" s="51"/>
      <c r="QYI25" s="51"/>
      <c r="QYJ25" s="51"/>
      <c r="QYK25" s="22" t="s">
        <v>2</v>
      </c>
      <c r="QYL25" s="51" t="s">
        <v>8</v>
      </c>
      <c r="QYM25" s="51"/>
      <c r="QYN25" s="51"/>
      <c r="QYO25" s="51"/>
      <c r="QYP25" s="51"/>
      <c r="QYQ25" s="51"/>
      <c r="QYR25" s="51"/>
      <c r="QYS25" s="22" t="s">
        <v>2</v>
      </c>
      <c r="QYT25" s="51" t="s">
        <v>8</v>
      </c>
      <c r="QYU25" s="51"/>
      <c r="QYV25" s="51"/>
      <c r="QYW25" s="51"/>
      <c r="QYX25" s="51"/>
      <c r="QYY25" s="51"/>
      <c r="QYZ25" s="51"/>
      <c r="QZA25" s="22" t="s">
        <v>2</v>
      </c>
      <c r="QZB25" s="51" t="s">
        <v>8</v>
      </c>
      <c r="QZC25" s="51"/>
      <c r="QZD25" s="51"/>
      <c r="QZE25" s="51"/>
      <c r="QZF25" s="51"/>
      <c r="QZG25" s="51"/>
      <c r="QZH25" s="51"/>
      <c r="QZI25" s="22" t="s">
        <v>2</v>
      </c>
      <c r="QZJ25" s="51" t="s">
        <v>8</v>
      </c>
      <c r="QZK25" s="51"/>
      <c r="QZL25" s="51"/>
      <c r="QZM25" s="51"/>
      <c r="QZN25" s="51"/>
      <c r="QZO25" s="51"/>
      <c r="QZP25" s="51"/>
      <c r="QZQ25" s="22" t="s">
        <v>2</v>
      </c>
      <c r="QZR25" s="51" t="s">
        <v>8</v>
      </c>
      <c r="QZS25" s="51"/>
      <c r="QZT25" s="51"/>
      <c r="QZU25" s="51"/>
      <c r="QZV25" s="51"/>
      <c r="QZW25" s="51"/>
      <c r="QZX25" s="51"/>
      <c r="QZY25" s="22" t="s">
        <v>2</v>
      </c>
      <c r="QZZ25" s="51" t="s">
        <v>8</v>
      </c>
      <c r="RAA25" s="51"/>
      <c r="RAB25" s="51"/>
      <c r="RAC25" s="51"/>
      <c r="RAD25" s="51"/>
      <c r="RAE25" s="51"/>
      <c r="RAF25" s="51"/>
      <c r="RAG25" s="22" t="s">
        <v>2</v>
      </c>
      <c r="RAH25" s="51" t="s">
        <v>8</v>
      </c>
      <c r="RAI25" s="51"/>
      <c r="RAJ25" s="51"/>
      <c r="RAK25" s="51"/>
      <c r="RAL25" s="51"/>
      <c r="RAM25" s="51"/>
      <c r="RAN25" s="51"/>
      <c r="RAO25" s="22" t="s">
        <v>2</v>
      </c>
      <c r="RAP25" s="51" t="s">
        <v>8</v>
      </c>
      <c r="RAQ25" s="51"/>
      <c r="RAR25" s="51"/>
      <c r="RAS25" s="51"/>
      <c r="RAT25" s="51"/>
      <c r="RAU25" s="51"/>
      <c r="RAV25" s="51"/>
      <c r="RAW25" s="22" t="s">
        <v>2</v>
      </c>
      <c r="RAX25" s="51" t="s">
        <v>8</v>
      </c>
      <c r="RAY25" s="51"/>
      <c r="RAZ25" s="51"/>
      <c r="RBA25" s="51"/>
      <c r="RBB25" s="51"/>
      <c r="RBC25" s="51"/>
      <c r="RBD25" s="51"/>
      <c r="RBE25" s="22" t="s">
        <v>2</v>
      </c>
      <c r="RBF25" s="51" t="s">
        <v>8</v>
      </c>
      <c r="RBG25" s="51"/>
      <c r="RBH25" s="51"/>
      <c r="RBI25" s="51"/>
      <c r="RBJ25" s="51"/>
      <c r="RBK25" s="51"/>
      <c r="RBL25" s="51"/>
      <c r="RBM25" s="22" t="s">
        <v>2</v>
      </c>
      <c r="RBN25" s="51" t="s">
        <v>8</v>
      </c>
      <c r="RBO25" s="51"/>
      <c r="RBP25" s="51"/>
      <c r="RBQ25" s="51"/>
      <c r="RBR25" s="51"/>
      <c r="RBS25" s="51"/>
      <c r="RBT25" s="51"/>
      <c r="RBU25" s="22" t="s">
        <v>2</v>
      </c>
      <c r="RBV25" s="51" t="s">
        <v>8</v>
      </c>
      <c r="RBW25" s="51"/>
      <c r="RBX25" s="51"/>
      <c r="RBY25" s="51"/>
      <c r="RBZ25" s="51"/>
      <c r="RCA25" s="51"/>
      <c r="RCB25" s="51"/>
      <c r="RCC25" s="22" t="s">
        <v>2</v>
      </c>
      <c r="RCD25" s="51" t="s">
        <v>8</v>
      </c>
      <c r="RCE25" s="51"/>
      <c r="RCF25" s="51"/>
      <c r="RCG25" s="51"/>
      <c r="RCH25" s="51"/>
      <c r="RCI25" s="51"/>
      <c r="RCJ25" s="51"/>
      <c r="RCK25" s="22" t="s">
        <v>2</v>
      </c>
      <c r="RCL25" s="51" t="s">
        <v>8</v>
      </c>
      <c r="RCM25" s="51"/>
      <c r="RCN25" s="51"/>
      <c r="RCO25" s="51"/>
      <c r="RCP25" s="51"/>
      <c r="RCQ25" s="51"/>
      <c r="RCR25" s="51"/>
      <c r="RCS25" s="22" t="s">
        <v>2</v>
      </c>
      <c r="RCT25" s="51" t="s">
        <v>8</v>
      </c>
      <c r="RCU25" s="51"/>
      <c r="RCV25" s="51"/>
      <c r="RCW25" s="51"/>
      <c r="RCX25" s="51"/>
      <c r="RCY25" s="51"/>
      <c r="RCZ25" s="51"/>
      <c r="RDA25" s="22" t="s">
        <v>2</v>
      </c>
      <c r="RDB25" s="51" t="s">
        <v>8</v>
      </c>
      <c r="RDC25" s="51"/>
      <c r="RDD25" s="51"/>
      <c r="RDE25" s="51"/>
      <c r="RDF25" s="51"/>
      <c r="RDG25" s="51"/>
      <c r="RDH25" s="51"/>
      <c r="RDI25" s="22" t="s">
        <v>2</v>
      </c>
      <c r="RDJ25" s="51" t="s">
        <v>8</v>
      </c>
      <c r="RDK25" s="51"/>
      <c r="RDL25" s="51"/>
      <c r="RDM25" s="51"/>
      <c r="RDN25" s="51"/>
      <c r="RDO25" s="51"/>
      <c r="RDP25" s="51"/>
      <c r="RDQ25" s="22" t="s">
        <v>2</v>
      </c>
      <c r="RDR25" s="51" t="s">
        <v>8</v>
      </c>
      <c r="RDS25" s="51"/>
      <c r="RDT25" s="51"/>
      <c r="RDU25" s="51"/>
      <c r="RDV25" s="51"/>
      <c r="RDW25" s="51"/>
      <c r="RDX25" s="51"/>
      <c r="RDY25" s="22" t="s">
        <v>2</v>
      </c>
      <c r="RDZ25" s="51" t="s">
        <v>8</v>
      </c>
      <c r="REA25" s="51"/>
      <c r="REB25" s="51"/>
      <c r="REC25" s="51"/>
      <c r="RED25" s="51"/>
      <c r="REE25" s="51"/>
      <c r="REF25" s="51"/>
      <c r="REG25" s="22" t="s">
        <v>2</v>
      </c>
      <c r="REH25" s="51" t="s">
        <v>8</v>
      </c>
      <c r="REI25" s="51"/>
      <c r="REJ25" s="51"/>
      <c r="REK25" s="51"/>
      <c r="REL25" s="51"/>
      <c r="REM25" s="51"/>
      <c r="REN25" s="51"/>
      <c r="REO25" s="22" t="s">
        <v>2</v>
      </c>
      <c r="REP25" s="51" t="s">
        <v>8</v>
      </c>
      <c r="REQ25" s="51"/>
      <c r="RER25" s="51"/>
      <c r="RES25" s="51"/>
      <c r="RET25" s="51"/>
      <c r="REU25" s="51"/>
      <c r="REV25" s="51"/>
      <c r="REW25" s="22" t="s">
        <v>2</v>
      </c>
      <c r="REX25" s="51" t="s">
        <v>8</v>
      </c>
      <c r="REY25" s="51"/>
      <c r="REZ25" s="51"/>
      <c r="RFA25" s="51"/>
      <c r="RFB25" s="51"/>
      <c r="RFC25" s="51"/>
      <c r="RFD25" s="51"/>
      <c r="RFE25" s="22" t="s">
        <v>2</v>
      </c>
      <c r="RFF25" s="51" t="s">
        <v>8</v>
      </c>
      <c r="RFG25" s="51"/>
      <c r="RFH25" s="51"/>
      <c r="RFI25" s="51"/>
      <c r="RFJ25" s="51"/>
      <c r="RFK25" s="51"/>
      <c r="RFL25" s="51"/>
      <c r="RFM25" s="22" t="s">
        <v>2</v>
      </c>
      <c r="RFN25" s="51" t="s">
        <v>8</v>
      </c>
      <c r="RFO25" s="51"/>
      <c r="RFP25" s="51"/>
      <c r="RFQ25" s="51"/>
      <c r="RFR25" s="51"/>
      <c r="RFS25" s="51"/>
      <c r="RFT25" s="51"/>
      <c r="RFU25" s="22" t="s">
        <v>2</v>
      </c>
      <c r="RFV25" s="51" t="s">
        <v>8</v>
      </c>
      <c r="RFW25" s="51"/>
      <c r="RFX25" s="51"/>
      <c r="RFY25" s="51"/>
      <c r="RFZ25" s="51"/>
      <c r="RGA25" s="51"/>
      <c r="RGB25" s="51"/>
      <c r="RGC25" s="22" t="s">
        <v>2</v>
      </c>
      <c r="RGD25" s="51" t="s">
        <v>8</v>
      </c>
      <c r="RGE25" s="51"/>
      <c r="RGF25" s="51"/>
      <c r="RGG25" s="51"/>
      <c r="RGH25" s="51"/>
      <c r="RGI25" s="51"/>
      <c r="RGJ25" s="51"/>
      <c r="RGK25" s="22" t="s">
        <v>2</v>
      </c>
      <c r="RGL25" s="51" t="s">
        <v>8</v>
      </c>
      <c r="RGM25" s="51"/>
      <c r="RGN25" s="51"/>
      <c r="RGO25" s="51"/>
      <c r="RGP25" s="51"/>
      <c r="RGQ25" s="51"/>
      <c r="RGR25" s="51"/>
      <c r="RGS25" s="22" t="s">
        <v>2</v>
      </c>
      <c r="RGT25" s="51" t="s">
        <v>8</v>
      </c>
      <c r="RGU25" s="51"/>
      <c r="RGV25" s="51"/>
      <c r="RGW25" s="51"/>
      <c r="RGX25" s="51"/>
      <c r="RGY25" s="51"/>
      <c r="RGZ25" s="51"/>
      <c r="RHA25" s="22" t="s">
        <v>2</v>
      </c>
      <c r="RHB25" s="51" t="s">
        <v>8</v>
      </c>
      <c r="RHC25" s="51"/>
      <c r="RHD25" s="51"/>
      <c r="RHE25" s="51"/>
      <c r="RHF25" s="51"/>
      <c r="RHG25" s="51"/>
      <c r="RHH25" s="51"/>
      <c r="RHI25" s="22" t="s">
        <v>2</v>
      </c>
      <c r="RHJ25" s="51" t="s">
        <v>8</v>
      </c>
      <c r="RHK25" s="51"/>
      <c r="RHL25" s="51"/>
      <c r="RHM25" s="51"/>
      <c r="RHN25" s="51"/>
      <c r="RHO25" s="51"/>
      <c r="RHP25" s="51"/>
      <c r="RHQ25" s="22" t="s">
        <v>2</v>
      </c>
      <c r="RHR25" s="51" t="s">
        <v>8</v>
      </c>
      <c r="RHS25" s="51"/>
      <c r="RHT25" s="51"/>
      <c r="RHU25" s="51"/>
      <c r="RHV25" s="51"/>
      <c r="RHW25" s="51"/>
      <c r="RHX25" s="51"/>
      <c r="RHY25" s="22" t="s">
        <v>2</v>
      </c>
      <c r="RHZ25" s="51" t="s">
        <v>8</v>
      </c>
      <c r="RIA25" s="51"/>
      <c r="RIB25" s="51"/>
      <c r="RIC25" s="51"/>
      <c r="RID25" s="51"/>
      <c r="RIE25" s="51"/>
      <c r="RIF25" s="51"/>
      <c r="RIG25" s="22" t="s">
        <v>2</v>
      </c>
      <c r="RIH25" s="51" t="s">
        <v>8</v>
      </c>
      <c r="RII25" s="51"/>
      <c r="RIJ25" s="51"/>
      <c r="RIK25" s="51"/>
      <c r="RIL25" s="51"/>
      <c r="RIM25" s="51"/>
      <c r="RIN25" s="51"/>
      <c r="RIO25" s="22" t="s">
        <v>2</v>
      </c>
      <c r="RIP25" s="51" t="s">
        <v>8</v>
      </c>
      <c r="RIQ25" s="51"/>
      <c r="RIR25" s="51"/>
      <c r="RIS25" s="51"/>
      <c r="RIT25" s="51"/>
      <c r="RIU25" s="51"/>
      <c r="RIV25" s="51"/>
      <c r="RIW25" s="22" t="s">
        <v>2</v>
      </c>
      <c r="RIX25" s="51" t="s">
        <v>8</v>
      </c>
      <c r="RIY25" s="51"/>
      <c r="RIZ25" s="51"/>
      <c r="RJA25" s="51"/>
      <c r="RJB25" s="51"/>
      <c r="RJC25" s="51"/>
      <c r="RJD25" s="51"/>
      <c r="RJE25" s="22" t="s">
        <v>2</v>
      </c>
      <c r="RJF25" s="51" t="s">
        <v>8</v>
      </c>
      <c r="RJG25" s="51"/>
      <c r="RJH25" s="51"/>
      <c r="RJI25" s="51"/>
      <c r="RJJ25" s="51"/>
      <c r="RJK25" s="51"/>
      <c r="RJL25" s="51"/>
      <c r="RJM25" s="22" t="s">
        <v>2</v>
      </c>
      <c r="RJN25" s="51" t="s">
        <v>8</v>
      </c>
      <c r="RJO25" s="51"/>
      <c r="RJP25" s="51"/>
      <c r="RJQ25" s="51"/>
      <c r="RJR25" s="51"/>
      <c r="RJS25" s="51"/>
      <c r="RJT25" s="51"/>
      <c r="RJU25" s="22" t="s">
        <v>2</v>
      </c>
      <c r="RJV25" s="51" t="s">
        <v>8</v>
      </c>
      <c r="RJW25" s="51"/>
      <c r="RJX25" s="51"/>
      <c r="RJY25" s="51"/>
      <c r="RJZ25" s="51"/>
      <c r="RKA25" s="51"/>
      <c r="RKB25" s="51"/>
      <c r="RKC25" s="22" t="s">
        <v>2</v>
      </c>
      <c r="RKD25" s="51" t="s">
        <v>8</v>
      </c>
      <c r="RKE25" s="51"/>
      <c r="RKF25" s="51"/>
      <c r="RKG25" s="51"/>
      <c r="RKH25" s="51"/>
      <c r="RKI25" s="51"/>
      <c r="RKJ25" s="51"/>
      <c r="RKK25" s="22" t="s">
        <v>2</v>
      </c>
      <c r="RKL25" s="51" t="s">
        <v>8</v>
      </c>
      <c r="RKM25" s="51"/>
      <c r="RKN25" s="51"/>
      <c r="RKO25" s="51"/>
      <c r="RKP25" s="51"/>
      <c r="RKQ25" s="51"/>
      <c r="RKR25" s="51"/>
      <c r="RKS25" s="22" t="s">
        <v>2</v>
      </c>
      <c r="RKT25" s="51" t="s">
        <v>8</v>
      </c>
      <c r="RKU25" s="51"/>
      <c r="RKV25" s="51"/>
      <c r="RKW25" s="51"/>
      <c r="RKX25" s="51"/>
      <c r="RKY25" s="51"/>
      <c r="RKZ25" s="51"/>
      <c r="RLA25" s="22" t="s">
        <v>2</v>
      </c>
      <c r="RLB25" s="51" t="s">
        <v>8</v>
      </c>
      <c r="RLC25" s="51"/>
      <c r="RLD25" s="51"/>
      <c r="RLE25" s="51"/>
      <c r="RLF25" s="51"/>
      <c r="RLG25" s="51"/>
      <c r="RLH25" s="51"/>
      <c r="RLI25" s="22" t="s">
        <v>2</v>
      </c>
      <c r="RLJ25" s="51" t="s">
        <v>8</v>
      </c>
      <c r="RLK25" s="51"/>
      <c r="RLL25" s="51"/>
      <c r="RLM25" s="51"/>
      <c r="RLN25" s="51"/>
      <c r="RLO25" s="51"/>
      <c r="RLP25" s="51"/>
      <c r="RLQ25" s="22" t="s">
        <v>2</v>
      </c>
      <c r="RLR25" s="51" t="s">
        <v>8</v>
      </c>
      <c r="RLS25" s="51"/>
      <c r="RLT25" s="51"/>
      <c r="RLU25" s="51"/>
      <c r="RLV25" s="51"/>
      <c r="RLW25" s="51"/>
      <c r="RLX25" s="51"/>
      <c r="RLY25" s="22" t="s">
        <v>2</v>
      </c>
      <c r="RLZ25" s="51" t="s">
        <v>8</v>
      </c>
      <c r="RMA25" s="51"/>
      <c r="RMB25" s="51"/>
      <c r="RMC25" s="51"/>
      <c r="RMD25" s="51"/>
      <c r="RME25" s="51"/>
      <c r="RMF25" s="51"/>
      <c r="RMG25" s="22" t="s">
        <v>2</v>
      </c>
      <c r="RMH25" s="51" t="s">
        <v>8</v>
      </c>
      <c r="RMI25" s="51"/>
      <c r="RMJ25" s="51"/>
      <c r="RMK25" s="51"/>
      <c r="RML25" s="51"/>
      <c r="RMM25" s="51"/>
      <c r="RMN25" s="51"/>
      <c r="RMO25" s="22" t="s">
        <v>2</v>
      </c>
      <c r="RMP25" s="51" t="s">
        <v>8</v>
      </c>
      <c r="RMQ25" s="51"/>
      <c r="RMR25" s="51"/>
      <c r="RMS25" s="51"/>
      <c r="RMT25" s="51"/>
      <c r="RMU25" s="51"/>
      <c r="RMV25" s="51"/>
      <c r="RMW25" s="22" t="s">
        <v>2</v>
      </c>
      <c r="RMX25" s="51" t="s">
        <v>8</v>
      </c>
      <c r="RMY25" s="51"/>
      <c r="RMZ25" s="51"/>
      <c r="RNA25" s="51"/>
      <c r="RNB25" s="51"/>
      <c r="RNC25" s="51"/>
      <c r="RND25" s="51"/>
      <c r="RNE25" s="22" t="s">
        <v>2</v>
      </c>
      <c r="RNF25" s="51" t="s">
        <v>8</v>
      </c>
      <c r="RNG25" s="51"/>
      <c r="RNH25" s="51"/>
      <c r="RNI25" s="51"/>
      <c r="RNJ25" s="51"/>
      <c r="RNK25" s="51"/>
      <c r="RNL25" s="51"/>
      <c r="RNM25" s="22" t="s">
        <v>2</v>
      </c>
      <c r="RNN25" s="51" t="s">
        <v>8</v>
      </c>
      <c r="RNO25" s="51"/>
      <c r="RNP25" s="51"/>
      <c r="RNQ25" s="51"/>
      <c r="RNR25" s="51"/>
      <c r="RNS25" s="51"/>
      <c r="RNT25" s="51"/>
      <c r="RNU25" s="22" t="s">
        <v>2</v>
      </c>
      <c r="RNV25" s="51" t="s">
        <v>8</v>
      </c>
      <c r="RNW25" s="51"/>
      <c r="RNX25" s="51"/>
      <c r="RNY25" s="51"/>
      <c r="RNZ25" s="51"/>
      <c r="ROA25" s="51"/>
      <c r="ROB25" s="51"/>
      <c r="ROC25" s="22" t="s">
        <v>2</v>
      </c>
      <c r="ROD25" s="51" t="s">
        <v>8</v>
      </c>
      <c r="ROE25" s="51"/>
      <c r="ROF25" s="51"/>
      <c r="ROG25" s="51"/>
      <c r="ROH25" s="51"/>
      <c r="ROI25" s="51"/>
      <c r="ROJ25" s="51"/>
      <c r="ROK25" s="22" t="s">
        <v>2</v>
      </c>
      <c r="ROL25" s="51" t="s">
        <v>8</v>
      </c>
      <c r="ROM25" s="51"/>
      <c r="RON25" s="51"/>
      <c r="ROO25" s="51"/>
      <c r="ROP25" s="51"/>
      <c r="ROQ25" s="51"/>
      <c r="ROR25" s="51"/>
      <c r="ROS25" s="22" t="s">
        <v>2</v>
      </c>
      <c r="ROT25" s="51" t="s">
        <v>8</v>
      </c>
      <c r="ROU25" s="51"/>
      <c r="ROV25" s="51"/>
      <c r="ROW25" s="51"/>
      <c r="ROX25" s="51"/>
      <c r="ROY25" s="51"/>
      <c r="ROZ25" s="51"/>
      <c r="RPA25" s="22" t="s">
        <v>2</v>
      </c>
      <c r="RPB25" s="51" t="s">
        <v>8</v>
      </c>
      <c r="RPC25" s="51"/>
      <c r="RPD25" s="51"/>
      <c r="RPE25" s="51"/>
      <c r="RPF25" s="51"/>
      <c r="RPG25" s="51"/>
      <c r="RPH25" s="51"/>
      <c r="RPI25" s="22" t="s">
        <v>2</v>
      </c>
      <c r="RPJ25" s="51" t="s">
        <v>8</v>
      </c>
      <c r="RPK25" s="51"/>
      <c r="RPL25" s="51"/>
      <c r="RPM25" s="51"/>
      <c r="RPN25" s="51"/>
      <c r="RPO25" s="51"/>
      <c r="RPP25" s="51"/>
      <c r="RPQ25" s="22" t="s">
        <v>2</v>
      </c>
      <c r="RPR25" s="51" t="s">
        <v>8</v>
      </c>
      <c r="RPS25" s="51"/>
      <c r="RPT25" s="51"/>
      <c r="RPU25" s="51"/>
      <c r="RPV25" s="51"/>
      <c r="RPW25" s="51"/>
      <c r="RPX25" s="51"/>
      <c r="RPY25" s="22" t="s">
        <v>2</v>
      </c>
      <c r="RPZ25" s="51" t="s">
        <v>8</v>
      </c>
      <c r="RQA25" s="51"/>
      <c r="RQB25" s="51"/>
      <c r="RQC25" s="51"/>
      <c r="RQD25" s="51"/>
      <c r="RQE25" s="51"/>
      <c r="RQF25" s="51"/>
      <c r="RQG25" s="22" t="s">
        <v>2</v>
      </c>
      <c r="RQH25" s="51" t="s">
        <v>8</v>
      </c>
      <c r="RQI25" s="51"/>
      <c r="RQJ25" s="51"/>
      <c r="RQK25" s="51"/>
      <c r="RQL25" s="51"/>
      <c r="RQM25" s="51"/>
      <c r="RQN25" s="51"/>
      <c r="RQO25" s="22" t="s">
        <v>2</v>
      </c>
      <c r="RQP25" s="51" t="s">
        <v>8</v>
      </c>
      <c r="RQQ25" s="51"/>
      <c r="RQR25" s="51"/>
      <c r="RQS25" s="51"/>
      <c r="RQT25" s="51"/>
      <c r="RQU25" s="51"/>
      <c r="RQV25" s="51"/>
      <c r="RQW25" s="22" t="s">
        <v>2</v>
      </c>
      <c r="RQX25" s="51" t="s">
        <v>8</v>
      </c>
      <c r="RQY25" s="51"/>
      <c r="RQZ25" s="51"/>
      <c r="RRA25" s="51"/>
      <c r="RRB25" s="51"/>
      <c r="RRC25" s="51"/>
      <c r="RRD25" s="51"/>
      <c r="RRE25" s="22" t="s">
        <v>2</v>
      </c>
      <c r="RRF25" s="51" t="s">
        <v>8</v>
      </c>
      <c r="RRG25" s="51"/>
      <c r="RRH25" s="51"/>
      <c r="RRI25" s="51"/>
      <c r="RRJ25" s="51"/>
      <c r="RRK25" s="51"/>
      <c r="RRL25" s="51"/>
      <c r="RRM25" s="22" t="s">
        <v>2</v>
      </c>
      <c r="RRN25" s="51" t="s">
        <v>8</v>
      </c>
      <c r="RRO25" s="51"/>
      <c r="RRP25" s="51"/>
      <c r="RRQ25" s="51"/>
      <c r="RRR25" s="51"/>
      <c r="RRS25" s="51"/>
      <c r="RRT25" s="51"/>
      <c r="RRU25" s="22" t="s">
        <v>2</v>
      </c>
      <c r="RRV25" s="51" t="s">
        <v>8</v>
      </c>
      <c r="RRW25" s="51"/>
      <c r="RRX25" s="51"/>
      <c r="RRY25" s="51"/>
      <c r="RRZ25" s="51"/>
      <c r="RSA25" s="51"/>
      <c r="RSB25" s="51"/>
      <c r="RSC25" s="22" t="s">
        <v>2</v>
      </c>
      <c r="RSD25" s="51" t="s">
        <v>8</v>
      </c>
      <c r="RSE25" s="51"/>
      <c r="RSF25" s="51"/>
      <c r="RSG25" s="51"/>
      <c r="RSH25" s="51"/>
      <c r="RSI25" s="51"/>
      <c r="RSJ25" s="51"/>
      <c r="RSK25" s="22" t="s">
        <v>2</v>
      </c>
      <c r="RSL25" s="51" t="s">
        <v>8</v>
      </c>
      <c r="RSM25" s="51"/>
      <c r="RSN25" s="51"/>
      <c r="RSO25" s="51"/>
      <c r="RSP25" s="51"/>
      <c r="RSQ25" s="51"/>
      <c r="RSR25" s="51"/>
      <c r="RSS25" s="22" t="s">
        <v>2</v>
      </c>
      <c r="RST25" s="51" t="s">
        <v>8</v>
      </c>
      <c r="RSU25" s="51"/>
      <c r="RSV25" s="51"/>
      <c r="RSW25" s="51"/>
      <c r="RSX25" s="51"/>
      <c r="RSY25" s="51"/>
      <c r="RSZ25" s="51"/>
      <c r="RTA25" s="22" t="s">
        <v>2</v>
      </c>
      <c r="RTB25" s="51" t="s">
        <v>8</v>
      </c>
      <c r="RTC25" s="51"/>
      <c r="RTD25" s="51"/>
      <c r="RTE25" s="51"/>
      <c r="RTF25" s="51"/>
      <c r="RTG25" s="51"/>
      <c r="RTH25" s="51"/>
      <c r="RTI25" s="22" t="s">
        <v>2</v>
      </c>
      <c r="RTJ25" s="51" t="s">
        <v>8</v>
      </c>
      <c r="RTK25" s="51"/>
      <c r="RTL25" s="51"/>
      <c r="RTM25" s="51"/>
      <c r="RTN25" s="51"/>
      <c r="RTO25" s="51"/>
      <c r="RTP25" s="51"/>
      <c r="RTQ25" s="22" t="s">
        <v>2</v>
      </c>
      <c r="RTR25" s="51" t="s">
        <v>8</v>
      </c>
      <c r="RTS25" s="51"/>
      <c r="RTT25" s="51"/>
      <c r="RTU25" s="51"/>
      <c r="RTV25" s="51"/>
      <c r="RTW25" s="51"/>
      <c r="RTX25" s="51"/>
      <c r="RTY25" s="22" t="s">
        <v>2</v>
      </c>
      <c r="RTZ25" s="51" t="s">
        <v>8</v>
      </c>
      <c r="RUA25" s="51"/>
      <c r="RUB25" s="51"/>
      <c r="RUC25" s="51"/>
      <c r="RUD25" s="51"/>
      <c r="RUE25" s="51"/>
      <c r="RUF25" s="51"/>
      <c r="RUG25" s="22" t="s">
        <v>2</v>
      </c>
      <c r="RUH25" s="51" t="s">
        <v>8</v>
      </c>
      <c r="RUI25" s="51"/>
      <c r="RUJ25" s="51"/>
      <c r="RUK25" s="51"/>
      <c r="RUL25" s="51"/>
      <c r="RUM25" s="51"/>
      <c r="RUN25" s="51"/>
      <c r="RUO25" s="22" t="s">
        <v>2</v>
      </c>
      <c r="RUP25" s="51" t="s">
        <v>8</v>
      </c>
      <c r="RUQ25" s="51"/>
      <c r="RUR25" s="51"/>
      <c r="RUS25" s="51"/>
      <c r="RUT25" s="51"/>
      <c r="RUU25" s="51"/>
      <c r="RUV25" s="51"/>
      <c r="RUW25" s="22" t="s">
        <v>2</v>
      </c>
      <c r="RUX25" s="51" t="s">
        <v>8</v>
      </c>
      <c r="RUY25" s="51"/>
      <c r="RUZ25" s="51"/>
      <c r="RVA25" s="51"/>
      <c r="RVB25" s="51"/>
      <c r="RVC25" s="51"/>
      <c r="RVD25" s="51"/>
      <c r="RVE25" s="22" t="s">
        <v>2</v>
      </c>
      <c r="RVF25" s="51" t="s">
        <v>8</v>
      </c>
      <c r="RVG25" s="51"/>
      <c r="RVH25" s="51"/>
      <c r="RVI25" s="51"/>
      <c r="RVJ25" s="51"/>
      <c r="RVK25" s="51"/>
      <c r="RVL25" s="51"/>
      <c r="RVM25" s="22" t="s">
        <v>2</v>
      </c>
      <c r="RVN25" s="51" t="s">
        <v>8</v>
      </c>
      <c r="RVO25" s="51"/>
      <c r="RVP25" s="51"/>
      <c r="RVQ25" s="51"/>
      <c r="RVR25" s="51"/>
      <c r="RVS25" s="51"/>
      <c r="RVT25" s="51"/>
      <c r="RVU25" s="22" t="s">
        <v>2</v>
      </c>
      <c r="RVV25" s="51" t="s">
        <v>8</v>
      </c>
      <c r="RVW25" s="51"/>
      <c r="RVX25" s="51"/>
      <c r="RVY25" s="51"/>
      <c r="RVZ25" s="51"/>
      <c r="RWA25" s="51"/>
      <c r="RWB25" s="51"/>
      <c r="RWC25" s="22" t="s">
        <v>2</v>
      </c>
      <c r="RWD25" s="51" t="s">
        <v>8</v>
      </c>
      <c r="RWE25" s="51"/>
      <c r="RWF25" s="51"/>
      <c r="RWG25" s="51"/>
      <c r="RWH25" s="51"/>
      <c r="RWI25" s="51"/>
      <c r="RWJ25" s="51"/>
      <c r="RWK25" s="22" t="s">
        <v>2</v>
      </c>
      <c r="RWL25" s="51" t="s">
        <v>8</v>
      </c>
      <c r="RWM25" s="51"/>
      <c r="RWN25" s="51"/>
      <c r="RWO25" s="51"/>
      <c r="RWP25" s="51"/>
      <c r="RWQ25" s="51"/>
      <c r="RWR25" s="51"/>
      <c r="RWS25" s="22" t="s">
        <v>2</v>
      </c>
      <c r="RWT25" s="51" t="s">
        <v>8</v>
      </c>
      <c r="RWU25" s="51"/>
      <c r="RWV25" s="51"/>
      <c r="RWW25" s="51"/>
      <c r="RWX25" s="51"/>
      <c r="RWY25" s="51"/>
      <c r="RWZ25" s="51"/>
      <c r="RXA25" s="22" t="s">
        <v>2</v>
      </c>
      <c r="RXB25" s="51" t="s">
        <v>8</v>
      </c>
      <c r="RXC25" s="51"/>
      <c r="RXD25" s="51"/>
      <c r="RXE25" s="51"/>
      <c r="RXF25" s="51"/>
      <c r="RXG25" s="51"/>
      <c r="RXH25" s="51"/>
      <c r="RXI25" s="22" t="s">
        <v>2</v>
      </c>
      <c r="RXJ25" s="51" t="s">
        <v>8</v>
      </c>
      <c r="RXK25" s="51"/>
      <c r="RXL25" s="51"/>
      <c r="RXM25" s="51"/>
      <c r="RXN25" s="51"/>
      <c r="RXO25" s="51"/>
      <c r="RXP25" s="51"/>
      <c r="RXQ25" s="22" t="s">
        <v>2</v>
      </c>
      <c r="RXR25" s="51" t="s">
        <v>8</v>
      </c>
      <c r="RXS25" s="51"/>
      <c r="RXT25" s="51"/>
      <c r="RXU25" s="51"/>
      <c r="RXV25" s="51"/>
      <c r="RXW25" s="51"/>
      <c r="RXX25" s="51"/>
      <c r="RXY25" s="22" t="s">
        <v>2</v>
      </c>
      <c r="RXZ25" s="51" t="s">
        <v>8</v>
      </c>
      <c r="RYA25" s="51"/>
      <c r="RYB25" s="51"/>
      <c r="RYC25" s="51"/>
      <c r="RYD25" s="51"/>
      <c r="RYE25" s="51"/>
      <c r="RYF25" s="51"/>
      <c r="RYG25" s="22" t="s">
        <v>2</v>
      </c>
      <c r="RYH25" s="51" t="s">
        <v>8</v>
      </c>
      <c r="RYI25" s="51"/>
      <c r="RYJ25" s="51"/>
      <c r="RYK25" s="51"/>
      <c r="RYL25" s="51"/>
      <c r="RYM25" s="51"/>
      <c r="RYN25" s="51"/>
      <c r="RYO25" s="22" t="s">
        <v>2</v>
      </c>
      <c r="RYP25" s="51" t="s">
        <v>8</v>
      </c>
      <c r="RYQ25" s="51"/>
      <c r="RYR25" s="51"/>
      <c r="RYS25" s="51"/>
      <c r="RYT25" s="51"/>
      <c r="RYU25" s="51"/>
      <c r="RYV25" s="51"/>
      <c r="RYW25" s="22" t="s">
        <v>2</v>
      </c>
      <c r="RYX25" s="51" t="s">
        <v>8</v>
      </c>
      <c r="RYY25" s="51"/>
      <c r="RYZ25" s="51"/>
      <c r="RZA25" s="51"/>
      <c r="RZB25" s="51"/>
      <c r="RZC25" s="51"/>
      <c r="RZD25" s="51"/>
      <c r="RZE25" s="22" t="s">
        <v>2</v>
      </c>
      <c r="RZF25" s="51" t="s">
        <v>8</v>
      </c>
      <c r="RZG25" s="51"/>
      <c r="RZH25" s="51"/>
      <c r="RZI25" s="51"/>
      <c r="RZJ25" s="51"/>
      <c r="RZK25" s="51"/>
      <c r="RZL25" s="51"/>
      <c r="RZM25" s="22" t="s">
        <v>2</v>
      </c>
      <c r="RZN25" s="51" t="s">
        <v>8</v>
      </c>
      <c r="RZO25" s="51"/>
      <c r="RZP25" s="51"/>
      <c r="RZQ25" s="51"/>
      <c r="RZR25" s="51"/>
      <c r="RZS25" s="51"/>
      <c r="RZT25" s="51"/>
      <c r="RZU25" s="22" t="s">
        <v>2</v>
      </c>
      <c r="RZV25" s="51" t="s">
        <v>8</v>
      </c>
      <c r="RZW25" s="51"/>
      <c r="RZX25" s="51"/>
      <c r="RZY25" s="51"/>
      <c r="RZZ25" s="51"/>
      <c r="SAA25" s="51"/>
      <c r="SAB25" s="51"/>
      <c r="SAC25" s="22" t="s">
        <v>2</v>
      </c>
      <c r="SAD25" s="51" t="s">
        <v>8</v>
      </c>
      <c r="SAE25" s="51"/>
      <c r="SAF25" s="51"/>
      <c r="SAG25" s="51"/>
      <c r="SAH25" s="51"/>
      <c r="SAI25" s="51"/>
      <c r="SAJ25" s="51"/>
      <c r="SAK25" s="22" t="s">
        <v>2</v>
      </c>
      <c r="SAL25" s="51" t="s">
        <v>8</v>
      </c>
      <c r="SAM25" s="51"/>
      <c r="SAN25" s="51"/>
      <c r="SAO25" s="51"/>
      <c r="SAP25" s="51"/>
      <c r="SAQ25" s="51"/>
      <c r="SAR25" s="51"/>
      <c r="SAS25" s="22" t="s">
        <v>2</v>
      </c>
      <c r="SAT25" s="51" t="s">
        <v>8</v>
      </c>
      <c r="SAU25" s="51"/>
      <c r="SAV25" s="51"/>
      <c r="SAW25" s="51"/>
      <c r="SAX25" s="51"/>
      <c r="SAY25" s="51"/>
      <c r="SAZ25" s="51"/>
      <c r="SBA25" s="22" t="s">
        <v>2</v>
      </c>
      <c r="SBB25" s="51" t="s">
        <v>8</v>
      </c>
      <c r="SBC25" s="51"/>
      <c r="SBD25" s="51"/>
      <c r="SBE25" s="51"/>
      <c r="SBF25" s="51"/>
      <c r="SBG25" s="51"/>
      <c r="SBH25" s="51"/>
      <c r="SBI25" s="22" t="s">
        <v>2</v>
      </c>
      <c r="SBJ25" s="51" t="s">
        <v>8</v>
      </c>
      <c r="SBK25" s="51"/>
      <c r="SBL25" s="51"/>
      <c r="SBM25" s="51"/>
      <c r="SBN25" s="51"/>
      <c r="SBO25" s="51"/>
      <c r="SBP25" s="51"/>
      <c r="SBQ25" s="22" t="s">
        <v>2</v>
      </c>
      <c r="SBR25" s="51" t="s">
        <v>8</v>
      </c>
      <c r="SBS25" s="51"/>
      <c r="SBT25" s="51"/>
      <c r="SBU25" s="51"/>
      <c r="SBV25" s="51"/>
      <c r="SBW25" s="51"/>
      <c r="SBX25" s="51"/>
      <c r="SBY25" s="22" t="s">
        <v>2</v>
      </c>
      <c r="SBZ25" s="51" t="s">
        <v>8</v>
      </c>
      <c r="SCA25" s="51"/>
      <c r="SCB25" s="51"/>
      <c r="SCC25" s="51"/>
      <c r="SCD25" s="51"/>
      <c r="SCE25" s="51"/>
      <c r="SCF25" s="51"/>
      <c r="SCG25" s="22" t="s">
        <v>2</v>
      </c>
      <c r="SCH25" s="51" t="s">
        <v>8</v>
      </c>
      <c r="SCI25" s="51"/>
      <c r="SCJ25" s="51"/>
      <c r="SCK25" s="51"/>
      <c r="SCL25" s="51"/>
      <c r="SCM25" s="51"/>
      <c r="SCN25" s="51"/>
      <c r="SCO25" s="22" t="s">
        <v>2</v>
      </c>
      <c r="SCP25" s="51" t="s">
        <v>8</v>
      </c>
      <c r="SCQ25" s="51"/>
      <c r="SCR25" s="51"/>
      <c r="SCS25" s="51"/>
      <c r="SCT25" s="51"/>
      <c r="SCU25" s="51"/>
      <c r="SCV25" s="51"/>
      <c r="SCW25" s="22" t="s">
        <v>2</v>
      </c>
      <c r="SCX25" s="51" t="s">
        <v>8</v>
      </c>
      <c r="SCY25" s="51"/>
      <c r="SCZ25" s="51"/>
      <c r="SDA25" s="51"/>
      <c r="SDB25" s="51"/>
      <c r="SDC25" s="51"/>
      <c r="SDD25" s="51"/>
      <c r="SDE25" s="22" t="s">
        <v>2</v>
      </c>
      <c r="SDF25" s="51" t="s">
        <v>8</v>
      </c>
      <c r="SDG25" s="51"/>
      <c r="SDH25" s="51"/>
      <c r="SDI25" s="51"/>
      <c r="SDJ25" s="51"/>
      <c r="SDK25" s="51"/>
      <c r="SDL25" s="51"/>
      <c r="SDM25" s="22" t="s">
        <v>2</v>
      </c>
      <c r="SDN25" s="51" t="s">
        <v>8</v>
      </c>
      <c r="SDO25" s="51"/>
      <c r="SDP25" s="51"/>
      <c r="SDQ25" s="51"/>
      <c r="SDR25" s="51"/>
      <c r="SDS25" s="51"/>
      <c r="SDT25" s="51"/>
      <c r="SDU25" s="22" t="s">
        <v>2</v>
      </c>
      <c r="SDV25" s="51" t="s">
        <v>8</v>
      </c>
      <c r="SDW25" s="51"/>
      <c r="SDX25" s="51"/>
      <c r="SDY25" s="51"/>
      <c r="SDZ25" s="51"/>
      <c r="SEA25" s="51"/>
      <c r="SEB25" s="51"/>
      <c r="SEC25" s="22" t="s">
        <v>2</v>
      </c>
      <c r="SED25" s="51" t="s">
        <v>8</v>
      </c>
      <c r="SEE25" s="51"/>
      <c r="SEF25" s="51"/>
      <c r="SEG25" s="51"/>
      <c r="SEH25" s="51"/>
      <c r="SEI25" s="51"/>
      <c r="SEJ25" s="51"/>
      <c r="SEK25" s="22" t="s">
        <v>2</v>
      </c>
      <c r="SEL25" s="51" t="s">
        <v>8</v>
      </c>
      <c r="SEM25" s="51"/>
      <c r="SEN25" s="51"/>
      <c r="SEO25" s="51"/>
      <c r="SEP25" s="51"/>
      <c r="SEQ25" s="51"/>
      <c r="SER25" s="51"/>
      <c r="SES25" s="22" t="s">
        <v>2</v>
      </c>
      <c r="SET25" s="51" t="s">
        <v>8</v>
      </c>
      <c r="SEU25" s="51"/>
      <c r="SEV25" s="51"/>
      <c r="SEW25" s="51"/>
      <c r="SEX25" s="51"/>
      <c r="SEY25" s="51"/>
      <c r="SEZ25" s="51"/>
      <c r="SFA25" s="22" t="s">
        <v>2</v>
      </c>
      <c r="SFB25" s="51" t="s">
        <v>8</v>
      </c>
      <c r="SFC25" s="51"/>
      <c r="SFD25" s="51"/>
      <c r="SFE25" s="51"/>
      <c r="SFF25" s="51"/>
      <c r="SFG25" s="51"/>
      <c r="SFH25" s="51"/>
      <c r="SFI25" s="22" t="s">
        <v>2</v>
      </c>
      <c r="SFJ25" s="51" t="s">
        <v>8</v>
      </c>
      <c r="SFK25" s="51"/>
      <c r="SFL25" s="51"/>
      <c r="SFM25" s="51"/>
      <c r="SFN25" s="51"/>
      <c r="SFO25" s="51"/>
      <c r="SFP25" s="51"/>
      <c r="SFQ25" s="22" t="s">
        <v>2</v>
      </c>
      <c r="SFR25" s="51" t="s">
        <v>8</v>
      </c>
      <c r="SFS25" s="51"/>
      <c r="SFT25" s="51"/>
      <c r="SFU25" s="51"/>
      <c r="SFV25" s="51"/>
      <c r="SFW25" s="51"/>
      <c r="SFX25" s="51"/>
      <c r="SFY25" s="22" t="s">
        <v>2</v>
      </c>
      <c r="SFZ25" s="51" t="s">
        <v>8</v>
      </c>
      <c r="SGA25" s="51"/>
      <c r="SGB25" s="51"/>
      <c r="SGC25" s="51"/>
      <c r="SGD25" s="51"/>
      <c r="SGE25" s="51"/>
      <c r="SGF25" s="51"/>
      <c r="SGG25" s="22" t="s">
        <v>2</v>
      </c>
      <c r="SGH25" s="51" t="s">
        <v>8</v>
      </c>
      <c r="SGI25" s="51"/>
      <c r="SGJ25" s="51"/>
      <c r="SGK25" s="51"/>
      <c r="SGL25" s="51"/>
      <c r="SGM25" s="51"/>
      <c r="SGN25" s="51"/>
      <c r="SGO25" s="22" t="s">
        <v>2</v>
      </c>
      <c r="SGP25" s="51" t="s">
        <v>8</v>
      </c>
      <c r="SGQ25" s="51"/>
      <c r="SGR25" s="51"/>
      <c r="SGS25" s="51"/>
      <c r="SGT25" s="51"/>
      <c r="SGU25" s="51"/>
      <c r="SGV25" s="51"/>
      <c r="SGW25" s="22" t="s">
        <v>2</v>
      </c>
      <c r="SGX25" s="51" t="s">
        <v>8</v>
      </c>
      <c r="SGY25" s="51"/>
      <c r="SGZ25" s="51"/>
      <c r="SHA25" s="51"/>
      <c r="SHB25" s="51"/>
      <c r="SHC25" s="51"/>
      <c r="SHD25" s="51"/>
      <c r="SHE25" s="22" t="s">
        <v>2</v>
      </c>
      <c r="SHF25" s="51" t="s">
        <v>8</v>
      </c>
      <c r="SHG25" s="51"/>
      <c r="SHH25" s="51"/>
      <c r="SHI25" s="51"/>
      <c r="SHJ25" s="51"/>
      <c r="SHK25" s="51"/>
      <c r="SHL25" s="51"/>
      <c r="SHM25" s="22" t="s">
        <v>2</v>
      </c>
      <c r="SHN25" s="51" t="s">
        <v>8</v>
      </c>
      <c r="SHO25" s="51"/>
      <c r="SHP25" s="51"/>
      <c r="SHQ25" s="51"/>
      <c r="SHR25" s="51"/>
      <c r="SHS25" s="51"/>
      <c r="SHT25" s="51"/>
      <c r="SHU25" s="22" t="s">
        <v>2</v>
      </c>
      <c r="SHV25" s="51" t="s">
        <v>8</v>
      </c>
      <c r="SHW25" s="51"/>
      <c r="SHX25" s="51"/>
      <c r="SHY25" s="51"/>
      <c r="SHZ25" s="51"/>
      <c r="SIA25" s="51"/>
      <c r="SIB25" s="51"/>
      <c r="SIC25" s="22" t="s">
        <v>2</v>
      </c>
      <c r="SID25" s="51" t="s">
        <v>8</v>
      </c>
      <c r="SIE25" s="51"/>
      <c r="SIF25" s="51"/>
      <c r="SIG25" s="51"/>
      <c r="SIH25" s="51"/>
      <c r="SII25" s="51"/>
      <c r="SIJ25" s="51"/>
      <c r="SIK25" s="22" t="s">
        <v>2</v>
      </c>
      <c r="SIL25" s="51" t="s">
        <v>8</v>
      </c>
      <c r="SIM25" s="51"/>
      <c r="SIN25" s="51"/>
      <c r="SIO25" s="51"/>
      <c r="SIP25" s="51"/>
      <c r="SIQ25" s="51"/>
      <c r="SIR25" s="51"/>
      <c r="SIS25" s="22" t="s">
        <v>2</v>
      </c>
      <c r="SIT25" s="51" t="s">
        <v>8</v>
      </c>
      <c r="SIU25" s="51"/>
      <c r="SIV25" s="51"/>
      <c r="SIW25" s="51"/>
      <c r="SIX25" s="51"/>
      <c r="SIY25" s="51"/>
      <c r="SIZ25" s="51"/>
      <c r="SJA25" s="22" t="s">
        <v>2</v>
      </c>
      <c r="SJB25" s="51" t="s">
        <v>8</v>
      </c>
      <c r="SJC25" s="51"/>
      <c r="SJD25" s="51"/>
      <c r="SJE25" s="51"/>
      <c r="SJF25" s="51"/>
      <c r="SJG25" s="51"/>
      <c r="SJH25" s="51"/>
      <c r="SJI25" s="22" t="s">
        <v>2</v>
      </c>
      <c r="SJJ25" s="51" t="s">
        <v>8</v>
      </c>
      <c r="SJK25" s="51"/>
      <c r="SJL25" s="51"/>
      <c r="SJM25" s="51"/>
      <c r="SJN25" s="51"/>
      <c r="SJO25" s="51"/>
      <c r="SJP25" s="51"/>
      <c r="SJQ25" s="22" t="s">
        <v>2</v>
      </c>
      <c r="SJR25" s="51" t="s">
        <v>8</v>
      </c>
      <c r="SJS25" s="51"/>
      <c r="SJT25" s="51"/>
      <c r="SJU25" s="51"/>
      <c r="SJV25" s="51"/>
      <c r="SJW25" s="51"/>
      <c r="SJX25" s="51"/>
      <c r="SJY25" s="22" t="s">
        <v>2</v>
      </c>
      <c r="SJZ25" s="51" t="s">
        <v>8</v>
      </c>
      <c r="SKA25" s="51"/>
      <c r="SKB25" s="51"/>
      <c r="SKC25" s="51"/>
      <c r="SKD25" s="51"/>
      <c r="SKE25" s="51"/>
      <c r="SKF25" s="51"/>
      <c r="SKG25" s="22" t="s">
        <v>2</v>
      </c>
      <c r="SKH25" s="51" t="s">
        <v>8</v>
      </c>
      <c r="SKI25" s="51"/>
      <c r="SKJ25" s="51"/>
      <c r="SKK25" s="51"/>
      <c r="SKL25" s="51"/>
      <c r="SKM25" s="51"/>
      <c r="SKN25" s="51"/>
      <c r="SKO25" s="22" t="s">
        <v>2</v>
      </c>
      <c r="SKP25" s="51" t="s">
        <v>8</v>
      </c>
      <c r="SKQ25" s="51"/>
      <c r="SKR25" s="51"/>
      <c r="SKS25" s="51"/>
      <c r="SKT25" s="51"/>
      <c r="SKU25" s="51"/>
      <c r="SKV25" s="51"/>
      <c r="SKW25" s="22" t="s">
        <v>2</v>
      </c>
      <c r="SKX25" s="51" t="s">
        <v>8</v>
      </c>
      <c r="SKY25" s="51"/>
      <c r="SKZ25" s="51"/>
      <c r="SLA25" s="51"/>
      <c r="SLB25" s="51"/>
      <c r="SLC25" s="51"/>
      <c r="SLD25" s="51"/>
      <c r="SLE25" s="22" t="s">
        <v>2</v>
      </c>
      <c r="SLF25" s="51" t="s">
        <v>8</v>
      </c>
      <c r="SLG25" s="51"/>
      <c r="SLH25" s="51"/>
      <c r="SLI25" s="51"/>
      <c r="SLJ25" s="51"/>
      <c r="SLK25" s="51"/>
      <c r="SLL25" s="51"/>
      <c r="SLM25" s="22" t="s">
        <v>2</v>
      </c>
      <c r="SLN25" s="51" t="s">
        <v>8</v>
      </c>
      <c r="SLO25" s="51"/>
      <c r="SLP25" s="51"/>
      <c r="SLQ25" s="51"/>
      <c r="SLR25" s="51"/>
      <c r="SLS25" s="51"/>
      <c r="SLT25" s="51"/>
      <c r="SLU25" s="22" t="s">
        <v>2</v>
      </c>
      <c r="SLV25" s="51" t="s">
        <v>8</v>
      </c>
      <c r="SLW25" s="51"/>
      <c r="SLX25" s="51"/>
      <c r="SLY25" s="51"/>
      <c r="SLZ25" s="51"/>
      <c r="SMA25" s="51"/>
      <c r="SMB25" s="51"/>
      <c r="SMC25" s="22" t="s">
        <v>2</v>
      </c>
      <c r="SMD25" s="51" t="s">
        <v>8</v>
      </c>
      <c r="SME25" s="51"/>
      <c r="SMF25" s="51"/>
      <c r="SMG25" s="51"/>
      <c r="SMH25" s="51"/>
      <c r="SMI25" s="51"/>
      <c r="SMJ25" s="51"/>
      <c r="SMK25" s="22" t="s">
        <v>2</v>
      </c>
      <c r="SML25" s="51" t="s">
        <v>8</v>
      </c>
      <c r="SMM25" s="51"/>
      <c r="SMN25" s="51"/>
      <c r="SMO25" s="51"/>
      <c r="SMP25" s="51"/>
      <c r="SMQ25" s="51"/>
      <c r="SMR25" s="51"/>
      <c r="SMS25" s="22" t="s">
        <v>2</v>
      </c>
      <c r="SMT25" s="51" t="s">
        <v>8</v>
      </c>
      <c r="SMU25" s="51"/>
      <c r="SMV25" s="51"/>
      <c r="SMW25" s="51"/>
      <c r="SMX25" s="51"/>
      <c r="SMY25" s="51"/>
      <c r="SMZ25" s="51"/>
      <c r="SNA25" s="22" t="s">
        <v>2</v>
      </c>
      <c r="SNB25" s="51" t="s">
        <v>8</v>
      </c>
      <c r="SNC25" s="51"/>
      <c r="SND25" s="51"/>
      <c r="SNE25" s="51"/>
      <c r="SNF25" s="51"/>
      <c r="SNG25" s="51"/>
      <c r="SNH25" s="51"/>
      <c r="SNI25" s="22" t="s">
        <v>2</v>
      </c>
      <c r="SNJ25" s="51" t="s">
        <v>8</v>
      </c>
      <c r="SNK25" s="51"/>
      <c r="SNL25" s="51"/>
      <c r="SNM25" s="51"/>
      <c r="SNN25" s="51"/>
      <c r="SNO25" s="51"/>
      <c r="SNP25" s="51"/>
      <c r="SNQ25" s="22" t="s">
        <v>2</v>
      </c>
      <c r="SNR25" s="51" t="s">
        <v>8</v>
      </c>
      <c r="SNS25" s="51"/>
      <c r="SNT25" s="51"/>
      <c r="SNU25" s="51"/>
      <c r="SNV25" s="51"/>
      <c r="SNW25" s="51"/>
      <c r="SNX25" s="51"/>
      <c r="SNY25" s="22" t="s">
        <v>2</v>
      </c>
      <c r="SNZ25" s="51" t="s">
        <v>8</v>
      </c>
      <c r="SOA25" s="51"/>
      <c r="SOB25" s="51"/>
      <c r="SOC25" s="51"/>
      <c r="SOD25" s="51"/>
      <c r="SOE25" s="51"/>
      <c r="SOF25" s="51"/>
      <c r="SOG25" s="22" t="s">
        <v>2</v>
      </c>
      <c r="SOH25" s="51" t="s">
        <v>8</v>
      </c>
      <c r="SOI25" s="51"/>
      <c r="SOJ25" s="51"/>
      <c r="SOK25" s="51"/>
      <c r="SOL25" s="51"/>
      <c r="SOM25" s="51"/>
      <c r="SON25" s="51"/>
      <c r="SOO25" s="22" t="s">
        <v>2</v>
      </c>
      <c r="SOP25" s="51" t="s">
        <v>8</v>
      </c>
      <c r="SOQ25" s="51"/>
      <c r="SOR25" s="51"/>
      <c r="SOS25" s="51"/>
      <c r="SOT25" s="51"/>
      <c r="SOU25" s="51"/>
      <c r="SOV25" s="51"/>
      <c r="SOW25" s="22" t="s">
        <v>2</v>
      </c>
      <c r="SOX25" s="51" t="s">
        <v>8</v>
      </c>
      <c r="SOY25" s="51"/>
      <c r="SOZ25" s="51"/>
      <c r="SPA25" s="51"/>
      <c r="SPB25" s="51"/>
      <c r="SPC25" s="51"/>
      <c r="SPD25" s="51"/>
      <c r="SPE25" s="22" t="s">
        <v>2</v>
      </c>
      <c r="SPF25" s="51" t="s">
        <v>8</v>
      </c>
      <c r="SPG25" s="51"/>
      <c r="SPH25" s="51"/>
      <c r="SPI25" s="51"/>
      <c r="SPJ25" s="51"/>
      <c r="SPK25" s="51"/>
      <c r="SPL25" s="51"/>
      <c r="SPM25" s="22" t="s">
        <v>2</v>
      </c>
      <c r="SPN25" s="51" t="s">
        <v>8</v>
      </c>
      <c r="SPO25" s="51"/>
      <c r="SPP25" s="51"/>
      <c r="SPQ25" s="51"/>
      <c r="SPR25" s="51"/>
      <c r="SPS25" s="51"/>
      <c r="SPT25" s="51"/>
      <c r="SPU25" s="22" t="s">
        <v>2</v>
      </c>
      <c r="SPV25" s="51" t="s">
        <v>8</v>
      </c>
      <c r="SPW25" s="51"/>
      <c r="SPX25" s="51"/>
      <c r="SPY25" s="51"/>
      <c r="SPZ25" s="51"/>
      <c r="SQA25" s="51"/>
      <c r="SQB25" s="51"/>
      <c r="SQC25" s="22" t="s">
        <v>2</v>
      </c>
      <c r="SQD25" s="51" t="s">
        <v>8</v>
      </c>
      <c r="SQE25" s="51"/>
      <c r="SQF25" s="51"/>
      <c r="SQG25" s="51"/>
      <c r="SQH25" s="51"/>
      <c r="SQI25" s="51"/>
      <c r="SQJ25" s="51"/>
      <c r="SQK25" s="22" t="s">
        <v>2</v>
      </c>
      <c r="SQL25" s="51" t="s">
        <v>8</v>
      </c>
      <c r="SQM25" s="51"/>
      <c r="SQN25" s="51"/>
      <c r="SQO25" s="51"/>
      <c r="SQP25" s="51"/>
      <c r="SQQ25" s="51"/>
      <c r="SQR25" s="51"/>
      <c r="SQS25" s="22" t="s">
        <v>2</v>
      </c>
      <c r="SQT25" s="51" t="s">
        <v>8</v>
      </c>
      <c r="SQU25" s="51"/>
      <c r="SQV25" s="51"/>
      <c r="SQW25" s="51"/>
      <c r="SQX25" s="51"/>
      <c r="SQY25" s="51"/>
      <c r="SQZ25" s="51"/>
      <c r="SRA25" s="22" t="s">
        <v>2</v>
      </c>
      <c r="SRB25" s="51" t="s">
        <v>8</v>
      </c>
      <c r="SRC25" s="51"/>
      <c r="SRD25" s="51"/>
      <c r="SRE25" s="51"/>
      <c r="SRF25" s="51"/>
      <c r="SRG25" s="51"/>
      <c r="SRH25" s="51"/>
      <c r="SRI25" s="22" t="s">
        <v>2</v>
      </c>
      <c r="SRJ25" s="51" t="s">
        <v>8</v>
      </c>
      <c r="SRK25" s="51"/>
      <c r="SRL25" s="51"/>
      <c r="SRM25" s="51"/>
      <c r="SRN25" s="51"/>
      <c r="SRO25" s="51"/>
      <c r="SRP25" s="51"/>
      <c r="SRQ25" s="22" t="s">
        <v>2</v>
      </c>
      <c r="SRR25" s="51" t="s">
        <v>8</v>
      </c>
      <c r="SRS25" s="51"/>
      <c r="SRT25" s="51"/>
      <c r="SRU25" s="51"/>
      <c r="SRV25" s="51"/>
      <c r="SRW25" s="51"/>
      <c r="SRX25" s="51"/>
      <c r="SRY25" s="22" t="s">
        <v>2</v>
      </c>
      <c r="SRZ25" s="51" t="s">
        <v>8</v>
      </c>
      <c r="SSA25" s="51"/>
      <c r="SSB25" s="51"/>
      <c r="SSC25" s="51"/>
      <c r="SSD25" s="51"/>
      <c r="SSE25" s="51"/>
      <c r="SSF25" s="51"/>
      <c r="SSG25" s="22" t="s">
        <v>2</v>
      </c>
      <c r="SSH25" s="51" t="s">
        <v>8</v>
      </c>
      <c r="SSI25" s="51"/>
      <c r="SSJ25" s="51"/>
      <c r="SSK25" s="51"/>
      <c r="SSL25" s="51"/>
      <c r="SSM25" s="51"/>
      <c r="SSN25" s="51"/>
      <c r="SSO25" s="22" t="s">
        <v>2</v>
      </c>
      <c r="SSP25" s="51" t="s">
        <v>8</v>
      </c>
      <c r="SSQ25" s="51"/>
      <c r="SSR25" s="51"/>
      <c r="SSS25" s="51"/>
      <c r="SST25" s="51"/>
      <c r="SSU25" s="51"/>
      <c r="SSV25" s="51"/>
      <c r="SSW25" s="22" t="s">
        <v>2</v>
      </c>
      <c r="SSX25" s="51" t="s">
        <v>8</v>
      </c>
      <c r="SSY25" s="51"/>
      <c r="SSZ25" s="51"/>
      <c r="STA25" s="51"/>
      <c r="STB25" s="51"/>
      <c r="STC25" s="51"/>
      <c r="STD25" s="51"/>
      <c r="STE25" s="22" t="s">
        <v>2</v>
      </c>
      <c r="STF25" s="51" t="s">
        <v>8</v>
      </c>
      <c r="STG25" s="51"/>
      <c r="STH25" s="51"/>
      <c r="STI25" s="51"/>
      <c r="STJ25" s="51"/>
      <c r="STK25" s="51"/>
      <c r="STL25" s="51"/>
      <c r="STM25" s="22" t="s">
        <v>2</v>
      </c>
      <c r="STN25" s="51" t="s">
        <v>8</v>
      </c>
      <c r="STO25" s="51"/>
      <c r="STP25" s="51"/>
      <c r="STQ25" s="51"/>
      <c r="STR25" s="51"/>
      <c r="STS25" s="51"/>
      <c r="STT25" s="51"/>
      <c r="STU25" s="22" t="s">
        <v>2</v>
      </c>
      <c r="STV25" s="51" t="s">
        <v>8</v>
      </c>
      <c r="STW25" s="51"/>
      <c r="STX25" s="51"/>
      <c r="STY25" s="51"/>
      <c r="STZ25" s="51"/>
      <c r="SUA25" s="51"/>
      <c r="SUB25" s="51"/>
      <c r="SUC25" s="22" t="s">
        <v>2</v>
      </c>
      <c r="SUD25" s="51" t="s">
        <v>8</v>
      </c>
      <c r="SUE25" s="51"/>
      <c r="SUF25" s="51"/>
      <c r="SUG25" s="51"/>
      <c r="SUH25" s="51"/>
      <c r="SUI25" s="51"/>
      <c r="SUJ25" s="51"/>
      <c r="SUK25" s="22" t="s">
        <v>2</v>
      </c>
      <c r="SUL25" s="51" t="s">
        <v>8</v>
      </c>
      <c r="SUM25" s="51"/>
      <c r="SUN25" s="51"/>
      <c r="SUO25" s="51"/>
      <c r="SUP25" s="51"/>
      <c r="SUQ25" s="51"/>
      <c r="SUR25" s="51"/>
      <c r="SUS25" s="22" t="s">
        <v>2</v>
      </c>
      <c r="SUT25" s="51" t="s">
        <v>8</v>
      </c>
      <c r="SUU25" s="51"/>
      <c r="SUV25" s="51"/>
      <c r="SUW25" s="51"/>
      <c r="SUX25" s="51"/>
      <c r="SUY25" s="51"/>
      <c r="SUZ25" s="51"/>
      <c r="SVA25" s="22" t="s">
        <v>2</v>
      </c>
      <c r="SVB25" s="51" t="s">
        <v>8</v>
      </c>
      <c r="SVC25" s="51"/>
      <c r="SVD25" s="51"/>
      <c r="SVE25" s="51"/>
      <c r="SVF25" s="51"/>
      <c r="SVG25" s="51"/>
      <c r="SVH25" s="51"/>
      <c r="SVI25" s="22" t="s">
        <v>2</v>
      </c>
      <c r="SVJ25" s="51" t="s">
        <v>8</v>
      </c>
      <c r="SVK25" s="51"/>
      <c r="SVL25" s="51"/>
      <c r="SVM25" s="51"/>
      <c r="SVN25" s="51"/>
      <c r="SVO25" s="51"/>
      <c r="SVP25" s="51"/>
      <c r="SVQ25" s="22" t="s">
        <v>2</v>
      </c>
      <c r="SVR25" s="51" t="s">
        <v>8</v>
      </c>
      <c r="SVS25" s="51"/>
      <c r="SVT25" s="51"/>
      <c r="SVU25" s="51"/>
      <c r="SVV25" s="51"/>
      <c r="SVW25" s="51"/>
      <c r="SVX25" s="51"/>
      <c r="SVY25" s="22" t="s">
        <v>2</v>
      </c>
      <c r="SVZ25" s="51" t="s">
        <v>8</v>
      </c>
      <c r="SWA25" s="51"/>
      <c r="SWB25" s="51"/>
      <c r="SWC25" s="51"/>
      <c r="SWD25" s="51"/>
      <c r="SWE25" s="51"/>
      <c r="SWF25" s="51"/>
      <c r="SWG25" s="22" t="s">
        <v>2</v>
      </c>
      <c r="SWH25" s="51" t="s">
        <v>8</v>
      </c>
      <c r="SWI25" s="51"/>
      <c r="SWJ25" s="51"/>
      <c r="SWK25" s="51"/>
      <c r="SWL25" s="51"/>
      <c r="SWM25" s="51"/>
      <c r="SWN25" s="51"/>
      <c r="SWO25" s="22" t="s">
        <v>2</v>
      </c>
      <c r="SWP25" s="51" t="s">
        <v>8</v>
      </c>
      <c r="SWQ25" s="51"/>
      <c r="SWR25" s="51"/>
      <c r="SWS25" s="51"/>
      <c r="SWT25" s="51"/>
      <c r="SWU25" s="51"/>
      <c r="SWV25" s="51"/>
      <c r="SWW25" s="22" t="s">
        <v>2</v>
      </c>
      <c r="SWX25" s="51" t="s">
        <v>8</v>
      </c>
      <c r="SWY25" s="51"/>
      <c r="SWZ25" s="51"/>
      <c r="SXA25" s="51"/>
      <c r="SXB25" s="51"/>
      <c r="SXC25" s="51"/>
      <c r="SXD25" s="51"/>
      <c r="SXE25" s="22" t="s">
        <v>2</v>
      </c>
      <c r="SXF25" s="51" t="s">
        <v>8</v>
      </c>
      <c r="SXG25" s="51"/>
      <c r="SXH25" s="51"/>
      <c r="SXI25" s="51"/>
      <c r="SXJ25" s="51"/>
      <c r="SXK25" s="51"/>
      <c r="SXL25" s="51"/>
      <c r="SXM25" s="22" t="s">
        <v>2</v>
      </c>
      <c r="SXN25" s="51" t="s">
        <v>8</v>
      </c>
      <c r="SXO25" s="51"/>
      <c r="SXP25" s="51"/>
      <c r="SXQ25" s="51"/>
      <c r="SXR25" s="51"/>
      <c r="SXS25" s="51"/>
      <c r="SXT25" s="51"/>
      <c r="SXU25" s="22" t="s">
        <v>2</v>
      </c>
      <c r="SXV25" s="51" t="s">
        <v>8</v>
      </c>
      <c r="SXW25" s="51"/>
      <c r="SXX25" s="51"/>
      <c r="SXY25" s="51"/>
      <c r="SXZ25" s="51"/>
      <c r="SYA25" s="51"/>
      <c r="SYB25" s="51"/>
      <c r="SYC25" s="22" t="s">
        <v>2</v>
      </c>
      <c r="SYD25" s="51" t="s">
        <v>8</v>
      </c>
      <c r="SYE25" s="51"/>
      <c r="SYF25" s="51"/>
      <c r="SYG25" s="51"/>
      <c r="SYH25" s="51"/>
      <c r="SYI25" s="51"/>
      <c r="SYJ25" s="51"/>
      <c r="SYK25" s="22" t="s">
        <v>2</v>
      </c>
      <c r="SYL25" s="51" t="s">
        <v>8</v>
      </c>
      <c r="SYM25" s="51"/>
      <c r="SYN25" s="51"/>
      <c r="SYO25" s="51"/>
      <c r="SYP25" s="51"/>
      <c r="SYQ25" s="51"/>
      <c r="SYR25" s="51"/>
      <c r="SYS25" s="22" t="s">
        <v>2</v>
      </c>
      <c r="SYT25" s="51" t="s">
        <v>8</v>
      </c>
      <c r="SYU25" s="51"/>
      <c r="SYV25" s="51"/>
      <c r="SYW25" s="51"/>
      <c r="SYX25" s="51"/>
      <c r="SYY25" s="51"/>
      <c r="SYZ25" s="51"/>
      <c r="SZA25" s="22" t="s">
        <v>2</v>
      </c>
      <c r="SZB25" s="51" t="s">
        <v>8</v>
      </c>
      <c r="SZC25" s="51"/>
      <c r="SZD25" s="51"/>
      <c r="SZE25" s="51"/>
      <c r="SZF25" s="51"/>
      <c r="SZG25" s="51"/>
      <c r="SZH25" s="51"/>
      <c r="SZI25" s="22" t="s">
        <v>2</v>
      </c>
      <c r="SZJ25" s="51" t="s">
        <v>8</v>
      </c>
      <c r="SZK25" s="51"/>
      <c r="SZL25" s="51"/>
      <c r="SZM25" s="51"/>
      <c r="SZN25" s="51"/>
      <c r="SZO25" s="51"/>
      <c r="SZP25" s="51"/>
      <c r="SZQ25" s="22" t="s">
        <v>2</v>
      </c>
      <c r="SZR25" s="51" t="s">
        <v>8</v>
      </c>
      <c r="SZS25" s="51"/>
      <c r="SZT25" s="51"/>
      <c r="SZU25" s="51"/>
      <c r="SZV25" s="51"/>
      <c r="SZW25" s="51"/>
      <c r="SZX25" s="51"/>
      <c r="SZY25" s="22" t="s">
        <v>2</v>
      </c>
      <c r="SZZ25" s="51" t="s">
        <v>8</v>
      </c>
      <c r="TAA25" s="51"/>
      <c r="TAB25" s="51"/>
      <c r="TAC25" s="51"/>
      <c r="TAD25" s="51"/>
      <c r="TAE25" s="51"/>
      <c r="TAF25" s="51"/>
      <c r="TAG25" s="22" t="s">
        <v>2</v>
      </c>
      <c r="TAH25" s="51" t="s">
        <v>8</v>
      </c>
      <c r="TAI25" s="51"/>
      <c r="TAJ25" s="51"/>
      <c r="TAK25" s="51"/>
      <c r="TAL25" s="51"/>
      <c r="TAM25" s="51"/>
      <c r="TAN25" s="51"/>
      <c r="TAO25" s="22" t="s">
        <v>2</v>
      </c>
      <c r="TAP25" s="51" t="s">
        <v>8</v>
      </c>
      <c r="TAQ25" s="51"/>
      <c r="TAR25" s="51"/>
      <c r="TAS25" s="51"/>
      <c r="TAT25" s="51"/>
      <c r="TAU25" s="51"/>
      <c r="TAV25" s="51"/>
      <c r="TAW25" s="22" t="s">
        <v>2</v>
      </c>
      <c r="TAX25" s="51" t="s">
        <v>8</v>
      </c>
      <c r="TAY25" s="51"/>
      <c r="TAZ25" s="51"/>
      <c r="TBA25" s="51"/>
      <c r="TBB25" s="51"/>
      <c r="TBC25" s="51"/>
      <c r="TBD25" s="51"/>
      <c r="TBE25" s="22" t="s">
        <v>2</v>
      </c>
      <c r="TBF25" s="51" t="s">
        <v>8</v>
      </c>
      <c r="TBG25" s="51"/>
      <c r="TBH25" s="51"/>
      <c r="TBI25" s="51"/>
      <c r="TBJ25" s="51"/>
      <c r="TBK25" s="51"/>
      <c r="TBL25" s="51"/>
      <c r="TBM25" s="22" t="s">
        <v>2</v>
      </c>
      <c r="TBN25" s="51" t="s">
        <v>8</v>
      </c>
      <c r="TBO25" s="51"/>
      <c r="TBP25" s="51"/>
      <c r="TBQ25" s="51"/>
      <c r="TBR25" s="51"/>
      <c r="TBS25" s="51"/>
      <c r="TBT25" s="51"/>
      <c r="TBU25" s="22" t="s">
        <v>2</v>
      </c>
      <c r="TBV25" s="51" t="s">
        <v>8</v>
      </c>
      <c r="TBW25" s="51"/>
      <c r="TBX25" s="51"/>
      <c r="TBY25" s="51"/>
      <c r="TBZ25" s="51"/>
      <c r="TCA25" s="51"/>
      <c r="TCB25" s="51"/>
      <c r="TCC25" s="22" t="s">
        <v>2</v>
      </c>
      <c r="TCD25" s="51" t="s">
        <v>8</v>
      </c>
      <c r="TCE25" s="51"/>
      <c r="TCF25" s="51"/>
      <c r="TCG25" s="51"/>
      <c r="TCH25" s="51"/>
      <c r="TCI25" s="51"/>
      <c r="TCJ25" s="51"/>
      <c r="TCK25" s="22" t="s">
        <v>2</v>
      </c>
      <c r="TCL25" s="51" t="s">
        <v>8</v>
      </c>
      <c r="TCM25" s="51"/>
      <c r="TCN25" s="51"/>
      <c r="TCO25" s="51"/>
      <c r="TCP25" s="51"/>
      <c r="TCQ25" s="51"/>
      <c r="TCR25" s="51"/>
      <c r="TCS25" s="22" t="s">
        <v>2</v>
      </c>
      <c r="TCT25" s="51" t="s">
        <v>8</v>
      </c>
      <c r="TCU25" s="51"/>
      <c r="TCV25" s="51"/>
      <c r="TCW25" s="51"/>
      <c r="TCX25" s="51"/>
      <c r="TCY25" s="51"/>
      <c r="TCZ25" s="51"/>
      <c r="TDA25" s="22" t="s">
        <v>2</v>
      </c>
      <c r="TDB25" s="51" t="s">
        <v>8</v>
      </c>
      <c r="TDC25" s="51"/>
      <c r="TDD25" s="51"/>
      <c r="TDE25" s="51"/>
      <c r="TDF25" s="51"/>
      <c r="TDG25" s="51"/>
      <c r="TDH25" s="51"/>
      <c r="TDI25" s="22" t="s">
        <v>2</v>
      </c>
      <c r="TDJ25" s="51" t="s">
        <v>8</v>
      </c>
      <c r="TDK25" s="51"/>
      <c r="TDL25" s="51"/>
      <c r="TDM25" s="51"/>
      <c r="TDN25" s="51"/>
      <c r="TDO25" s="51"/>
      <c r="TDP25" s="51"/>
      <c r="TDQ25" s="22" t="s">
        <v>2</v>
      </c>
      <c r="TDR25" s="51" t="s">
        <v>8</v>
      </c>
      <c r="TDS25" s="51"/>
      <c r="TDT25" s="51"/>
      <c r="TDU25" s="51"/>
      <c r="TDV25" s="51"/>
      <c r="TDW25" s="51"/>
      <c r="TDX25" s="51"/>
      <c r="TDY25" s="22" t="s">
        <v>2</v>
      </c>
      <c r="TDZ25" s="51" t="s">
        <v>8</v>
      </c>
      <c r="TEA25" s="51"/>
      <c r="TEB25" s="51"/>
      <c r="TEC25" s="51"/>
      <c r="TED25" s="51"/>
      <c r="TEE25" s="51"/>
      <c r="TEF25" s="51"/>
      <c r="TEG25" s="22" t="s">
        <v>2</v>
      </c>
      <c r="TEH25" s="51" t="s">
        <v>8</v>
      </c>
      <c r="TEI25" s="51"/>
      <c r="TEJ25" s="51"/>
      <c r="TEK25" s="51"/>
      <c r="TEL25" s="51"/>
      <c r="TEM25" s="51"/>
      <c r="TEN25" s="51"/>
      <c r="TEO25" s="22" t="s">
        <v>2</v>
      </c>
      <c r="TEP25" s="51" t="s">
        <v>8</v>
      </c>
      <c r="TEQ25" s="51"/>
      <c r="TER25" s="51"/>
      <c r="TES25" s="51"/>
      <c r="TET25" s="51"/>
      <c r="TEU25" s="51"/>
      <c r="TEV25" s="51"/>
      <c r="TEW25" s="22" t="s">
        <v>2</v>
      </c>
      <c r="TEX25" s="51" t="s">
        <v>8</v>
      </c>
      <c r="TEY25" s="51"/>
      <c r="TEZ25" s="51"/>
      <c r="TFA25" s="51"/>
      <c r="TFB25" s="51"/>
      <c r="TFC25" s="51"/>
      <c r="TFD25" s="51"/>
      <c r="TFE25" s="22" t="s">
        <v>2</v>
      </c>
      <c r="TFF25" s="51" t="s">
        <v>8</v>
      </c>
      <c r="TFG25" s="51"/>
      <c r="TFH25" s="51"/>
      <c r="TFI25" s="51"/>
      <c r="TFJ25" s="51"/>
      <c r="TFK25" s="51"/>
      <c r="TFL25" s="51"/>
      <c r="TFM25" s="22" t="s">
        <v>2</v>
      </c>
      <c r="TFN25" s="51" t="s">
        <v>8</v>
      </c>
      <c r="TFO25" s="51"/>
      <c r="TFP25" s="51"/>
      <c r="TFQ25" s="51"/>
      <c r="TFR25" s="51"/>
      <c r="TFS25" s="51"/>
      <c r="TFT25" s="51"/>
      <c r="TFU25" s="22" t="s">
        <v>2</v>
      </c>
      <c r="TFV25" s="51" t="s">
        <v>8</v>
      </c>
      <c r="TFW25" s="51"/>
      <c r="TFX25" s="51"/>
      <c r="TFY25" s="51"/>
      <c r="TFZ25" s="51"/>
      <c r="TGA25" s="51"/>
      <c r="TGB25" s="51"/>
      <c r="TGC25" s="22" t="s">
        <v>2</v>
      </c>
      <c r="TGD25" s="51" t="s">
        <v>8</v>
      </c>
      <c r="TGE25" s="51"/>
      <c r="TGF25" s="51"/>
      <c r="TGG25" s="51"/>
      <c r="TGH25" s="51"/>
      <c r="TGI25" s="51"/>
      <c r="TGJ25" s="51"/>
      <c r="TGK25" s="22" t="s">
        <v>2</v>
      </c>
      <c r="TGL25" s="51" t="s">
        <v>8</v>
      </c>
      <c r="TGM25" s="51"/>
      <c r="TGN25" s="51"/>
      <c r="TGO25" s="51"/>
      <c r="TGP25" s="51"/>
      <c r="TGQ25" s="51"/>
      <c r="TGR25" s="51"/>
      <c r="TGS25" s="22" t="s">
        <v>2</v>
      </c>
      <c r="TGT25" s="51" t="s">
        <v>8</v>
      </c>
      <c r="TGU25" s="51"/>
      <c r="TGV25" s="51"/>
      <c r="TGW25" s="51"/>
      <c r="TGX25" s="51"/>
      <c r="TGY25" s="51"/>
      <c r="TGZ25" s="51"/>
      <c r="THA25" s="22" t="s">
        <v>2</v>
      </c>
      <c r="THB25" s="51" t="s">
        <v>8</v>
      </c>
      <c r="THC25" s="51"/>
      <c r="THD25" s="51"/>
      <c r="THE25" s="51"/>
      <c r="THF25" s="51"/>
      <c r="THG25" s="51"/>
      <c r="THH25" s="51"/>
      <c r="THI25" s="22" t="s">
        <v>2</v>
      </c>
      <c r="THJ25" s="51" t="s">
        <v>8</v>
      </c>
      <c r="THK25" s="51"/>
      <c r="THL25" s="51"/>
      <c r="THM25" s="51"/>
      <c r="THN25" s="51"/>
      <c r="THO25" s="51"/>
      <c r="THP25" s="51"/>
      <c r="THQ25" s="22" t="s">
        <v>2</v>
      </c>
      <c r="THR25" s="51" t="s">
        <v>8</v>
      </c>
      <c r="THS25" s="51"/>
      <c r="THT25" s="51"/>
      <c r="THU25" s="51"/>
      <c r="THV25" s="51"/>
      <c r="THW25" s="51"/>
      <c r="THX25" s="51"/>
      <c r="THY25" s="22" t="s">
        <v>2</v>
      </c>
      <c r="THZ25" s="51" t="s">
        <v>8</v>
      </c>
      <c r="TIA25" s="51"/>
      <c r="TIB25" s="51"/>
      <c r="TIC25" s="51"/>
      <c r="TID25" s="51"/>
      <c r="TIE25" s="51"/>
      <c r="TIF25" s="51"/>
      <c r="TIG25" s="22" t="s">
        <v>2</v>
      </c>
      <c r="TIH25" s="51" t="s">
        <v>8</v>
      </c>
      <c r="TII25" s="51"/>
      <c r="TIJ25" s="51"/>
      <c r="TIK25" s="51"/>
      <c r="TIL25" s="51"/>
      <c r="TIM25" s="51"/>
      <c r="TIN25" s="51"/>
      <c r="TIO25" s="22" t="s">
        <v>2</v>
      </c>
      <c r="TIP25" s="51" t="s">
        <v>8</v>
      </c>
      <c r="TIQ25" s="51"/>
      <c r="TIR25" s="51"/>
      <c r="TIS25" s="51"/>
      <c r="TIT25" s="51"/>
      <c r="TIU25" s="51"/>
      <c r="TIV25" s="51"/>
      <c r="TIW25" s="22" t="s">
        <v>2</v>
      </c>
      <c r="TIX25" s="51" t="s">
        <v>8</v>
      </c>
      <c r="TIY25" s="51"/>
      <c r="TIZ25" s="51"/>
      <c r="TJA25" s="51"/>
      <c r="TJB25" s="51"/>
      <c r="TJC25" s="51"/>
      <c r="TJD25" s="51"/>
      <c r="TJE25" s="22" t="s">
        <v>2</v>
      </c>
      <c r="TJF25" s="51" t="s">
        <v>8</v>
      </c>
      <c r="TJG25" s="51"/>
      <c r="TJH25" s="51"/>
      <c r="TJI25" s="51"/>
      <c r="TJJ25" s="51"/>
      <c r="TJK25" s="51"/>
      <c r="TJL25" s="51"/>
      <c r="TJM25" s="22" t="s">
        <v>2</v>
      </c>
      <c r="TJN25" s="51" t="s">
        <v>8</v>
      </c>
      <c r="TJO25" s="51"/>
      <c r="TJP25" s="51"/>
      <c r="TJQ25" s="51"/>
      <c r="TJR25" s="51"/>
      <c r="TJS25" s="51"/>
      <c r="TJT25" s="51"/>
      <c r="TJU25" s="22" t="s">
        <v>2</v>
      </c>
      <c r="TJV25" s="51" t="s">
        <v>8</v>
      </c>
      <c r="TJW25" s="51"/>
      <c r="TJX25" s="51"/>
      <c r="TJY25" s="51"/>
      <c r="TJZ25" s="51"/>
      <c r="TKA25" s="51"/>
      <c r="TKB25" s="51"/>
      <c r="TKC25" s="22" t="s">
        <v>2</v>
      </c>
      <c r="TKD25" s="51" t="s">
        <v>8</v>
      </c>
      <c r="TKE25" s="51"/>
      <c r="TKF25" s="51"/>
      <c r="TKG25" s="51"/>
      <c r="TKH25" s="51"/>
      <c r="TKI25" s="51"/>
      <c r="TKJ25" s="51"/>
      <c r="TKK25" s="22" t="s">
        <v>2</v>
      </c>
      <c r="TKL25" s="51" t="s">
        <v>8</v>
      </c>
      <c r="TKM25" s="51"/>
      <c r="TKN25" s="51"/>
      <c r="TKO25" s="51"/>
      <c r="TKP25" s="51"/>
      <c r="TKQ25" s="51"/>
      <c r="TKR25" s="51"/>
      <c r="TKS25" s="22" t="s">
        <v>2</v>
      </c>
      <c r="TKT25" s="51" t="s">
        <v>8</v>
      </c>
      <c r="TKU25" s="51"/>
      <c r="TKV25" s="51"/>
      <c r="TKW25" s="51"/>
      <c r="TKX25" s="51"/>
      <c r="TKY25" s="51"/>
      <c r="TKZ25" s="51"/>
      <c r="TLA25" s="22" t="s">
        <v>2</v>
      </c>
      <c r="TLB25" s="51" t="s">
        <v>8</v>
      </c>
      <c r="TLC25" s="51"/>
      <c r="TLD25" s="51"/>
      <c r="TLE25" s="51"/>
      <c r="TLF25" s="51"/>
      <c r="TLG25" s="51"/>
      <c r="TLH25" s="51"/>
      <c r="TLI25" s="22" t="s">
        <v>2</v>
      </c>
      <c r="TLJ25" s="51" t="s">
        <v>8</v>
      </c>
      <c r="TLK25" s="51"/>
      <c r="TLL25" s="51"/>
      <c r="TLM25" s="51"/>
      <c r="TLN25" s="51"/>
      <c r="TLO25" s="51"/>
      <c r="TLP25" s="51"/>
      <c r="TLQ25" s="22" t="s">
        <v>2</v>
      </c>
      <c r="TLR25" s="51" t="s">
        <v>8</v>
      </c>
      <c r="TLS25" s="51"/>
      <c r="TLT25" s="51"/>
      <c r="TLU25" s="51"/>
      <c r="TLV25" s="51"/>
      <c r="TLW25" s="51"/>
      <c r="TLX25" s="51"/>
      <c r="TLY25" s="22" t="s">
        <v>2</v>
      </c>
      <c r="TLZ25" s="51" t="s">
        <v>8</v>
      </c>
      <c r="TMA25" s="51"/>
      <c r="TMB25" s="51"/>
      <c r="TMC25" s="51"/>
      <c r="TMD25" s="51"/>
      <c r="TME25" s="51"/>
      <c r="TMF25" s="51"/>
      <c r="TMG25" s="22" t="s">
        <v>2</v>
      </c>
      <c r="TMH25" s="51" t="s">
        <v>8</v>
      </c>
      <c r="TMI25" s="51"/>
      <c r="TMJ25" s="51"/>
      <c r="TMK25" s="51"/>
      <c r="TML25" s="51"/>
      <c r="TMM25" s="51"/>
      <c r="TMN25" s="51"/>
      <c r="TMO25" s="22" t="s">
        <v>2</v>
      </c>
      <c r="TMP25" s="51" t="s">
        <v>8</v>
      </c>
      <c r="TMQ25" s="51"/>
      <c r="TMR25" s="51"/>
      <c r="TMS25" s="51"/>
      <c r="TMT25" s="51"/>
      <c r="TMU25" s="51"/>
      <c r="TMV25" s="51"/>
      <c r="TMW25" s="22" t="s">
        <v>2</v>
      </c>
      <c r="TMX25" s="51" t="s">
        <v>8</v>
      </c>
      <c r="TMY25" s="51"/>
      <c r="TMZ25" s="51"/>
      <c r="TNA25" s="51"/>
      <c r="TNB25" s="51"/>
      <c r="TNC25" s="51"/>
      <c r="TND25" s="51"/>
      <c r="TNE25" s="22" t="s">
        <v>2</v>
      </c>
      <c r="TNF25" s="51" t="s">
        <v>8</v>
      </c>
      <c r="TNG25" s="51"/>
      <c r="TNH25" s="51"/>
      <c r="TNI25" s="51"/>
      <c r="TNJ25" s="51"/>
      <c r="TNK25" s="51"/>
      <c r="TNL25" s="51"/>
      <c r="TNM25" s="22" t="s">
        <v>2</v>
      </c>
      <c r="TNN25" s="51" t="s">
        <v>8</v>
      </c>
      <c r="TNO25" s="51"/>
      <c r="TNP25" s="51"/>
      <c r="TNQ25" s="51"/>
      <c r="TNR25" s="51"/>
      <c r="TNS25" s="51"/>
      <c r="TNT25" s="51"/>
      <c r="TNU25" s="22" t="s">
        <v>2</v>
      </c>
      <c r="TNV25" s="51" t="s">
        <v>8</v>
      </c>
      <c r="TNW25" s="51"/>
      <c r="TNX25" s="51"/>
      <c r="TNY25" s="51"/>
      <c r="TNZ25" s="51"/>
      <c r="TOA25" s="51"/>
      <c r="TOB25" s="51"/>
      <c r="TOC25" s="22" t="s">
        <v>2</v>
      </c>
      <c r="TOD25" s="51" t="s">
        <v>8</v>
      </c>
      <c r="TOE25" s="51"/>
      <c r="TOF25" s="51"/>
      <c r="TOG25" s="51"/>
      <c r="TOH25" s="51"/>
      <c r="TOI25" s="51"/>
      <c r="TOJ25" s="51"/>
      <c r="TOK25" s="22" t="s">
        <v>2</v>
      </c>
      <c r="TOL25" s="51" t="s">
        <v>8</v>
      </c>
      <c r="TOM25" s="51"/>
      <c r="TON25" s="51"/>
      <c r="TOO25" s="51"/>
      <c r="TOP25" s="51"/>
      <c r="TOQ25" s="51"/>
      <c r="TOR25" s="51"/>
      <c r="TOS25" s="22" t="s">
        <v>2</v>
      </c>
      <c r="TOT25" s="51" t="s">
        <v>8</v>
      </c>
      <c r="TOU25" s="51"/>
      <c r="TOV25" s="51"/>
      <c r="TOW25" s="51"/>
      <c r="TOX25" s="51"/>
      <c r="TOY25" s="51"/>
      <c r="TOZ25" s="51"/>
      <c r="TPA25" s="22" t="s">
        <v>2</v>
      </c>
      <c r="TPB25" s="51" t="s">
        <v>8</v>
      </c>
      <c r="TPC25" s="51"/>
      <c r="TPD25" s="51"/>
      <c r="TPE25" s="51"/>
      <c r="TPF25" s="51"/>
      <c r="TPG25" s="51"/>
      <c r="TPH25" s="51"/>
      <c r="TPI25" s="22" t="s">
        <v>2</v>
      </c>
      <c r="TPJ25" s="51" t="s">
        <v>8</v>
      </c>
      <c r="TPK25" s="51"/>
      <c r="TPL25" s="51"/>
      <c r="TPM25" s="51"/>
      <c r="TPN25" s="51"/>
      <c r="TPO25" s="51"/>
      <c r="TPP25" s="51"/>
      <c r="TPQ25" s="22" t="s">
        <v>2</v>
      </c>
      <c r="TPR25" s="51" t="s">
        <v>8</v>
      </c>
      <c r="TPS25" s="51"/>
      <c r="TPT25" s="51"/>
      <c r="TPU25" s="51"/>
      <c r="TPV25" s="51"/>
      <c r="TPW25" s="51"/>
      <c r="TPX25" s="51"/>
      <c r="TPY25" s="22" t="s">
        <v>2</v>
      </c>
      <c r="TPZ25" s="51" t="s">
        <v>8</v>
      </c>
      <c r="TQA25" s="51"/>
      <c r="TQB25" s="51"/>
      <c r="TQC25" s="51"/>
      <c r="TQD25" s="51"/>
      <c r="TQE25" s="51"/>
      <c r="TQF25" s="51"/>
      <c r="TQG25" s="22" t="s">
        <v>2</v>
      </c>
      <c r="TQH25" s="51" t="s">
        <v>8</v>
      </c>
      <c r="TQI25" s="51"/>
      <c r="TQJ25" s="51"/>
      <c r="TQK25" s="51"/>
      <c r="TQL25" s="51"/>
      <c r="TQM25" s="51"/>
      <c r="TQN25" s="51"/>
      <c r="TQO25" s="22" t="s">
        <v>2</v>
      </c>
      <c r="TQP25" s="51" t="s">
        <v>8</v>
      </c>
      <c r="TQQ25" s="51"/>
      <c r="TQR25" s="51"/>
      <c r="TQS25" s="51"/>
      <c r="TQT25" s="51"/>
      <c r="TQU25" s="51"/>
      <c r="TQV25" s="51"/>
      <c r="TQW25" s="22" t="s">
        <v>2</v>
      </c>
      <c r="TQX25" s="51" t="s">
        <v>8</v>
      </c>
      <c r="TQY25" s="51"/>
      <c r="TQZ25" s="51"/>
      <c r="TRA25" s="51"/>
      <c r="TRB25" s="51"/>
      <c r="TRC25" s="51"/>
      <c r="TRD25" s="51"/>
      <c r="TRE25" s="22" t="s">
        <v>2</v>
      </c>
      <c r="TRF25" s="51" t="s">
        <v>8</v>
      </c>
      <c r="TRG25" s="51"/>
      <c r="TRH25" s="51"/>
      <c r="TRI25" s="51"/>
      <c r="TRJ25" s="51"/>
      <c r="TRK25" s="51"/>
      <c r="TRL25" s="51"/>
      <c r="TRM25" s="22" t="s">
        <v>2</v>
      </c>
      <c r="TRN25" s="51" t="s">
        <v>8</v>
      </c>
      <c r="TRO25" s="51"/>
      <c r="TRP25" s="51"/>
      <c r="TRQ25" s="51"/>
      <c r="TRR25" s="51"/>
      <c r="TRS25" s="51"/>
      <c r="TRT25" s="51"/>
      <c r="TRU25" s="22" t="s">
        <v>2</v>
      </c>
      <c r="TRV25" s="51" t="s">
        <v>8</v>
      </c>
      <c r="TRW25" s="51"/>
      <c r="TRX25" s="51"/>
      <c r="TRY25" s="51"/>
      <c r="TRZ25" s="51"/>
      <c r="TSA25" s="51"/>
      <c r="TSB25" s="51"/>
      <c r="TSC25" s="22" t="s">
        <v>2</v>
      </c>
      <c r="TSD25" s="51" t="s">
        <v>8</v>
      </c>
      <c r="TSE25" s="51"/>
      <c r="TSF25" s="51"/>
      <c r="TSG25" s="51"/>
      <c r="TSH25" s="51"/>
      <c r="TSI25" s="51"/>
      <c r="TSJ25" s="51"/>
      <c r="TSK25" s="22" t="s">
        <v>2</v>
      </c>
      <c r="TSL25" s="51" t="s">
        <v>8</v>
      </c>
      <c r="TSM25" s="51"/>
      <c r="TSN25" s="51"/>
      <c r="TSO25" s="51"/>
      <c r="TSP25" s="51"/>
      <c r="TSQ25" s="51"/>
      <c r="TSR25" s="51"/>
      <c r="TSS25" s="22" t="s">
        <v>2</v>
      </c>
      <c r="TST25" s="51" t="s">
        <v>8</v>
      </c>
      <c r="TSU25" s="51"/>
      <c r="TSV25" s="51"/>
      <c r="TSW25" s="51"/>
      <c r="TSX25" s="51"/>
      <c r="TSY25" s="51"/>
      <c r="TSZ25" s="51"/>
      <c r="TTA25" s="22" t="s">
        <v>2</v>
      </c>
      <c r="TTB25" s="51" t="s">
        <v>8</v>
      </c>
      <c r="TTC25" s="51"/>
      <c r="TTD25" s="51"/>
      <c r="TTE25" s="51"/>
      <c r="TTF25" s="51"/>
      <c r="TTG25" s="51"/>
      <c r="TTH25" s="51"/>
      <c r="TTI25" s="22" t="s">
        <v>2</v>
      </c>
      <c r="TTJ25" s="51" t="s">
        <v>8</v>
      </c>
      <c r="TTK25" s="51"/>
      <c r="TTL25" s="51"/>
      <c r="TTM25" s="51"/>
      <c r="TTN25" s="51"/>
      <c r="TTO25" s="51"/>
      <c r="TTP25" s="51"/>
      <c r="TTQ25" s="22" t="s">
        <v>2</v>
      </c>
      <c r="TTR25" s="51" t="s">
        <v>8</v>
      </c>
      <c r="TTS25" s="51"/>
      <c r="TTT25" s="51"/>
      <c r="TTU25" s="51"/>
      <c r="TTV25" s="51"/>
      <c r="TTW25" s="51"/>
      <c r="TTX25" s="51"/>
      <c r="TTY25" s="22" t="s">
        <v>2</v>
      </c>
      <c r="TTZ25" s="51" t="s">
        <v>8</v>
      </c>
      <c r="TUA25" s="51"/>
      <c r="TUB25" s="51"/>
      <c r="TUC25" s="51"/>
      <c r="TUD25" s="51"/>
      <c r="TUE25" s="51"/>
      <c r="TUF25" s="51"/>
      <c r="TUG25" s="22" t="s">
        <v>2</v>
      </c>
      <c r="TUH25" s="51" t="s">
        <v>8</v>
      </c>
      <c r="TUI25" s="51"/>
      <c r="TUJ25" s="51"/>
      <c r="TUK25" s="51"/>
      <c r="TUL25" s="51"/>
      <c r="TUM25" s="51"/>
      <c r="TUN25" s="51"/>
      <c r="TUO25" s="22" t="s">
        <v>2</v>
      </c>
      <c r="TUP25" s="51" t="s">
        <v>8</v>
      </c>
      <c r="TUQ25" s="51"/>
      <c r="TUR25" s="51"/>
      <c r="TUS25" s="51"/>
      <c r="TUT25" s="51"/>
      <c r="TUU25" s="51"/>
      <c r="TUV25" s="51"/>
      <c r="TUW25" s="22" t="s">
        <v>2</v>
      </c>
      <c r="TUX25" s="51" t="s">
        <v>8</v>
      </c>
      <c r="TUY25" s="51"/>
      <c r="TUZ25" s="51"/>
      <c r="TVA25" s="51"/>
      <c r="TVB25" s="51"/>
      <c r="TVC25" s="51"/>
      <c r="TVD25" s="51"/>
      <c r="TVE25" s="22" t="s">
        <v>2</v>
      </c>
      <c r="TVF25" s="51" t="s">
        <v>8</v>
      </c>
      <c r="TVG25" s="51"/>
      <c r="TVH25" s="51"/>
      <c r="TVI25" s="51"/>
      <c r="TVJ25" s="51"/>
      <c r="TVK25" s="51"/>
      <c r="TVL25" s="51"/>
      <c r="TVM25" s="22" t="s">
        <v>2</v>
      </c>
      <c r="TVN25" s="51" t="s">
        <v>8</v>
      </c>
      <c r="TVO25" s="51"/>
      <c r="TVP25" s="51"/>
      <c r="TVQ25" s="51"/>
      <c r="TVR25" s="51"/>
      <c r="TVS25" s="51"/>
      <c r="TVT25" s="51"/>
      <c r="TVU25" s="22" t="s">
        <v>2</v>
      </c>
      <c r="TVV25" s="51" t="s">
        <v>8</v>
      </c>
      <c r="TVW25" s="51"/>
      <c r="TVX25" s="51"/>
      <c r="TVY25" s="51"/>
      <c r="TVZ25" s="51"/>
      <c r="TWA25" s="51"/>
      <c r="TWB25" s="51"/>
      <c r="TWC25" s="22" t="s">
        <v>2</v>
      </c>
      <c r="TWD25" s="51" t="s">
        <v>8</v>
      </c>
      <c r="TWE25" s="51"/>
      <c r="TWF25" s="51"/>
      <c r="TWG25" s="51"/>
      <c r="TWH25" s="51"/>
      <c r="TWI25" s="51"/>
      <c r="TWJ25" s="51"/>
      <c r="TWK25" s="22" t="s">
        <v>2</v>
      </c>
      <c r="TWL25" s="51" t="s">
        <v>8</v>
      </c>
      <c r="TWM25" s="51"/>
      <c r="TWN25" s="51"/>
      <c r="TWO25" s="51"/>
      <c r="TWP25" s="51"/>
      <c r="TWQ25" s="51"/>
      <c r="TWR25" s="51"/>
      <c r="TWS25" s="22" t="s">
        <v>2</v>
      </c>
      <c r="TWT25" s="51" t="s">
        <v>8</v>
      </c>
      <c r="TWU25" s="51"/>
      <c r="TWV25" s="51"/>
      <c r="TWW25" s="51"/>
      <c r="TWX25" s="51"/>
      <c r="TWY25" s="51"/>
      <c r="TWZ25" s="51"/>
      <c r="TXA25" s="22" t="s">
        <v>2</v>
      </c>
      <c r="TXB25" s="51" t="s">
        <v>8</v>
      </c>
      <c r="TXC25" s="51"/>
      <c r="TXD25" s="51"/>
      <c r="TXE25" s="51"/>
      <c r="TXF25" s="51"/>
      <c r="TXG25" s="51"/>
      <c r="TXH25" s="51"/>
      <c r="TXI25" s="22" t="s">
        <v>2</v>
      </c>
      <c r="TXJ25" s="51" t="s">
        <v>8</v>
      </c>
      <c r="TXK25" s="51"/>
      <c r="TXL25" s="51"/>
      <c r="TXM25" s="51"/>
      <c r="TXN25" s="51"/>
      <c r="TXO25" s="51"/>
      <c r="TXP25" s="51"/>
      <c r="TXQ25" s="22" t="s">
        <v>2</v>
      </c>
      <c r="TXR25" s="51" t="s">
        <v>8</v>
      </c>
      <c r="TXS25" s="51"/>
      <c r="TXT25" s="51"/>
      <c r="TXU25" s="51"/>
      <c r="TXV25" s="51"/>
      <c r="TXW25" s="51"/>
      <c r="TXX25" s="51"/>
      <c r="TXY25" s="22" t="s">
        <v>2</v>
      </c>
      <c r="TXZ25" s="51" t="s">
        <v>8</v>
      </c>
      <c r="TYA25" s="51"/>
      <c r="TYB25" s="51"/>
      <c r="TYC25" s="51"/>
      <c r="TYD25" s="51"/>
      <c r="TYE25" s="51"/>
      <c r="TYF25" s="51"/>
      <c r="TYG25" s="22" t="s">
        <v>2</v>
      </c>
      <c r="TYH25" s="51" t="s">
        <v>8</v>
      </c>
      <c r="TYI25" s="51"/>
      <c r="TYJ25" s="51"/>
      <c r="TYK25" s="51"/>
      <c r="TYL25" s="51"/>
      <c r="TYM25" s="51"/>
      <c r="TYN25" s="51"/>
      <c r="TYO25" s="22" t="s">
        <v>2</v>
      </c>
      <c r="TYP25" s="51" t="s">
        <v>8</v>
      </c>
      <c r="TYQ25" s="51"/>
      <c r="TYR25" s="51"/>
      <c r="TYS25" s="51"/>
      <c r="TYT25" s="51"/>
      <c r="TYU25" s="51"/>
      <c r="TYV25" s="51"/>
      <c r="TYW25" s="22" t="s">
        <v>2</v>
      </c>
      <c r="TYX25" s="51" t="s">
        <v>8</v>
      </c>
      <c r="TYY25" s="51"/>
      <c r="TYZ25" s="51"/>
      <c r="TZA25" s="51"/>
      <c r="TZB25" s="51"/>
      <c r="TZC25" s="51"/>
      <c r="TZD25" s="51"/>
      <c r="TZE25" s="22" t="s">
        <v>2</v>
      </c>
      <c r="TZF25" s="51" t="s">
        <v>8</v>
      </c>
      <c r="TZG25" s="51"/>
      <c r="TZH25" s="51"/>
      <c r="TZI25" s="51"/>
      <c r="TZJ25" s="51"/>
      <c r="TZK25" s="51"/>
      <c r="TZL25" s="51"/>
      <c r="TZM25" s="22" t="s">
        <v>2</v>
      </c>
      <c r="TZN25" s="51" t="s">
        <v>8</v>
      </c>
      <c r="TZO25" s="51"/>
      <c r="TZP25" s="51"/>
      <c r="TZQ25" s="51"/>
      <c r="TZR25" s="51"/>
      <c r="TZS25" s="51"/>
      <c r="TZT25" s="51"/>
      <c r="TZU25" s="22" t="s">
        <v>2</v>
      </c>
      <c r="TZV25" s="51" t="s">
        <v>8</v>
      </c>
      <c r="TZW25" s="51"/>
      <c r="TZX25" s="51"/>
      <c r="TZY25" s="51"/>
      <c r="TZZ25" s="51"/>
      <c r="UAA25" s="51"/>
      <c r="UAB25" s="51"/>
      <c r="UAC25" s="22" t="s">
        <v>2</v>
      </c>
      <c r="UAD25" s="51" t="s">
        <v>8</v>
      </c>
      <c r="UAE25" s="51"/>
      <c r="UAF25" s="51"/>
      <c r="UAG25" s="51"/>
      <c r="UAH25" s="51"/>
      <c r="UAI25" s="51"/>
      <c r="UAJ25" s="51"/>
      <c r="UAK25" s="22" t="s">
        <v>2</v>
      </c>
      <c r="UAL25" s="51" t="s">
        <v>8</v>
      </c>
      <c r="UAM25" s="51"/>
      <c r="UAN25" s="51"/>
      <c r="UAO25" s="51"/>
      <c r="UAP25" s="51"/>
      <c r="UAQ25" s="51"/>
      <c r="UAR25" s="51"/>
      <c r="UAS25" s="22" t="s">
        <v>2</v>
      </c>
      <c r="UAT25" s="51" t="s">
        <v>8</v>
      </c>
      <c r="UAU25" s="51"/>
      <c r="UAV25" s="51"/>
      <c r="UAW25" s="51"/>
      <c r="UAX25" s="51"/>
      <c r="UAY25" s="51"/>
      <c r="UAZ25" s="51"/>
      <c r="UBA25" s="22" t="s">
        <v>2</v>
      </c>
      <c r="UBB25" s="51" t="s">
        <v>8</v>
      </c>
      <c r="UBC25" s="51"/>
      <c r="UBD25" s="51"/>
      <c r="UBE25" s="51"/>
      <c r="UBF25" s="51"/>
      <c r="UBG25" s="51"/>
      <c r="UBH25" s="51"/>
      <c r="UBI25" s="22" t="s">
        <v>2</v>
      </c>
      <c r="UBJ25" s="51" t="s">
        <v>8</v>
      </c>
      <c r="UBK25" s="51"/>
      <c r="UBL25" s="51"/>
      <c r="UBM25" s="51"/>
      <c r="UBN25" s="51"/>
      <c r="UBO25" s="51"/>
      <c r="UBP25" s="51"/>
      <c r="UBQ25" s="22" t="s">
        <v>2</v>
      </c>
      <c r="UBR25" s="51" t="s">
        <v>8</v>
      </c>
      <c r="UBS25" s="51"/>
      <c r="UBT25" s="51"/>
      <c r="UBU25" s="51"/>
      <c r="UBV25" s="51"/>
      <c r="UBW25" s="51"/>
      <c r="UBX25" s="51"/>
      <c r="UBY25" s="22" t="s">
        <v>2</v>
      </c>
      <c r="UBZ25" s="51" t="s">
        <v>8</v>
      </c>
      <c r="UCA25" s="51"/>
      <c r="UCB25" s="51"/>
      <c r="UCC25" s="51"/>
      <c r="UCD25" s="51"/>
      <c r="UCE25" s="51"/>
      <c r="UCF25" s="51"/>
      <c r="UCG25" s="22" t="s">
        <v>2</v>
      </c>
      <c r="UCH25" s="51" t="s">
        <v>8</v>
      </c>
      <c r="UCI25" s="51"/>
      <c r="UCJ25" s="51"/>
      <c r="UCK25" s="51"/>
      <c r="UCL25" s="51"/>
      <c r="UCM25" s="51"/>
      <c r="UCN25" s="51"/>
      <c r="UCO25" s="22" t="s">
        <v>2</v>
      </c>
      <c r="UCP25" s="51" t="s">
        <v>8</v>
      </c>
      <c r="UCQ25" s="51"/>
      <c r="UCR25" s="51"/>
      <c r="UCS25" s="51"/>
      <c r="UCT25" s="51"/>
      <c r="UCU25" s="51"/>
      <c r="UCV25" s="51"/>
      <c r="UCW25" s="22" t="s">
        <v>2</v>
      </c>
      <c r="UCX25" s="51" t="s">
        <v>8</v>
      </c>
      <c r="UCY25" s="51"/>
      <c r="UCZ25" s="51"/>
      <c r="UDA25" s="51"/>
      <c r="UDB25" s="51"/>
      <c r="UDC25" s="51"/>
      <c r="UDD25" s="51"/>
      <c r="UDE25" s="22" t="s">
        <v>2</v>
      </c>
      <c r="UDF25" s="51" t="s">
        <v>8</v>
      </c>
      <c r="UDG25" s="51"/>
      <c r="UDH25" s="51"/>
      <c r="UDI25" s="51"/>
      <c r="UDJ25" s="51"/>
      <c r="UDK25" s="51"/>
      <c r="UDL25" s="51"/>
      <c r="UDM25" s="22" t="s">
        <v>2</v>
      </c>
      <c r="UDN25" s="51" t="s">
        <v>8</v>
      </c>
      <c r="UDO25" s="51"/>
      <c r="UDP25" s="51"/>
      <c r="UDQ25" s="51"/>
      <c r="UDR25" s="51"/>
      <c r="UDS25" s="51"/>
      <c r="UDT25" s="51"/>
      <c r="UDU25" s="22" t="s">
        <v>2</v>
      </c>
      <c r="UDV25" s="51" t="s">
        <v>8</v>
      </c>
      <c r="UDW25" s="51"/>
      <c r="UDX25" s="51"/>
      <c r="UDY25" s="51"/>
      <c r="UDZ25" s="51"/>
      <c r="UEA25" s="51"/>
      <c r="UEB25" s="51"/>
      <c r="UEC25" s="22" t="s">
        <v>2</v>
      </c>
      <c r="UED25" s="51" t="s">
        <v>8</v>
      </c>
      <c r="UEE25" s="51"/>
      <c r="UEF25" s="51"/>
      <c r="UEG25" s="51"/>
      <c r="UEH25" s="51"/>
      <c r="UEI25" s="51"/>
      <c r="UEJ25" s="51"/>
      <c r="UEK25" s="22" t="s">
        <v>2</v>
      </c>
      <c r="UEL25" s="51" t="s">
        <v>8</v>
      </c>
      <c r="UEM25" s="51"/>
      <c r="UEN25" s="51"/>
      <c r="UEO25" s="51"/>
      <c r="UEP25" s="51"/>
      <c r="UEQ25" s="51"/>
      <c r="UER25" s="51"/>
      <c r="UES25" s="22" t="s">
        <v>2</v>
      </c>
      <c r="UET25" s="51" t="s">
        <v>8</v>
      </c>
      <c r="UEU25" s="51"/>
      <c r="UEV25" s="51"/>
      <c r="UEW25" s="51"/>
      <c r="UEX25" s="51"/>
      <c r="UEY25" s="51"/>
      <c r="UEZ25" s="51"/>
      <c r="UFA25" s="22" t="s">
        <v>2</v>
      </c>
      <c r="UFB25" s="51" t="s">
        <v>8</v>
      </c>
      <c r="UFC25" s="51"/>
      <c r="UFD25" s="51"/>
      <c r="UFE25" s="51"/>
      <c r="UFF25" s="51"/>
      <c r="UFG25" s="51"/>
      <c r="UFH25" s="51"/>
      <c r="UFI25" s="22" t="s">
        <v>2</v>
      </c>
      <c r="UFJ25" s="51" t="s">
        <v>8</v>
      </c>
      <c r="UFK25" s="51"/>
      <c r="UFL25" s="51"/>
      <c r="UFM25" s="51"/>
      <c r="UFN25" s="51"/>
      <c r="UFO25" s="51"/>
      <c r="UFP25" s="51"/>
      <c r="UFQ25" s="22" t="s">
        <v>2</v>
      </c>
      <c r="UFR25" s="51" t="s">
        <v>8</v>
      </c>
      <c r="UFS25" s="51"/>
      <c r="UFT25" s="51"/>
      <c r="UFU25" s="51"/>
      <c r="UFV25" s="51"/>
      <c r="UFW25" s="51"/>
      <c r="UFX25" s="51"/>
      <c r="UFY25" s="22" t="s">
        <v>2</v>
      </c>
      <c r="UFZ25" s="51" t="s">
        <v>8</v>
      </c>
      <c r="UGA25" s="51"/>
      <c r="UGB25" s="51"/>
      <c r="UGC25" s="51"/>
      <c r="UGD25" s="51"/>
      <c r="UGE25" s="51"/>
      <c r="UGF25" s="51"/>
      <c r="UGG25" s="22" t="s">
        <v>2</v>
      </c>
      <c r="UGH25" s="51" t="s">
        <v>8</v>
      </c>
      <c r="UGI25" s="51"/>
      <c r="UGJ25" s="51"/>
      <c r="UGK25" s="51"/>
      <c r="UGL25" s="51"/>
      <c r="UGM25" s="51"/>
      <c r="UGN25" s="51"/>
      <c r="UGO25" s="22" t="s">
        <v>2</v>
      </c>
      <c r="UGP25" s="51" t="s">
        <v>8</v>
      </c>
      <c r="UGQ25" s="51"/>
      <c r="UGR25" s="51"/>
      <c r="UGS25" s="51"/>
      <c r="UGT25" s="51"/>
      <c r="UGU25" s="51"/>
      <c r="UGV25" s="51"/>
      <c r="UGW25" s="22" t="s">
        <v>2</v>
      </c>
      <c r="UGX25" s="51" t="s">
        <v>8</v>
      </c>
      <c r="UGY25" s="51"/>
      <c r="UGZ25" s="51"/>
      <c r="UHA25" s="51"/>
      <c r="UHB25" s="51"/>
      <c r="UHC25" s="51"/>
      <c r="UHD25" s="51"/>
      <c r="UHE25" s="22" t="s">
        <v>2</v>
      </c>
      <c r="UHF25" s="51" t="s">
        <v>8</v>
      </c>
      <c r="UHG25" s="51"/>
      <c r="UHH25" s="51"/>
      <c r="UHI25" s="51"/>
      <c r="UHJ25" s="51"/>
      <c r="UHK25" s="51"/>
      <c r="UHL25" s="51"/>
      <c r="UHM25" s="22" t="s">
        <v>2</v>
      </c>
      <c r="UHN25" s="51" t="s">
        <v>8</v>
      </c>
      <c r="UHO25" s="51"/>
      <c r="UHP25" s="51"/>
      <c r="UHQ25" s="51"/>
      <c r="UHR25" s="51"/>
      <c r="UHS25" s="51"/>
      <c r="UHT25" s="51"/>
      <c r="UHU25" s="22" t="s">
        <v>2</v>
      </c>
      <c r="UHV25" s="51" t="s">
        <v>8</v>
      </c>
      <c r="UHW25" s="51"/>
      <c r="UHX25" s="51"/>
      <c r="UHY25" s="51"/>
      <c r="UHZ25" s="51"/>
      <c r="UIA25" s="51"/>
      <c r="UIB25" s="51"/>
      <c r="UIC25" s="22" t="s">
        <v>2</v>
      </c>
      <c r="UID25" s="51" t="s">
        <v>8</v>
      </c>
      <c r="UIE25" s="51"/>
      <c r="UIF25" s="51"/>
      <c r="UIG25" s="51"/>
      <c r="UIH25" s="51"/>
      <c r="UII25" s="51"/>
      <c r="UIJ25" s="51"/>
      <c r="UIK25" s="22" t="s">
        <v>2</v>
      </c>
      <c r="UIL25" s="51" t="s">
        <v>8</v>
      </c>
      <c r="UIM25" s="51"/>
      <c r="UIN25" s="51"/>
      <c r="UIO25" s="51"/>
      <c r="UIP25" s="51"/>
      <c r="UIQ25" s="51"/>
      <c r="UIR25" s="51"/>
      <c r="UIS25" s="22" t="s">
        <v>2</v>
      </c>
      <c r="UIT25" s="51" t="s">
        <v>8</v>
      </c>
      <c r="UIU25" s="51"/>
      <c r="UIV25" s="51"/>
      <c r="UIW25" s="51"/>
      <c r="UIX25" s="51"/>
      <c r="UIY25" s="51"/>
      <c r="UIZ25" s="51"/>
      <c r="UJA25" s="22" t="s">
        <v>2</v>
      </c>
      <c r="UJB25" s="51" t="s">
        <v>8</v>
      </c>
      <c r="UJC25" s="51"/>
      <c r="UJD25" s="51"/>
      <c r="UJE25" s="51"/>
      <c r="UJF25" s="51"/>
      <c r="UJG25" s="51"/>
      <c r="UJH25" s="51"/>
      <c r="UJI25" s="22" t="s">
        <v>2</v>
      </c>
      <c r="UJJ25" s="51" t="s">
        <v>8</v>
      </c>
      <c r="UJK25" s="51"/>
      <c r="UJL25" s="51"/>
      <c r="UJM25" s="51"/>
      <c r="UJN25" s="51"/>
      <c r="UJO25" s="51"/>
      <c r="UJP25" s="51"/>
      <c r="UJQ25" s="22" t="s">
        <v>2</v>
      </c>
      <c r="UJR25" s="51" t="s">
        <v>8</v>
      </c>
      <c r="UJS25" s="51"/>
      <c r="UJT25" s="51"/>
      <c r="UJU25" s="51"/>
      <c r="UJV25" s="51"/>
      <c r="UJW25" s="51"/>
      <c r="UJX25" s="51"/>
      <c r="UJY25" s="22" t="s">
        <v>2</v>
      </c>
      <c r="UJZ25" s="51" t="s">
        <v>8</v>
      </c>
      <c r="UKA25" s="51"/>
      <c r="UKB25" s="51"/>
      <c r="UKC25" s="51"/>
      <c r="UKD25" s="51"/>
      <c r="UKE25" s="51"/>
      <c r="UKF25" s="51"/>
      <c r="UKG25" s="22" t="s">
        <v>2</v>
      </c>
      <c r="UKH25" s="51" t="s">
        <v>8</v>
      </c>
      <c r="UKI25" s="51"/>
      <c r="UKJ25" s="51"/>
      <c r="UKK25" s="51"/>
      <c r="UKL25" s="51"/>
      <c r="UKM25" s="51"/>
      <c r="UKN25" s="51"/>
      <c r="UKO25" s="22" t="s">
        <v>2</v>
      </c>
      <c r="UKP25" s="51" t="s">
        <v>8</v>
      </c>
      <c r="UKQ25" s="51"/>
      <c r="UKR25" s="51"/>
      <c r="UKS25" s="51"/>
      <c r="UKT25" s="51"/>
      <c r="UKU25" s="51"/>
      <c r="UKV25" s="51"/>
      <c r="UKW25" s="22" t="s">
        <v>2</v>
      </c>
      <c r="UKX25" s="51" t="s">
        <v>8</v>
      </c>
      <c r="UKY25" s="51"/>
      <c r="UKZ25" s="51"/>
      <c r="ULA25" s="51"/>
      <c r="ULB25" s="51"/>
      <c r="ULC25" s="51"/>
      <c r="ULD25" s="51"/>
      <c r="ULE25" s="22" t="s">
        <v>2</v>
      </c>
      <c r="ULF25" s="51" t="s">
        <v>8</v>
      </c>
      <c r="ULG25" s="51"/>
      <c r="ULH25" s="51"/>
      <c r="ULI25" s="51"/>
      <c r="ULJ25" s="51"/>
      <c r="ULK25" s="51"/>
      <c r="ULL25" s="51"/>
      <c r="ULM25" s="22" t="s">
        <v>2</v>
      </c>
      <c r="ULN25" s="51" t="s">
        <v>8</v>
      </c>
      <c r="ULO25" s="51"/>
      <c r="ULP25" s="51"/>
      <c r="ULQ25" s="51"/>
      <c r="ULR25" s="51"/>
      <c r="ULS25" s="51"/>
      <c r="ULT25" s="51"/>
      <c r="ULU25" s="22" t="s">
        <v>2</v>
      </c>
      <c r="ULV25" s="51" t="s">
        <v>8</v>
      </c>
      <c r="ULW25" s="51"/>
      <c r="ULX25" s="51"/>
      <c r="ULY25" s="51"/>
      <c r="ULZ25" s="51"/>
      <c r="UMA25" s="51"/>
      <c r="UMB25" s="51"/>
      <c r="UMC25" s="22" t="s">
        <v>2</v>
      </c>
      <c r="UMD25" s="51" t="s">
        <v>8</v>
      </c>
      <c r="UME25" s="51"/>
      <c r="UMF25" s="51"/>
      <c r="UMG25" s="51"/>
      <c r="UMH25" s="51"/>
      <c r="UMI25" s="51"/>
      <c r="UMJ25" s="51"/>
      <c r="UMK25" s="22" t="s">
        <v>2</v>
      </c>
      <c r="UML25" s="51" t="s">
        <v>8</v>
      </c>
      <c r="UMM25" s="51"/>
      <c r="UMN25" s="51"/>
      <c r="UMO25" s="51"/>
      <c r="UMP25" s="51"/>
      <c r="UMQ25" s="51"/>
      <c r="UMR25" s="51"/>
      <c r="UMS25" s="22" t="s">
        <v>2</v>
      </c>
      <c r="UMT25" s="51" t="s">
        <v>8</v>
      </c>
      <c r="UMU25" s="51"/>
      <c r="UMV25" s="51"/>
      <c r="UMW25" s="51"/>
      <c r="UMX25" s="51"/>
      <c r="UMY25" s="51"/>
      <c r="UMZ25" s="51"/>
      <c r="UNA25" s="22" t="s">
        <v>2</v>
      </c>
      <c r="UNB25" s="51" t="s">
        <v>8</v>
      </c>
      <c r="UNC25" s="51"/>
      <c r="UND25" s="51"/>
      <c r="UNE25" s="51"/>
      <c r="UNF25" s="51"/>
      <c r="UNG25" s="51"/>
      <c r="UNH25" s="51"/>
      <c r="UNI25" s="22" t="s">
        <v>2</v>
      </c>
      <c r="UNJ25" s="51" t="s">
        <v>8</v>
      </c>
      <c r="UNK25" s="51"/>
      <c r="UNL25" s="51"/>
      <c r="UNM25" s="51"/>
      <c r="UNN25" s="51"/>
      <c r="UNO25" s="51"/>
      <c r="UNP25" s="51"/>
      <c r="UNQ25" s="22" t="s">
        <v>2</v>
      </c>
      <c r="UNR25" s="51" t="s">
        <v>8</v>
      </c>
      <c r="UNS25" s="51"/>
      <c r="UNT25" s="51"/>
      <c r="UNU25" s="51"/>
      <c r="UNV25" s="51"/>
      <c r="UNW25" s="51"/>
      <c r="UNX25" s="51"/>
      <c r="UNY25" s="22" t="s">
        <v>2</v>
      </c>
      <c r="UNZ25" s="51" t="s">
        <v>8</v>
      </c>
      <c r="UOA25" s="51"/>
      <c r="UOB25" s="51"/>
      <c r="UOC25" s="51"/>
      <c r="UOD25" s="51"/>
      <c r="UOE25" s="51"/>
      <c r="UOF25" s="51"/>
      <c r="UOG25" s="22" t="s">
        <v>2</v>
      </c>
      <c r="UOH25" s="51" t="s">
        <v>8</v>
      </c>
      <c r="UOI25" s="51"/>
      <c r="UOJ25" s="51"/>
      <c r="UOK25" s="51"/>
      <c r="UOL25" s="51"/>
      <c r="UOM25" s="51"/>
      <c r="UON25" s="51"/>
      <c r="UOO25" s="22" t="s">
        <v>2</v>
      </c>
      <c r="UOP25" s="51" t="s">
        <v>8</v>
      </c>
      <c r="UOQ25" s="51"/>
      <c r="UOR25" s="51"/>
      <c r="UOS25" s="51"/>
      <c r="UOT25" s="51"/>
      <c r="UOU25" s="51"/>
      <c r="UOV25" s="51"/>
      <c r="UOW25" s="22" t="s">
        <v>2</v>
      </c>
      <c r="UOX25" s="51" t="s">
        <v>8</v>
      </c>
      <c r="UOY25" s="51"/>
      <c r="UOZ25" s="51"/>
      <c r="UPA25" s="51"/>
      <c r="UPB25" s="51"/>
      <c r="UPC25" s="51"/>
      <c r="UPD25" s="51"/>
      <c r="UPE25" s="22" t="s">
        <v>2</v>
      </c>
      <c r="UPF25" s="51" t="s">
        <v>8</v>
      </c>
      <c r="UPG25" s="51"/>
      <c r="UPH25" s="51"/>
      <c r="UPI25" s="51"/>
      <c r="UPJ25" s="51"/>
      <c r="UPK25" s="51"/>
      <c r="UPL25" s="51"/>
      <c r="UPM25" s="22" t="s">
        <v>2</v>
      </c>
      <c r="UPN25" s="51" t="s">
        <v>8</v>
      </c>
      <c r="UPO25" s="51"/>
      <c r="UPP25" s="51"/>
      <c r="UPQ25" s="51"/>
      <c r="UPR25" s="51"/>
      <c r="UPS25" s="51"/>
      <c r="UPT25" s="51"/>
      <c r="UPU25" s="22" t="s">
        <v>2</v>
      </c>
      <c r="UPV25" s="51" t="s">
        <v>8</v>
      </c>
      <c r="UPW25" s="51"/>
      <c r="UPX25" s="51"/>
      <c r="UPY25" s="51"/>
      <c r="UPZ25" s="51"/>
      <c r="UQA25" s="51"/>
      <c r="UQB25" s="51"/>
      <c r="UQC25" s="22" t="s">
        <v>2</v>
      </c>
      <c r="UQD25" s="51" t="s">
        <v>8</v>
      </c>
      <c r="UQE25" s="51"/>
      <c r="UQF25" s="51"/>
      <c r="UQG25" s="51"/>
      <c r="UQH25" s="51"/>
      <c r="UQI25" s="51"/>
      <c r="UQJ25" s="51"/>
      <c r="UQK25" s="22" t="s">
        <v>2</v>
      </c>
      <c r="UQL25" s="51" t="s">
        <v>8</v>
      </c>
      <c r="UQM25" s="51"/>
      <c r="UQN25" s="51"/>
      <c r="UQO25" s="51"/>
      <c r="UQP25" s="51"/>
      <c r="UQQ25" s="51"/>
      <c r="UQR25" s="51"/>
      <c r="UQS25" s="22" t="s">
        <v>2</v>
      </c>
      <c r="UQT25" s="51" t="s">
        <v>8</v>
      </c>
      <c r="UQU25" s="51"/>
      <c r="UQV25" s="51"/>
      <c r="UQW25" s="51"/>
      <c r="UQX25" s="51"/>
      <c r="UQY25" s="51"/>
      <c r="UQZ25" s="51"/>
      <c r="URA25" s="22" t="s">
        <v>2</v>
      </c>
      <c r="URB25" s="51" t="s">
        <v>8</v>
      </c>
      <c r="URC25" s="51"/>
      <c r="URD25" s="51"/>
      <c r="URE25" s="51"/>
      <c r="URF25" s="51"/>
      <c r="URG25" s="51"/>
      <c r="URH25" s="51"/>
      <c r="URI25" s="22" t="s">
        <v>2</v>
      </c>
      <c r="URJ25" s="51" t="s">
        <v>8</v>
      </c>
      <c r="URK25" s="51"/>
      <c r="URL25" s="51"/>
      <c r="URM25" s="51"/>
      <c r="URN25" s="51"/>
      <c r="URO25" s="51"/>
      <c r="URP25" s="51"/>
      <c r="URQ25" s="22" t="s">
        <v>2</v>
      </c>
      <c r="URR25" s="51" t="s">
        <v>8</v>
      </c>
      <c r="URS25" s="51"/>
      <c r="URT25" s="51"/>
      <c r="URU25" s="51"/>
      <c r="URV25" s="51"/>
      <c r="URW25" s="51"/>
      <c r="URX25" s="51"/>
      <c r="URY25" s="22" t="s">
        <v>2</v>
      </c>
      <c r="URZ25" s="51" t="s">
        <v>8</v>
      </c>
      <c r="USA25" s="51"/>
      <c r="USB25" s="51"/>
      <c r="USC25" s="51"/>
      <c r="USD25" s="51"/>
      <c r="USE25" s="51"/>
      <c r="USF25" s="51"/>
      <c r="USG25" s="22" t="s">
        <v>2</v>
      </c>
      <c r="USH25" s="51" t="s">
        <v>8</v>
      </c>
      <c r="USI25" s="51"/>
      <c r="USJ25" s="51"/>
      <c r="USK25" s="51"/>
      <c r="USL25" s="51"/>
      <c r="USM25" s="51"/>
      <c r="USN25" s="51"/>
      <c r="USO25" s="22" t="s">
        <v>2</v>
      </c>
      <c r="USP25" s="51" t="s">
        <v>8</v>
      </c>
      <c r="USQ25" s="51"/>
      <c r="USR25" s="51"/>
      <c r="USS25" s="51"/>
      <c r="UST25" s="51"/>
      <c r="USU25" s="51"/>
      <c r="USV25" s="51"/>
      <c r="USW25" s="22" t="s">
        <v>2</v>
      </c>
      <c r="USX25" s="51" t="s">
        <v>8</v>
      </c>
      <c r="USY25" s="51"/>
      <c r="USZ25" s="51"/>
      <c r="UTA25" s="51"/>
      <c r="UTB25" s="51"/>
      <c r="UTC25" s="51"/>
      <c r="UTD25" s="51"/>
      <c r="UTE25" s="22" t="s">
        <v>2</v>
      </c>
      <c r="UTF25" s="51" t="s">
        <v>8</v>
      </c>
      <c r="UTG25" s="51"/>
      <c r="UTH25" s="51"/>
      <c r="UTI25" s="51"/>
      <c r="UTJ25" s="51"/>
      <c r="UTK25" s="51"/>
      <c r="UTL25" s="51"/>
      <c r="UTM25" s="22" t="s">
        <v>2</v>
      </c>
      <c r="UTN25" s="51" t="s">
        <v>8</v>
      </c>
      <c r="UTO25" s="51"/>
      <c r="UTP25" s="51"/>
      <c r="UTQ25" s="51"/>
      <c r="UTR25" s="51"/>
      <c r="UTS25" s="51"/>
      <c r="UTT25" s="51"/>
      <c r="UTU25" s="22" t="s">
        <v>2</v>
      </c>
      <c r="UTV25" s="51" t="s">
        <v>8</v>
      </c>
      <c r="UTW25" s="51"/>
      <c r="UTX25" s="51"/>
      <c r="UTY25" s="51"/>
      <c r="UTZ25" s="51"/>
      <c r="UUA25" s="51"/>
      <c r="UUB25" s="51"/>
      <c r="UUC25" s="22" t="s">
        <v>2</v>
      </c>
      <c r="UUD25" s="51" t="s">
        <v>8</v>
      </c>
      <c r="UUE25" s="51"/>
      <c r="UUF25" s="51"/>
      <c r="UUG25" s="51"/>
      <c r="UUH25" s="51"/>
      <c r="UUI25" s="51"/>
      <c r="UUJ25" s="51"/>
      <c r="UUK25" s="22" t="s">
        <v>2</v>
      </c>
      <c r="UUL25" s="51" t="s">
        <v>8</v>
      </c>
      <c r="UUM25" s="51"/>
      <c r="UUN25" s="51"/>
      <c r="UUO25" s="51"/>
      <c r="UUP25" s="51"/>
      <c r="UUQ25" s="51"/>
      <c r="UUR25" s="51"/>
      <c r="UUS25" s="22" t="s">
        <v>2</v>
      </c>
      <c r="UUT25" s="51" t="s">
        <v>8</v>
      </c>
      <c r="UUU25" s="51"/>
      <c r="UUV25" s="51"/>
      <c r="UUW25" s="51"/>
      <c r="UUX25" s="51"/>
      <c r="UUY25" s="51"/>
      <c r="UUZ25" s="51"/>
      <c r="UVA25" s="22" t="s">
        <v>2</v>
      </c>
      <c r="UVB25" s="51" t="s">
        <v>8</v>
      </c>
      <c r="UVC25" s="51"/>
      <c r="UVD25" s="51"/>
      <c r="UVE25" s="51"/>
      <c r="UVF25" s="51"/>
      <c r="UVG25" s="51"/>
      <c r="UVH25" s="51"/>
      <c r="UVI25" s="22" t="s">
        <v>2</v>
      </c>
      <c r="UVJ25" s="51" t="s">
        <v>8</v>
      </c>
      <c r="UVK25" s="51"/>
      <c r="UVL25" s="51"/>
      <c r="UVM25" s="51"/>
      <c r="UVN25" s="51"/>
      <c r="UVO25" s="51"/>
      <c r="UVP25" s="51"/>
      <c r="UVQ25" s="22" t="s">
        <v>2</v>
      </c>
      <c r="UVR25" s="51" t="s">
        <v>8</v>
      </c>
      <c r="UVS25" s="51"/>
      <c r="UVT25" s="51"/>
      <c r="UVU25" s="51"/>
      <c r="UVV25" s="51"/>
      <c r="UVW25" s="51"/>
      <c r="UVX25" s="51"/>
      <c r="UVY25" s="22" t="s">
        <v>2</v>
      </c>
      <c r="UVZ25" s="51" t="s">
        <v>8</v>
      </c>
      <c r="UWA25" s="51"/>
      <c r="UWB25" s="51"/>
      <c r="UWC25" s="51"/>
      <c r="UWD25" s="51"/>
      <c r="UWE25" s="51"/>
      <c r="UWF25" s="51"/>
      <c r="UWG25" s="22" t="s">
        <v>2</v>
      </c>
      <c r="UWH25" s="51" t="s">
        <v>8</v>
      </c>
      <c r="UWI25" s="51"/>
      <c r="UWJ25" s="51"/>
      <c r="UWK25" s="51"/>
      <c r="UWL25" s="51"/>
      <c r="UWM25" s="51"/>
      <c r="UWN25" s="51"/>
      <c r="UWO25" s="22" t="s">
        <v>2</v>
      </c>
      <c r="UWP25" s="51" t="s">
        <v>8</v>
      </c>
      <c r="UWQ25" s="51"/>
      <c r="UWR25" s="51"/>
      <c r="UWS25" s="51"/>
      <c r="UWT25" s="51"/>
      <c r="UWU25" s="51"/>
      <c r="UWV25" s="51"/>
      <c r="UWW25" s="22" t="s">
        <v>2</v>
      </c>
      <c r="UWX25" s="51" t="s">
        <v>8</v>
      </c>
      <c r="UWY25" s="51"/>
      <c r="UWZ25" s="51"/>
      <c r="UXA25" s="51"/>
      <c r="UXB25" s="51"/>
      <c r="UXC25" s="51"/>
      <c r="UXD25" s="51"/>
      <c r="UXE25" s="22" t="s">
        <v>2</v>
      </c>
      <c r="UXF25" s="51" t="s">
        <v>8</v>
      </c>
      <c r="UXG25" s="51"/>
      <c r="UXH25" s="51"/>
      <c r="UXI25" s="51"/>
      <c r="UXJ25" s="51"/>
      <c r="UXK25" s="51"/>
      <c r="UXL25" s="51"/>
      <c r="UXM25" s="22" t="s">
        <v>2</v>
      </c>
      <c r="UXN25" s="51" t="s">
        <v>8</v>
      </c>
      <c r="UXO25" s="51"/>
      <c r="UXP25" s="51"/>
      <c r="UXQ25" s="51"/>
      <c r="UXR25" s="51"/>
      <c r="UXS25" s="51"/>
      <c r="UXT25" s="51"/>
      <c r="UXU25" s="22" t="s">
        <v>2</v>
      </c>
      <c r="UXV25" s="51" t="s">
        <v>8</v>
      </c>
      <c r="UXW25" s="51"/>
      <c r="UXX25" s="51"/>
      <c r="UXY25" s="51"/>
      <c r="UXZ25" s="51"/>
      <c r="UYA25" s="51"/>
      <c r="UYB25" s="51"/>
      <c r="UYC25" s="22" t="s">
        <v>2</v>
      </c>
      <c r="UYD25" s="51" t="s">
        <v>8</v>
      </c>
      <c r="UYE25" s="51"/>
      <c r="UYF25" s="51"/>
      <c r="UYG25" s="51"/>
      <c r="UYH25" s="51"/>
      <c r="UYI25" s="51"/>
      <c r="UYJ25" s="51"/>
      <c r="UYK25" s="22" t="s">
        <v>2</v>
      </c>
      <c r="UYL25" s="51" t="s">
        <v>8</v>
      </c>
      <c r="UYM25" s="51"/>
      <c r="UYN25" s="51"/>
      <c r="UYO25" s="51"/>
      <c r="UYP25" s="51"/>
      <c r="UYQ25" s="51"/>
      <c r="UYR25" s="51"/>
      <c r="UYS25" s="22" t="s">
        <v>2</v>
      </c>
      <c r="UYT25" s="51" t="s">
        <v>8</v>
      </c>
      <c r="UYU25" s="51"/>
      <c r="UYV25" s="51"/>
      <c r="UYW25" s="51"/>
      <c r="UYX25" s="51"/>
      <c r="UYY25" s="51"/>
      <c r="UYZ25" s="51"/>
      <c r="UZA25" s="22" t="s">
        <v>2</v>
      </c>
      <c r="UZB25" s="51" t="s">
        <v>8</v>
      </c>
      <c r="UZC25" s="51"/>
      <c r="UZD25" s="51"/>
      <c r="UZE25" s="51"/>
      <c r="UZF25" s="51"/>
      <c r="UZG25" s="51"/>
      <c r="UZH25" s="51"/>
      <c r="UZI25" s="22" t="s">
        <v>2</v>
      </c>
      <c r="UZJ25" s="51" t="s">
        <v>8</v>
      </c>
      <c r="UZK25" s="51"/>
      <c r="UZL25" s="51"/>
      <c r="UZM25" s="51"/>
      <c r="UZN25" s="51"/>
      <c r="UZO25" s="51"/>
      <c r="UZP25" s="51"/>
      <c r="UZQ25" s="22" t="s">
        <v>2</v>
      </c>
      <c r="UZR25" s="51" t="s">
        <v>8</v>
      </c>
      <c r="UZS25" s="51"/>
      <c r="UZT25" s="51"/>
      <c r="UZU25" s="51"/>
      <c r="UZV25" s="51"/>
      <c r="UZW25" s="51"/>
      <c r="UZX25" s="51"/>
      <c r="UZY25" s="22" t="s">
        <v>2</v>
      </c>
      <c r="UZZ25" s="51" t="s">
        <v>8</v>
      </c>
      <c r="VAA25" s="51"/>
      <c r="VAB25" s="51"/>
      <c r="VAC25" s="51"/>
      <c r="VAD25" s="51"/>
      <c r="VAE25" s="51"/>
      <c r="VAF25" s="51"/>
      <c r="VAG25" s="22" t="s">
        <v>2</v>
      </c>
      <c r="VAH25" s="51" t="s">
        <v>8</v>
      </c>
      <c r="VAI25" s="51"/>
      <c r="VAJ25" s="51"/>
      <c r="VAK25" s="51"/>
      <c r="VAL25" s="51"/>
      <c r="VAM25" s="51"/>
      <c r="VAN25" s="51"/>
      <c r="VAO25" s="22" t="s">
        <v>2</v>
      </c>
      <c r="VAP25" s="51" t="s">
        <v>8</v>
      </c>
      <c r="VAQ25" s="51"/>
      <c r="VAR25" s="51"/>
      <c r="VAS25" s="51"/>
      <c r="VAT25" s="51"/>
      <c r="VAU25" s="51"/>
      <c r="VAV25" s="51"/>
      <c r="VAW25" s="22" t="s">
        <v>2</v>
      </c>
      <c r="VAX25" s="51" t="s">
        <v>8</v>
      </c>
      <c r="VAY25" s="51"/>
      <c r="VAZ25" s="51"/>
      <c r="VBA25" s="51"/>
      <c r="VBB25" s="51"/>
      <c r="VBC25" s="51"/>
      <c r="VBD25" s="51"/>
      <c r="VBE25" s="22" t="s">
        <v>2</v>
      </c>
      <c r="VBF25" s="51" t="s">
        <v>8</v>
      </c>
      <c r="VBG25" s="51"/>
      <c r="VBH25" s="51"/>
      <c r="VBI25" s="51"/>
      <c r="VBJ25" s="51"/>
      <c r="VBK25" s="51"/>
      <c r="VBL25" s="51"/>
      <c r="VBM25" s="22" t="s">
        <v>2</v>
      </c>
      <c r="VBN25" s="51" t="s">
        <v>8</v>
      </c>
      <c r="VBO25" s="51"/>
      <c r="VBP25" s="51"/>
      <c r="VBQ25" s="51"/>
      <c r="VBR25" s="51"/>
      <c r="VBS25" s="51"/>
      <c r="VBT25" s="51"/>
      <c r="VBU25" s="22" t="s">
        <v>2</v>
      </c>
      <c r="VBV25" s="51" t="s">
        <v>8</v>
      </c>
      <c r="VBW25" s="51"/>
      <c r="VBX25" s="51"/>
      <c r="VBY25" s="51"/>
      <c r="VBZ25" s="51"/>
      <c r="VCA25" s="51"/>
      <c r="VCB25" s="51"/>
      <c r="VCC25" s="22" t="s">
        <v>2</v>
      </c>
      <c r="VCD25" s="51" t="s">
        <v>8</v>
      </c>
      <c r="VCE25" s="51"/>
      <c r="VCF25" s="51"/>
      <c r="VCG25" s="51"/>
      <c r="VCH25" s="51"/>
      <c r="VCI25" s="51"/>
      <c r="VCJ25" s="51"/>
      <c r="VCK25" s="22" t="s">
        <v>2</v>
      </c>
      <c r="VCL25" s="51" t="s">
        <v>8</v>
      </c>
      <c r="VCM25" s="51"/>
      <c r="VCN25" s="51"/>
      <c r="VCO25" s="51"/>
      <c r="VCP25" s="51"/>
      <c r="VCQ25" s="51"/>
      <c r="VCR25" s="51"/>
      <c r="VCS25" s="22" t="s">
        <v>2</v>
      </c>
      <c r="VCT25" s="51" t="s">
        <v>8</v>
      </c>
      <c r="VCU25" s="51"/>
      <c r="VCV25" s="51"/>
      <c r="VCW25" s="51"/>
      <c r="VCX25" s="51"/>
      <c r="VCY25" s="51"/>
      <c r="VCZ25" s="51"/>
      <c r="VDA25" s="22" t="s">
        <v>2</v>
      </c>
      <c r="VDB25" s="51" t="s">
        <v>8</v>
      </c>
      <c r="VDC25" s="51"/>
      <c r="VDD25" s="51"/>
      <c r="VDE25" s="51"/>
      <c r="VDF25" s="51"/>
      <c r="VDG25" s="51"/>
      <c r="VDH25" s="51"/>
      <c r="VDI25" s="22" t="s">
        <v>2</v>
      </c>
      <c r="VDJ25" s="51" t="s">
        <v>8</v>
      </c>
      <c r="VDK25" s="51"/>
      <c r="VDL25" s="51"/>
      <c r="VDM25" s="51"/>
      <c r="VDN25" s="51"/>
      <c r="VDO25" s="51"/>
      <c r="VDP25" s="51"/>
      <c r="VDQ25" s="22" t="s">
        <v>2</v>
      </c>
      <c r="VDR25" s="51" t="s">
        <v>8</v>
      </c>
      <c r="VDS25" s="51"/>
      <c r="VDT25" s="51"/>
      <c r="VDU25" s="51"/>
      <c r="VDV25" s="51"/>
      <c r="VDW25" s="51"/>
      <c r="VDX25" s="51"/>
      <c r="VDY25" s="22" t="s">
        <v>2</v>
      </c>
      <c r="VDZ25" s="51" t="s">
        <v>8</v>
      </c>
      <c r="VEA25" s="51"/>
      <c r="VEB25" s="51"/>
      <c r="VEC25" s="51"/>
      <c r="VED25" s="51"/>
      <c r="VEE25" s="51"/>
      <c r="VEF25" s="51"/>
      <c r="VEG25" s="22" t="s">
        <v>2</v>
      </c>
      <c r="VEH25" s="51" t="s">
        <v>8</v>
      </c>
      <c r="VEI25" s="51"/>
      <c r="VEJ25" s="51"/>
      <c r="VEK25" s="51"/>
      <c r="VEL25" s="51"/>
      <c r="VEM25" s="51"/>
      <c r="VEN25" s="51"/>
      <c r="VEO25" s="22" t="s">
        <v>2</v>
      </c>
      <c r="VEP25" s="51" t="s">
        <v>8</v>
      </c>
      <c r="VEQ25" s="51"/>
      <c r="VER25" s="51"/>
      <c r="VES25" s="51"/>
      <c r="VET25" s="51"/>
      <c r="VEU25" s="51"/>
      <c r="VEV25" s="51"/>
      <c r="VEW25" s="22" t="s">
        <v>2</v>
      </c>
      <c r="VEX25" s="51" t="s">
        <v>8</v>
      </c>
      <c r="VEY25" s="51"/>
      <c r="VEZ25" s="51"/>
      <c r="VFA25" s="51"/>
      <c r="VFB25" s="51"/>
      <c r="VFC25" s="51"/>
      <c r="VFD25" s="51"/>
      <c r="VFE25" s="22" t="s">
        <v>2</v>
      </c>
      <c r="VFF25" s="51" t="s">
        <v>8</v>
      </c>
      <c r="VFG25" s="51"/>
      <c r="VFH25" s="51"/>
      <c r="VFI25" s="51"/>
      <c r="VFJ25" s="51"/>
      <c r="VFK25" s="51"/>
      <c r="VFL25" s="51"/>
      <c r="VFM25" s="22" t="s">
        <v>2</v>
      </c>
      <c r="VFN25" s="51" t="s">
        <v>8</v>
      </c>
      <c r="VFO25" s="51"/>
      <c r="VFP25" s="51"/>
      <c r="VFQ25" s="51"/>
      <c r="VFR25" s="51"/>
      <c r="VFS25" s="51"/>
      <c r="VFT25" s="51"/>
      <c r="VFU25" s="22" t="s">
        <v>2</v>
      </c>
      <c r="VFV25" s="51" t="s">
        <v>8</v>
      </c>
      <c r="VFW25" s="51"/>
      <c r="VFX25" s="51"/>
      <c r="VFY25" s="51"/>
      <c r="VFZ25" s="51"/>
      <c r="VGA25" s="51"/>
      <c r="VGB25" s="51"/>
      <c r="VGC25" s="22" t="s">
        <v>2</v>
      </c>
      <c r="VGD25" s="51" t="s">
        <v>8</v>
      </c>
      <c r="VGE25" s="51"/>
      <c r="VGF25" s="51"/>
      <c r="VGG25" s="51"/>
      <c r="VGH25" s="51"/>
      <c r="VGI25" s="51"/>
      <c r="VGJ25" s="51"/>
      <c r="VGK25" s="22" t="s">
        <v>2</v>
      </c>
      <c r="VGL25" s="51" t="s">
        <v>8</v>
      </c>
      <c r="VGM25" s="51"/>
      <c r="VGN25" s="51"/>
      <c r="VGO25" s="51"/>
      <c r="VGP25" s="51"/>
      <c r="VGQ25" s="51"/>
      <c r="VGR25" s="51"/>
      <c r="VGS25" s="22" t="s">
        <v>2</v>
      </c>
      <c r="VGT25" s="51" t="s">
        <v>8</v>
      </c>
      <c r="VGU25" s="51"/>
      <c r="VGV25" s="51"/>
      <c r="VGW25" s="51"/>
      <c r="VGX25" s="51"/>
      <c r="VGY25" s="51"/>
      <c r="VGZ25" s="51"/>
      <c r="VHA25" s="22" t="s">
        <v>2</v>
      </c>
      <c r="VHB25" s="51" t="s">
        <v>8</v>
      </c>
      <c r="VHC25" s="51"/>
      <c r="VHD25" s="51"/>
      <c r="VHE25" s="51"/>
      <c r="VHF25" s="51"/>
      <c r="VHG25" s="51"/>
      <c r="VHH25" s="51"/>
      <c r="VHI25" s="22" t="s">
        <v>2</v>
      </c>
      <c r="VHJ25" s="51" t="s">
        <v>8</v>
      </c>
      <c r="VHK25" s="51"/>
      <c r="VHL25" s="51"/>
      <c r="VHM25" s="51"/>
      <c r="VHN25" s="51"/>
      <c r="VHO25" s="51"/>
      <c r="VHP25" s="51"/>
      <c r="VHQ25" s="22" t="s">
        <v>2</v>
      </c>
      <c r="VHR25" s="51" t="s">
        <v>8</v>
      </c>
      <c r="VHS25" s="51"/>
      <c r="VHT25" s="51"/>
      <c r="VHU25" s="51"/>
      <c r="VHV25" s="51"/>
      <c r="VHW25" s="51"/>
      <c r="VHX25" s="51"/>
      <c r="VHY25" s="22" t="s">
        <v>2</v>
      </c>
      <c r="VHZ25" s="51" t="s">
        <v>8</v>
      </c>
      <c r="VIA25" s="51"/>
      <c r="VIB25" s="51"/>
      <c r="VIC25" s="51"/>
      <c r="VID25" s="51"/>
      <c r="VIE25" s="51"/>
      <c r="VIF25" s="51"/>
      <c r="VIG25" s="22" t="s">
        <v>2</v>
      </c>
      <c r="VIH25" s="51" t="s">
        <v>8</v>
      </c>
      <c r="VII25" s="51"/>
      <c r="VIJ25" s="51"/>
      <c r="VIK25" s="51"/>
      <c r="VIL25" s="51"/>
      <c r="VIM25" s="51"/>
      <c r="VIN25" s="51"/>
      <c r="VIO25" s="22" t="s">
        <v>2</v>
      </c>
      <c r="VIP25" s="51" t="s">
        <v>8</v>
      </c>
      <c r="VIQ25" s="51"/>
      <c r="VIR25" s="51"/>
      <c r="VIS25" s="51"/>
      <c r="VIT25" s="51"/>
      <c r="VIU25" s="51"/>
      <c r="VIV25" s="51"/>
      <c r="VIW25" s="22" t="s">
        <v>2</v>
      </c>
      <c r="VIX25" s="51" t="s">
        <v>8</v>
      </c>
      <c r="VIY25" s="51"/>
      <c r="VIZ25" s="51"/>
      <c r="VJA25" s="51"/>
      <c r="VJB25" s="51"/>
      <c r="VJC25" s="51"/>
      <c r="VJD25" s="51"/>
      <c r="VJE25" s="22" t="s">
        <v>2</v>
      </c>
      <c r="VJF25" s="51" t="s">
        <v>8</v>
      </c>
      <c r="VJG25" s="51"/>
      <c r="VJH25" s="51"/>
      <c r="VJI25" s="51"/>
      <c r="VJJ25" s="51"/>
      <c r="VJK25" s="51"/>
      <c r="VJL25" s="51"/>
      <c r="VJM25" s="22" t="s">
        <v>2</v>
      </c>
      <c r="VJN25" s="51" t="s">
        <v>8</v>
      </c>
      <c r="VJO25" s="51"/>
      <c r="VJP25" s="51"/>
      <c r="VJQ25" s="51"/>
      <c r="VJR25" s="51"/>
      <c r="VJS25" s="51"/>
      <c r="VJT25" s="51"/>
      <c r="VJU25" s="22" t="s">
        <v>2</v>
      </c>
      <c r="VJV25" s="51" t="s">
        <v>8</v>
      </c>
      <c r="VJW25" s="51"/>
      <c r="VJX25" s="51"/>
      <c r="VJY25" s="51"/>
      <c r="VJZ25" s="51"/>
      <c r="VKA25" s="51"/>
      <c r="VKB25" s="51"/>
      <c r="VKC25" s="22" t="s">
        <v>2</v>
      </c>
      <c r="VKD25" s="51" t="s">
        <v>8</v>
      </c>
      <c r="VKE25" s="51"/>
      <c r="VKF25" s="51"/>
      <c r="VKG25" s="51"/>
      <c r="VKH25" s="51"/>
      <c r="VKI25" s="51"/>
      <c r="VKJ25" s="51"/>
      <c r="VKK25" s="22" t="s">
        <v>2</v>
      </c>
      <c r="VKL25" s="51" t="s">
        <v>8</v>
      </c>
      <c r="VKM25" s="51"/>
      <c r="VKN25" s="51"/>
      <c r="VKO25" s="51"/>
      <c r="VKP25" s="51"/>
      <c r="VKQ25" s="51"/>
      <c r="VKR25" s="51"/>
      <c r="VKS25" s="22" t="s">
        <v>2</v>
      </c>
      <c r="VKT25" s="51" t="s">
        <v>8</v>
      </c>
      <c r="VKU25" s="51"/>
      <c r="VKV25" s="51"/>
      <c r="VKW25" s="51"/>
      <c r="VKX25" s="51"/>
      <c r="VKY25" s="51"/>
      <c r="VKZ25" s="51"/>
      <c r="VLA25" s="22" t="s">
        <v>2</v>
      </c>
      <c r="VLB25" s="51" t="s">
        <v>8</v>
      </c>
      <c r="VLC25" s="51"/>
      <c r="VLD25" s="51"/>
      <c r="VLE25" s="51"/>
      <c r="VLF25" s="51"/>
      <c r="VLG25" s="51"/>
      <c r="VLH25" s="51"/>
      <c r="VLI25" s="22" t="s">
        <v>2</v>
      </c>
      <c r="VLJ25" s="51" t="s">
        <v>8</v>
      </c>
      <c r="VLK25" s="51"/>
      <c r="VLL25" s="51"/>
      <c r="VLM25" s="51"/>
      <c r="VLN25" s="51"/>
      <c r="VLO25" s="51"/>
      <c r="VLP25" s="51"/>
      <c r="VLQ25" s="22" t="s">
        <v>2</v>
      </c>
      <c r="VLR25" s="51" t="s">
        <v>8</v>
      </c>
      <c r="VLS25" s="51"/>
      <c r="VLT25" s="51"/>
      <c r="VLU25" s="51"/>
      <c r="VLV25" s="51"/>
      <c r="VLW25" s="51"/>
      <c r="VLX25" s="51"/>
      <c r="VLY25" s="22" t="s">
        <v>2</v>
      </c>
      <c r="VLZ25" s="51" t="s">
        <v>8</v>
      </c>
      <c r="VMA25" s="51"/>
      <c r="VMB25" s="51"/>
      <c r="VMC25" s="51"/>
      <c r="VMD25" s="51"/>
      <c r="VME25" s="51"/>
      <c r="VMF25" s="51"/>
      <c r="VMG25" s="22" t="s">
        <v>2</v>
      </c>
      <c r="VMH25" s="51" t="s">
        <v>8</v>
      </c>
      <c r="VMI25" s="51"/>
      <c r="VMJ25" s="51"/>
      <c r="VMK25" s="51"/>
      <c r="VML25" s="51"/>
      <c r="VMM25" s="51"/>
      <c r="VMN25" s="51"/>
      <c r="VMO25" s="22" t="s">
        <v>2</v>
      </c>
      <c r="VMP25" s="51" t="s">
        <v>8</v>
      </c>
      <c r="VMQ25" s="51"/>
      <c r="VMR25" s="51"/>
      <c r="VMS25" s="51"/>
      <c r="VMT25" s="51"/>
      <c r="VMU25" s="51"/>
      <c r="VMV25" s="51"/>
      <c r="VMW25" s="22" t="s">
        <v>2</v>
      </c>
      <c r="VMX25" s="51" t="s">
        <v>8</v>
      </c>
      <c r="VMY25" s="51"/>
      <c r="VMZ25" s="51"/>
      <c r="VNA25" s="51"/>
      <c r="VNB25" s="51"/>
      <c r="VNC25" s="51"/>
      <c r="VND25" s="51"/>
      <c r="VNE25" s="22" t="s">
        <v>2</v>
      </c>
      <c r="VNF25" s="51" t="s">
        <v>8</v>
      </c>
      <c r="VNG25" s="51"/>
      <c r="VNH25" s="51"/>
      <c r="VNI25" s="51"/>
      <c r="VNJ25" s="51"/>
      <c r="VNK25" s="51"/>
      <c r="VNL25" s="51"/>
      <c r="VNM25" s="22" t="s">
        <v>2</v>
      </c>
      <c r="VNN25" s="51" t="s">
        <v>8</v>
      </c>
      <c r="VNO25" s="51"/>
      <c r="VNP25" s="51"/>
      <c r="VNQ25" s="51"/>
      <c r="VNR25" s="51"/>
      <c r="VNS25" s="51"/>
      <c r="VNT25" s="51"/>
      <c r="VNU25" s="22" t="s">
        <v>2</v>
      </c>
      <c r="VNV25" s="51" t="s">
        <v>8</v>
      </c>
      <c r="VNW25" s="51"/>
      <c r="VNX25" s="51"/>
      <c r="VNY25" s="51"/>
      <c r="VNZ25" s="51"/>
      <c r="VOA25" s="51"/>
      <c r="VOB25" s="51"/>
      <c r="VOC25" s="22" t="s">
        <v>2</v>
      </c>
      <c r="VOD25" s="51" t="s">
        <v>8</v>
      </c>
      <c r="VOE25" s="51"/>
      <c r="VOF25" s="51"/>
      <c r="VOG25" s="51"/>
      <c r="VOH25" s="51"/>
      <c r="VOI25" s="51"/>
      <c r="VOJ25" s="51"/>
      <c r="VOK25" s="22" t="s">
        <v>2</v>
      </c>
      <c r="VOL25" s="51" t="s">
        <v>8</v>
      </c>
      <c r="VOM25" s="51"/>
      <c r="VON25" s="51"/>
      <c r="VOO25" s="51"/>
      <c r="VOP25" s="51"/>
      <c r="VOQ25" s="51"/>
      <c r="VOR25" s="51"/>
      <c r="VOS25" s="22" t="s">
        <v>2</v>
      </c>
      <c r="VOT25" s="51" t="s">
        <v>8</v>
      </c>
      <c r="VOU25" s="51"/>
      <c r="VOV25" s="51"/>
      <c r="VOW25" s="51"/>
      <c r="VOX25" s="51"/>
      <c r="VOY25" s="51"/>
      <c r="VOZ25" s="51"/>
      <c r="VPA25" s="22" t="s">
        <v>2</v>
      </c>
      <c r="VPB25" s="51" t="s">
        <v>8</v>
      </c>
      <c r="VPC25" s="51"/>
      <c r="VPD25" s="51"/>
      <c r="VPE25" s="51"/>
      <c r="VPF25" s="51"/>
      <c r="VPG25" s="51"/>
      <c r="VPH25" s="51"/>
      <c r="VPI25" s="22" t="s">
        <v>2</v>
      </c>
      <c r="VPJ25" s="51" t="s">
        <v>8</v>
      </c>
      <c r="VPK25" s="51"/>
      <c r="VPL25" s="51"/>
      <c r="VPM25" s="51"/>
      <c r="VPN25" s="51"/>
      <c r="VPO25" s="51"/>
      <c r="VPP25" s="51"/>
      <c r="VPQ25" s="22" t="s">
        <v>2</v>
      </c>
      <c r="VPR25" s="51" t="s">
        <v>8</v>
      </c>
      <c r="VPS25" s="51"/>
      <c r="VPT25" s="51"/>
      <c r="VPU25" s="51"/>
      <c r="VPV25" s="51"/>
      <c r="VPW25" s="51"/>
      <c r="VPX25" s="51"/>
      <c r="VPY25" s="22" t="s">
        <v>2</v>
      </c>
      <c r="VPZ25" s="51" t="s">
        <v>8</v>
      </c>
      <c r="VQA25" s="51"/>
      <c r="VQB25" s="51"/>
      <c r="VQC25" s="51"/>
      <c r="VQD25" s="51"/>
      <c r="VQE25" s="51"/>
      <c r="VQF25" s="51"/>
      <c r="VQG25" s="22" t="s">
        <v>2</v>
      </c>
      <c r="VQH25" s="51" t="s">
        <v>8</v>
      </c>
      <c r="VQI25" s="51"/>
      <c r="VQJ25" s="51"/>
      <c r="VQK25" s="51"/>
      <c r="VQL25" s="51"/>
      <c r="VQM25" s="51"/>
      <c r="VQN25" s="51"/>
      <c r="VQO25" s="22" t="s">
        <v>2</v>
      </c>
      <c r="VQP25" s="51" t="s">
        <v>8</v>
      </c>
      <c r="VQQ25" s="51"/>
      <c r="VQR25" s="51"/>
      <c r="VQS25" s="51"/>
      <c r="VQT25" s="51"/>
      <c r="VQU25" s="51"/>
      <c r="VQV25" s="51"/>
      <c r="VQW25" s="22" t="s">
        <v>2</v>
      </c>
      <c r="VQX25" s="51" t="s">
        <v>8</v>
      </c>
      <c r="VQY25" s="51"/>
      <c r="VQZ25" s="51"/>
      <c r="VRA25" s="51"/>
      <c r="VRB25" s="51"/>
      <c r="VRC25" s="51"/>
      <c r="VRD25" s="51"/>
      <c r="VRE25" s="22" t="s">
        <v>2</v>
      </c>
      <c r="VRF25" s="51" t="s">
        <v>8</v>
      </c>
      <c r="VRG25" s="51"/>
      <c r="VRH25" s="51"/>
      <c r="VRI25" s="51"/>
      <c r="VRJ25" s="51"/>
      <c r="VRK25" s="51"/>
      <c r="VRL25" s="51"/>
      <c r="VRM25" s="22" t="s">
        <v>2</v>
      </c>
      <c r="VRN25" s="51" t="s">
        <v>8</v>
      </c>
      <c r="VRO25" s="51"/>
      <c r="VRP25" s="51"/>
      <c r="VRQ25" s="51"/>
      <c r="VRR25" s="51"/>
      <c r="VRS25" s="51"/>
      <c r="VRT25" s="51"/>
      <c r="VRU25" s="22" t="s">
        <v>2</v>
      </c>
      <c r="VRV25" s="51" t="s">
        <v>8</v>
      </c>
      <c r="VRW25" s="51"/>
      <c r="VRX25" s="51"/>
      <c r="VRY25" s="51"/>
      <c r="VRZ25" s="51"/>
      <c r="VSA25" s="51"/>
      <c r="VSB25" s="51"/>
      <c r="VSC25" s="22" t="s">
        <v>2</v>
      </c>
      <c r="VSD25" s="51" t="s">
        <v>8</v>
      </c>
      <c r="VSE25" s="51"/>
      <c r="VSF25" s="51"/>
      <c r="VSG25" s="51"/>
      <c r="VSH25" s="51"/>
      <c r="VSI25" s="51"/>
      <c r="VSJ25" s="51"/>
      <c r="VSK25" s="22" t="s">
        <v>2</v>
      </c>
      <c r="VSL25" s="51" t="s">
        <v>8</v>
      </c>
      <c r="VSM25" s="51"/>
      <c r="VSN25" s="51"/>
      <c r="VSO25" s="51"/>
      <c r="VSP25" s="51"/>
      <c r="VSQ25" s="51"/>
      <c r="VSR25" s="51"/>
      <c r="VSS25" s="22" t="s">
        <v>2</v>
      </c>
      <c r="VST25" s="51" t="s">
        <v>8</v>
      </c>
      <c r="VSU25" s="51"/>
      <c r="VSV25" s="51"/>
      <c r="VSW25" s="51"/>
      <c r="VSX25" s="51"/>
      <c r="VSY25" s="51"/>
      <c r="VSZ25" s="51"/>
      <c r="VTA25" s="22" t="s">
        <v>2</v>
      </c>
      <c r="VTB25" s="51" t="s">
        <v>8</v>
      </c>
      <c r="VTC25" s="51"/>
      <c r="VTD25" s="51"/>
      <c r="VTE25" s="51"/>
      <c r="VTF25" s="51"/>
      <c r="VTG25" s="51"/>
      <c r="VTH25" s="51"/>
      <c r="VTI25" s="22" t="s">
        <v>2</v>
      </c>
      <c r="VTJ25" s="51" t="s">
        <v>8</v>
      </c>
      <c r="VTK25" s="51"/>
      <c r="VTL25" s="51"/>
      <c r="VTM25" s="51"/>
      <c r="VTN25" s="51"/>
      <c r="VTO25" s="51"/>
      <c r="VTP25" s="51"/>
      <c r="VTQ25" s="22" t="s">
        <v>2</v>
      </c>
      <c r="VTR25" s="51" t="s">
        <v>8</v>
      </c>
      <c r="VTS25" s="51"/>
      <c r="VTT25" s="51"/>
      <c r="VTU25" s="51"/>
      <c r="VTV25" s="51"/>
      <c r="VTW25" s="51"/>
      <c r="VTX25" s="51"/>
      <c r="VTY25" s="22" t="s">
        <v>2</v>
      </c>
      <c r="VTZ25" s="51" t="s">
        <v>8</v>
      </c>
      <c r="VUA25" s="51"/>
      <c r="VUB25" s="51"/>
      <c r="VUC25" s="51"/>
      <c r="VUD25" s="51"/>
      <c r="VUE25" s="51"/>
      <c r="VUF25" s="51"/>
      <c r="VUG25" s="22" t="s">
        <v>2</v>
      </c>
      <c r="VUH25" s="51" t="s">
        <v>8</v>
      </c>
      <c r="VUI25" s="51"/>
      <c r="VUJ25" s="51"/>
      <c r="VUK25" s="51"/>
      <c r="VUL25" s="51"/>
      <c r="VUM25" s="51"/>
      <c r="VUN25" s="51"/>
      <c r="VUO25" s="22" t="s">
        <v>2</v>
      </c>
      <c r="VUP25" s="51" t="s">
        <v>8</v>
      </c>
      <c r="VUQ25" s="51"/>
      <c r="VUR25" s="51"/>
      <c r="VUS25" s="51"/>
      <c r="VUT25" s="51"/>
      <c r="VUU25" s="51"/>
      <c r="VUV25" s="51"/>
      <c r="VUW25" s="22" t="s">
        <v>2</v>
      </c>
      <c r="VUX25" s="51" t="s">
        <v>8</v>
      </c>
      <c r="VUY25" s="51"/>
      <c r="VUZ25" s="51"/>
      <c r="VVA25" s="51"/>
      <c r="VVB25" s="51"/>
      <c r="VVC25" s="51"/>
      <c r="VVD25" s="51"/>
      <c r="VVE25" s="22" t="s">
        <v>2</v>
      </c>
      <c r="VVF25" s="51" t="s">
        <v>8</v>
      </c>
      <c r="VVG25" s="51"/>
      <c r="VVH25" s="51"/>
      <c r="VVI25" s="51"/>
      <c r="VVJ25" s="51"/>
      <c r="VVK25" s="51"/>
      <c r="VVL25" s="51"/>
      <c r="VVM25" s="22" t="s">
        <v>2</v>
      </c>
      <c r="VVN25" s="51" t="s">
        <v>8</v>
      </c>
      <c r="VVO25" s="51"/>
      <c r="VVP25" s="51"/>
      <c r="VVQ25" s="51"/>
      <c r="VVR25" s="51"/>
      <c r="VVS25" s="51"/>
      <c r="VVT25" s="51"/>
      <c r="VVU25" s="22" t="s">
        <v>2</v>
      </c>
      <c r="VVV25" s="51" t="s">
        <v>8</v>
      </c>
      <c r="VVW25" s="51"/>
      <c r="VVX25" s="51"/>
      <c r="VVY25" s="51"/>
      <c r="VVZ25" s="51"/>
      <c r="VWA25" s="51"/>
      <c r="VWB25" s="51"/>
      <c r="VWC25" s="22" t="s">
        <v>2</v>
      </c>
      <c r="VWD25" s="51" t="s">
        <v>8</v>
      </c>
      <c r="VWE25" s="51"/>
      <c r="VWF25" s="51"/>
      <c r="VWG25" s="51"/>
      <c r="VWH25" s="51"/>
      <c r="VWI25" s="51"/>
      <c r="VWJ25" s="51"/>
      <c r="VWK25" s="22" t="s">
        <v>2</v>
      </c>
      <c r="VWL25" s="51" t="s">
        <v>8</v>
      </c>
      <c r="VWM25" s="51"/>
      <c r="VWN25" s="51"/>
      <c r="VWO25" s="51"/>
      <c r="VWP25" s="51"/>
      <c r="VWQ25" s="51"/>
      <c r="VWR25" s="51"/>
      <c r="VWS25" s="22" t="s">
        <v>2</v>
      </c>
      <c r="VWT25" s="51" t="s">
        <v>8</v>
      </c>
      <c r="VWU25" s="51"/>
      <c r="VWV25" s="51"/>
      <c r="VWW25" s="51"/>
      <c r="VWX25" s="51"/>
      <c r="VWY25" s="51"/>
      <c r="VWZ25" s="51"/>
      <c r="VXA25" s="22" t="s">
        <v>2</v>
      </c>
      <c r="VXB25" s="51" t="s">
        <v>8</v>
      </c>
      <c r="VXC25" s="51"/>
      <c r="VXD25" s="51"/>
      <c r="VXE25" s="51"/>
      <c r="VXF25" s="51"/>
      <c r="VXG25" s="51"/>
      <c r="VXH25" s="51"/>
      <c r="VXI25" s="22" t="s">
        <v>2</v>
      </c>
      <c r="VXJ25" s="51" t="s">
        <v>8</v>
      </c>
      <c r="VXK25" s="51"/>
      <c r="VXL25" s="51"/>
      <c r="VXM25" s="51"/>
      <c r="VXN25" s="51"/>
      <c r="VXO25" s="51"/>
      <c r="VXP25" s="51"/>
      <c r="VXQ25" s="22" t="s">
        <v>2</v>
      </c>
      <c r="VXR25" s="51" t="s">
        <v>8</v>
      </c>
      <c r="VXS25" s="51"/>
      <c r="VXT25" s="51"/>
      <c r="VXU25" s="51"/>
      <c r="VXV25" s="51"/>
      <c r="VXW25" s="51"/>
      <c r="VXX25" s="51"/>
      <c r="VXY25" s="22" t="s">
        <v>2</v>
      </c>
      <c r="VXZ25" s="51" t="s">
        <v>8</v>
      </c>
      <c r="VYA25" s="51"/>
      <c r="VYB25" s="51"/>
      <c r="VYC25" s="51"/>
      <c r="VYD25" s="51"/>
      <c r="VYE25" s="51"/>
      <c r="VYF25" s="51"/>
      <c r="VYG25" s="22" t="s">
        <v>2</v>
      </c>
      <c r="VYH25" s="51" t="s">
        <v>8</v>
      </c>
      <c r="VYI25" s="51"/>
      <c r="VYJ25" s="51"/>
      <c r="VYK25" s="51"/>
      <c r="VYL25" s="51"/>
      <c r="VYM25" s="51"/>
      <c r="VYN25" s="51"/>
      <c r="VYO25" s="22" t="s">
        <v>2</v>
      </c>
      <c r="VYP25" s="51" t="s">
        <v>8</v>
      </c>
      <c r="VYQ25" s="51"/>
      <c r="VYR25" s="51"/>
      <c r="VYS25" s="51"/>
      <c r="VYT25" s="51"/>
      <c r="VYU25" s="51"/>
      <c r="VYV25" s="51"/>
      <c r="VYW25" s="22" t="s">
        <v>2</v>
      </c>
      <c r="VYX25" s="51" t="s">
        <v>8</v>
      </c>
      <c r="VYY25" s="51"/>
      <c r="VYZ25" s="51"/>
      <c r="VZA25" s="51"/>
      <c r="VZB25" s="51"/>
      <c r="VZC25" s="51"/>
      <c r="VZD25" s="51"/>
      <c r="VZE25" s="22" t="s">
        <v>2</v>
      </c>
      <c r="VZF25" s="51" t="s">
        <v>8</v>
      </c>
      <c r="VZG25" s="51"/>
      <c r="VZH25" s="51"/>
      <c r="VZI25" s="51"/>
      <c r="VZJ25" s="51"/>
      <c r="VZK25" s="51"/>
      <c r="VZL25" s="51"/>
      <c r="VZM25" s="22" t="s">
        <v>2</v>
      </c>
      <c r="VZN25" s="51" t="s">
        <v>8</v>
      </c>
      <c r="VZO25" s="51"/>
      <c r="VZP25" s="51"/>
      <c r="VZQ25" s="51"/>
      <c r="VZR25" s="51"/>
      <c r="VZS25" s="51"/>
      <c r="VZT25" s="51"/>
      <c r="VZU25" s="22" t="s">
        <v>2</v>
      </c>
      <c r="VZV25" s="51" t="s">
        <v>8</v>
      </c>
      <c r="VZW25" s="51"/>
      <c r="VZX25" s="51"/>
      <c r="VZY25" s="51"/>
      <c r="VZZ25" s="51"/>
      <c r="WAA25" s="51"/>
      <c r="WAB25" s="51"/>
      <c r="WAC25" s="22" t="s">
        <v>2</v>
      </c>
      <c r="WAD25" s="51" t="s">
        <v>8</v>
      </c>
      <c r="WAE25" s="51"/>
      <c r="WAF25" s="51"/>
      <c r="WAG25" s="51"/>
      <c r="WAH25" s="51"/>
      <c r="WAI25" s="51"/>
      <c r="WAJ25" s="51"/>
      <c r="WAK25" s="22" t="s">
        <v>2</v>
      </c>
      <c r="WAL25" s="51" t="s">
        <v>8</v>
      </c>
      <c r="WAM25" s="51"/>
      <c r="WAN25" s="51"/>
      <c r="WAO25" s="51"/>
      <c r="WAP25" s="51"/>
      <c r="WAQ25" s="51"/>
      <c r="WAR25" s="51"/>
      <c r="WAS25" s="22" t="s">
        <v>2</v>
      </c>
      <c r="WAT25" s="51" t="s">
        <v>8</v>
      </c>
      <c r="WAU25" s="51"/>
      <c r="WAV25" s="51"/>
      <c r="WAW25" s="51"/>
      <c r="WAX25" s="51"/>
      <c r="WAY25" s="51"/>
      <c r="WAZ25" s="51"/>
      <c r="WBA25" s="22" t="s">
        <v>2</v>
      </c>
      <c r="WBB25" s="51" t="s">
        <v>8</v>
      </c>
      <c r="WBC25" s="51"/>
      <c r="WBD25" s="51"/>
      <c r="WBE25" s="51"/>
      <c r="WBF25" s="51"/>
      <c r="WBG25" s="51"/>
      <c r="WBH25" s="51"/>
      <c r="WBI25" s="22" t="s">
        <v>2</v>
      </c>
      <c r="WBJ25" s="51" t="s">
        <v>8</v>
      </c>
      <c r="WBK25" s="51"/>
      <c r="WBL25" s="51"/>
      <c r="WBM25" s="51"/>
      <c r="WBN25" s="51"/>
      <c r="WBO25" s="51"/>
      <c r="WBP25" s="51"/>
      <c r="WBQ25" s="22" t="s">
        <v>2</v>
      </c>
      <c r="WBR25" s="51" t="s">
        <v>8</v>
      </c>
      <c r="WBS25" s="51"/>
      <c r="WBT25" s="51"/>
      <c r="WBU25" s="51"/>
      <c r="WBV25" s="51"/>
      <c r="WBW25" s="51"/>
      <c r="WBX25" s="51"/>
      <c r="WBY25" s="22" t="s">
        <v>2</v>
      </c>
      <c r="WBZ25" s="51" t="s">
        <v>8</v>
      </c>
      <c r="WCA25" s="51"/>
      <c r="WCB25" s="51"/>
      <c r="WCC25" s="51"/>
      <c r="WCD25" s="51"/>
      <c r="WCE25" s="51"/>
      <c r="WCF25" s="51"/>
      <c r="WCG25" s="22" t="s">
        <v>2</v>
      </c>
      <c r="WCH25" s="51" t="s">
        <v>8</v>
      </c>
      <c r="WCI25" s="51"/>
      <c r="WCJ25" s="51"/>
      <c r="WCK25" s="51"/>
      <c r="WCL25" s="51"/>
      <c r="WCM25" s="51"/>
      <c r="WCN25" s="51"/>
      <c r="WCO25" s="22" t="s">
        <v>2</v>
      </c>
      <c r="WCP25" s="51" t="s">
        <v>8</v>
      </c>
      <c r="WCQ25" s="51"/>
      <c r="WCR25" s="51"/>
      <c r="WCS25" s="51"/>
      <c r="WCT25" s="51"/>
      <c r="WCU25" s="51"/>
      <c r="WCV25" s="51"/>
      <c r="WCW25" s="22" t="s">
        <v>2</v>
      </c>
      <c r="WCX25" s="51" t="s">
        <v>8</v>
      </c>
      <c r="WCY25" s="51"/>
      <c r="WCZ25" s="51"/>
      <c r="WDA25" s="51"/>
      <c r="WDB25" s="51"/>
      <c r="WDC25" s="51"/>
      <c r="WDD25" s="51"/>
      <c r="WDE25" s="22" t="s">
        <v>2</v>
      </c>
      <c r="WDF25" s="51" t="s">
        <v>8</v>
      </c>
      <c r="WDG25" s="51"/>
      <c r="WDH25" s="51"/>
      <c r="WDI25" s="51"/>
      <c r="WDJ25" s="51"/>
      <c r="WDK25" s="51"/>
      <c r="WDL25" s="51"/>
      <c r="WDM25" s="22" t="s">
        <v>2</v>
      </c>
      <c r="WDN25" s="51" t="s">
        <v>8</v>
      </c>
      <c r="WDO25" s="51"/>
      <c r="WDP25" s="51"/>
      <c r="WDQ25" s="51"/>
      <c r="WDR25" s="51"/>
      <c r="WDS25" s="51"/>
      <c r="WDT25" s="51"/>
      <c r="WDU25" s="22" t="s">
        <v>2</v>
      </c>
      <c r="WDV25" s="51" t="s">
        <v>8</v>
      </c>
      <c r="WDW25" s="51"/>
      <c r="WDX25" s="51"/>
      <c r="WDY25" s="51"/>
      <c r="WDZ25" s="51"/>
      <c r="WEA25" s="51"/>
      <c r="WEB25" s="51"/>
      <c r="WEC25" s="22" t="s">
        <v>2</v>
      </c>
      <c r="WED25" s="51" t="s">
        <v>8</v>
      </c>
      <c r="WEE25" s="51"/>
      <c r="WEF25" s="51"/>
      <c r="WEG25" s="51"/>
      <c r="WEH25" s="51"/>
      <c r="WEI25" s="51"/>
      <c r="WEJ25" s="51"/>
      <c r="WEK25" s="22" t="s">
        <v>2</v>
      </c>
      <c r="WEL25" s="51" t="s">
        <v>8</v>
      </c>
      <c r="WEM25" s="51"/>
      <c r="WEN25" s="51"/>
      <c r="WEO25" s="51"/>
      <c r="WEP25" s="51"/>
      <c r="WEQ25" s="51"/>
      <c r="WER25" s="51"/>
      <c r="WES25" s="22" t="s">
        <v>2</v>
      </c>
      <c r="WET25" s="51" t="s">
        <v>8</v>
      </c>
      <c r="WEU25" s="51"/>
      <c r="WEV25" s="51"/>
      <c r="WEW25" s="51"/>
      <c r="WEX25" s="51"/>
      <c r="WEY25" s="51"/>
      <c r="WEZ25" s="51"/>
      <c r="WFA25" s="22" t="s">
        <v>2</v>
      </c>
      <c r="WFB25" s="51" t="s">
        <v>8</v>
      </c>
      <c r="WFC25" s="51"/>
      <c r="WFD25" s="51"/>
      <c r="WFE25" s="51"/>
      <c r="WFF25" s="51"/>
      <c r="WFG25" s="51"/>
      <c r="WFH25" s="51"/>
      <c r="WFI25" s="22" t="s">
        <v>2</v>
      </c>
      <c r="WFJ25" s="51" t="s">
        <v>8</v>
      </c>
      <c r="WFK25" s="51"/>
      <c r="WFL25" s="51"/>
      <c r="WFM25" s="51"/>
      <c r="WFN25" s="51"/>
      <c r="WFO25" s="51"/>
      <c r="WFP25" s="51"/>
      <c r="WFQ25" s="22" t="s">
        <v>2</v>
      </c>
      <c r="WFR25" s="51" t="s">
        <v>8</v>
      </c>
      <c r="WFS25" s="51"/>
      <c r="WFT25" s="51"/>
      <c r="WFU25" s="51"/>
      <c r="WFV25" s="51"/>
      <c r="WFW25" s="51"/>
      <c r="WFX25" s="51"/>
      <c r="WFY25" s="22" t="s">
        <v>2</v>
      </c>
      <c r="WFZ25" s="51" t="s">
        <v>8</v>
      </c>
      <c r="WGA25" s="51"/>
      <c r="WGB25" s="51"/>
      <c r="WGC25" s="51"/>
      <c r="WGD25" s="51"/>
      <c r="WGE25" s="51"/>
      <c r="WGF25" s="51"/>
      <c r="WGG25" s="22" t="s">
        <v>2</v>
      </c>
      <c r="WGH25" s="51" t="s">
        <v>8</v>
      </c>
      <c r="WGI25" s="51"/>
      <c r="WGJ25" s="51"/>
      <c r="WGK25" s="51"/>
      <c r="WGL25" s="51"/>
      <c r="WGM25" s="51"/>
      <c r="WGN25" s="51"/>
      <c r="WGO25" s="22" t="s">
        <v>2</v>
      </c>
      <c r="WGP25" s="51" t="s">
        <v>8</v>
      </c>
      <c r="WGQ25" s="51"/>
      <c r="WGR25" s="51"/>
      <c r="WGS25" s="51"/>
      <c r="WGT25" s="51"/>
      <c r="WGU25" s="51"/>
      <c r="WGV25" s="51"/>
      <c r="WGW25" s="22" t="s">
        <v>2</v>
      </c>
      <c r="WGX25" s="51" t="s">
        <v>8</v>
      </c>
      <c r="WGY25" s="51"/>
      <c r="WGZ25" s="51"/>
      <c r="WHA25" s="51"/>
      <c r="WHB25" s="51"/>
      <c r="WHC25" s="51"/>
      <c r="WHD25" s="51"/>
      <c r="WHE25" s="22" t="s">
        <v>2</v>
      </c>
      <c r="WHF25" s="51" t="s">
        <v>8</v>
      </c>
      <c r="WHG25" s="51"/>
      <c r="WHH25" s="51"/>
      <c r="WHI25" s="51"/>
      <c r="WHJ25" s="51"/>
      <c r="WHK25" s="51"/>
      <c r="WHL25" s="51"/>
      <c r="WHM25" s="22" t="s">
        <v>2</v>
      </c>
      <c r="WHN25" s="51" t="s">
        <v>8</v>
      </c>
      <c r="WHO25" s="51"/>
      <c r="WHP25" s="51"/>
      <c r="WHQ25" s="51"/>
      <c r="WHR25" s="51"/>
      <c r="WHS25" s="51"/>
      <c r="WHT25" s="51"/>
      <c r="WHU25" s="22" t="s">
        <v>2</v>
      </c>
      <c r="WHV25" s="51" t="s">
        <v>8</v>
      </c>
      <c r="WHW25" s="51"/>
      <c r="WHX25" s="51"/>
      <c r="WHY25" s="51"/>
      <c r="WHZ25" s="51"/>
      <c r="WIA25" s="51"/>
      <c r="WIB25" s="51"/>
      <c r="WIC25" s="22" t="s">
        <v>2</v>
      </c>
      <c r="WID25" s="51" t="s">
        <v>8</v>
      </c>
      <c r="WIE25" s="51"/>
      <c r="WIF25" s="51"/>
      <c r="WIG25" s="51"/>
      <c r="WIH25" s="51"/>
      <c r="WII25" s="51"/>
      <c r="WIJ25" s="51"/>
      <c r="WIK25" s="22" t="s">
        <v>2</v>
      </c>
      <c r="WIL25" s="51" t="s">
        <v>8</v>
      </c>
      <c r="WIM25" s="51"/>
      <c r="WIN25" s="51"/>
      <c r="WIO25" s="51"/>
      <c r="WIP25" s="51"/>
      <c r="WIQ25" s="51"/>
      <c r="WIR25" s="51"/>
      <c r="WIS25" s="22" t="s">
        <v>2</v>
      </c>
      <c r="WIT25" s="51" t="s">
        <v>8</v>
      </c>
      <c r="WIU25" s="51"/>
      <c r="WIV25" s="51"/>
      <c r="WIW25" s="51"/>
      <c r="WIX25" s="51"/>
      <c r="WIY25" s="51"/>
      <c r="WIZ25" s="51"/>
      <c r="WJA25" s="22" t="s">
        <v>2</v>
      </c>
      <c r="WJB25" s="51" t="s">
        <v>8</v>
      </c>
      <c r="WJC25" s="51"/>
      <c r="WJD25" s="51"/>
      <c r="WJE25" s="51"/>
      <c r="WJF25" s="51"/>
      <c r="WJG25" s="51"/>
      <c r="WJH25" s="51"/>
      <c r="WJI25" s="22" t="s">
        <v>2</v>
      </c>
      <c r="WJJ25" s="51" t="s">
        <v>8</v>
      </c>
      <c r="WJK25" s="51"/>
      <c r="WJL25" s="51"/>
      <c r="WJM25" s="51"/>
      <c r="WJN25" s="51"/>
      <c r="WJO25" s="51"/>
      <c r="WJP25" s="51"/>
      <c r="WJQ25" s="22" t="s">
        <v>2</v>
      </c>
      <c r="WJR25" s="51" t="s">
        <v>8</v>
      </c>
      <c r="WJS25" s="51"/>
      <c r="WJT25" s="51"/>
      <c r="WJU25" s="51"/>
      <c r="WJV25" s="51"/>
      <c r="WJW25" s="51"/>
      <c r="WJX25" s="51"/>
      <c r="WJY25" s="22" t="s">
        <v>2</v>
      </c>
      <c r="WJZ25" s="51" t="s">
        <v>8</v>
      </c>
      <c r="WKA25" s="51"/>
      <c r="WKB25" s="51"/>
      <c r="WKC25" s="51"/>
      <c r="WKD25" s="51"/>
      <c r="WKE25" s="51"/>
      <c r="WKF25" s="51"/>
      <c r="WKG25" s="22" t="s">
        <v>2</v>
      </c>
      <c r="WKH25" s="51" t="s">
        <v>8</v>
      </c>
      <c r="WKI25" s="51"/>
      <c r="WKJ25" s="51"/>
      <c r="WKK25" s="51"/>
      <c r="WKL25" s="51"/>
      <c r="WKM25" s="51"/>
      <c r="WKN25" s="51"/>
      <c r="WKO25" s="22" t="s">
        <v>2</v>
      </c>
      <c r="WKP25" s="51" t="s">
        <v>8</v>
      </c>
      <c r="WKQ25" s="51"/>
      <c r="WKR25" s="51"/>
      <c r="WKS25" s="51"/>
      <c r="WKT25" s="51"/>
      <c r="WKU25" s="51"/>
      <c r="WKV25" s="51"/>
      <c r="WKW25" s="22" t="s">
        <v>2</v>
      </c>
      <c r="WKX25" s="51" t="s">
        <v>8</v>
      </c>
      <c r="WKY25" s="51"/>
      <c r="WKZ25" s="51"/>
      <c r="WLA25" s="51"/>
      <c r="WLB25" s="51"/>
      <c r="WLC25" s="51"/>
      <c r="WLD25" s="51"/>
      <c r="WLE25" s="22" t="s">
        <v>2</v>
      </c>
      <c r="WLF25" s="51" t="s">
        <v>8</v>
      </c>
      <c r="WLG25" s="51"/>
      <c r="WLH25" s="51"/>
      <c r="WLI25" s="51"/>
      <c r="WLJ25" s="51"/>
      <c r="WLK25" s="51"/>
      <c r="WLL25" s="51"/>
      <c r="WLM25" s="22" t="s">
        <v>2</v>
      </c>
      <c r="WLN25" s="51" t="s">
        <v>8</v>
      </c>
      <c r="WLO25" s="51"/>
      <c r="WLP25" s="51"/>
      <c r="WLQ25" s="51"/>
      <c r="WLR25" s="51"/>
      <c r="WLS25" s="51"/>
      <c r="WLT25" s="51"/>
      <c r="WLU25" s="22" t="s">
        <v>2</v>
      </c>
      <c r="WLV25" s="51" t="s">
        <v>8</v>
      </c>
      <c r="WLW25" s="51"/>
      <c r="WLX25" s="51"/>
      <c r="WLY25" s="51"/>
      <c r="WLZ25" s="51"/>
      <c r="WMA25" s="51"/>
      <c r="WMB25" s="51"/>
      <c r="WMC25" s="22" t="s">
        <v>2</v>
      </c>
      <c r="WMD25" s="51" t="s">
        <v>8</v>
      </c>
      <c r="WME25" s="51"/>
      <c r="WMF25" s="51"/>
      <c r="WMG25" s="51"/>
      <c r="WMH25" s="51"/>
      <c r="WMI25" s="51"/>
      <c r="WMJ25" s="51"/>
      <c r="WMK25" s="22" t="s">
        <v>2</v>
      </c>
      <c r="WML25" s="51" t="s">
        <v>8</v>
      </c>
      <c r="WMM25" s="51"/>
      <c r="WMN25" s="51"/>
      <c r="WMO25" s="51"/>
      <c r="WMP25" s="51"/>
      <c r="WMQ25" s="51"/>
      <c r="WMR25" s="51"/>
      <c r="WMS25" s="22" t="s">
        <v>2</v>
      </c>
      <c r="WMT25" s="51" t="s">
        <v>8</v>
      </c>
      <c r="WMU25" s="51"/>
      <c r="WMV25" s="51"/>
      <c r="WMW25" s="51"/>
      <c r="WMX25" s="51"/>
      <c r="WMY25" s="51"/>
      <c r="WMZ25" s="51"/>
      <c r="WNA25" s="22" t="s">
        <v>2</v>
      </c>
      <c r="WNB25" s="51" t="s">
        <v>8</v>
      </c>
      <c r="WNC25" s="51"/>
      <c r="WND25" s="51"/>
      <c r="WNE25" s="51"/>
      <c r="WNF25" s="51"/>
      <c r="WNG25" s="51"/>
      <c r="WNH25" s="51"/>
      <c r="WNI25" s="22" t="s">
        <v>2</v>
      </c>
      <c r="WNJ25" s="51" t="s">
        <v>8</v>
      </c>
      <c r="WNK25" s="51"/>
      <c r="WNL25" s="51"/>
      <c r="WNM25" s="51"/>
      <c r="WNN25" s="51"/>
      <c r="WNO25" s="51"/>
      <c r="WNP25" s="51"/>
      <c r="WNQ25" s="22" t="s">
        <v>2</v>
      </c>
      <c r="WNR25" s="51" t="s">
        <v>8</v>
      </c>
      <c r="WNS25" s="51"/>
      <c r="WNT25" s="51"/>
      <c r="WNU25" s="51"/>
      <c r="WNV25" s="51"/>
      <c r="WNW25" s="51"/>
      <c r="WNX25" s="51"/>
      <c r="WNY25" s="22" t="s">
        <v>2</v>
      </c>
      <c r="WNZ25" s="51" t="s">
        <v>8</v>
      </c>
      <c r="WOA25" s="51"/>
      <c r="WOB25" s="51"/>
      <c r="WOC25" s="51"/>
      <c r="WOD25" s="51"/>
      <c r="WOE25" s="51"/>
      <c r="WOF25" s="51"/>
      <c r="WOG25" s="22" t="s">
        <v>2</v>
      </c>
      <c r="WOH25" s="51" t="s">
        <v>8</v>
      </c>
      <c r="WOI25" s="51"/>
      <c r="WOJ25" s="51"/>
      <c r="WOK25" s="51"/>
      <c r="WOL25" s="51"/>
      <c r="WOM25" s="51"/>
      <c r="WON25" s="51"/>
      <c r="WOO25" s="22" t="s">
        <v>2</v>
      </c>
      <c r="WOP25" s="51" t="s">
        <v>8</v>
      </c>
      <c r="WOQ25" s="51"/>
      <c r="WOR25" s="51"/>
      <c r="WOS25" s="51"/>
      <c r="WOT25" s="51"/>
      <c r="WOU25" s="51"/>
      <c r="WOV25" s="51"/>
      <c r="WOW25" s="22" t="s">
        <v>2</v>
      </c>
      <c r="WOX25" s="51" t="s">
        <v>8</v>
      </c>
      <c r="WOY25" s="51"/>
      <c r="WOZ25" s="51"/>
      <c r="WPA25" s="51"/>
      <c r="WPB25" s="51"/>
      <c r="WPC25" s="51"/>
      <c r="WPD25" s="51"/>
      <c r="WPE25" s="22" t="s">
        <v>2</v>
      </c>
      <c r="WPF25" s="51" t="s">
        <v>8</v>
      </c>
      <c r="WPG25" s="51"/>
      <c r="WPH25" s="51"/>
      <c r="WPI25" s="51"/>
      <c r="WPJ25" s="51"/>
      <c r="WPK25" s="51"/>
      <c r="WPL25" s="51"/>
      <c r="WPM25" s="22" t="s">
        <v>2</v>
      </c>
      <c r="WPN25" s="51" t="s">
        <v>8</v>
      </c>
      <c r="WPO25" s="51"/>
      <c r="WPP25" s="51"/>
      <c r="WPQ25" s="51"/>
      <c r="WPR25" s="51"/>
      <c r="WPS25" s="51"/>
      <c r="WPT25" s="51"/>
      <c r="WPU25" s="22" t="s">
        <v>2</v>
      </c>
      <c r="WPV25" s="51" t="s">
        <v>8</v>
      </c>
      <c r="WPW25" s="51"/>
      <c r="WPX25" s="51"/>
      <c r="WPY25" s="51"/>
      <c r="WPZ25" s="51"/>
      <c r="WQA25" s="51"/>
      <c r="WQB25" s="51"/>
      <c r="WQC25" s="22" t="s">
        <v>2</v>
      </c>
      <c r="WQD25" s="51" t="s">
        <v>8</v>
      </c>
      <c r="WQE25" s="51"/>
      <c r="WQF25" s="51"/>
      <c r="WQG25" s="51"/>
      <c r="WQH25" s="51"/>
      <c r="WQI25" s="51"/>
      <c r="WQJ25" s="51"/>
      <c r="WQK25" s="22" t="s">
        <v>2</v>
      </c>
      <c r="WQL25" s="51" t="s">
        <v>8</v>
      </c>
      <c r="WQM25" s="51"/>
      <c r="WQN25" s="51"/>
      <c r="WQO25" s="51"/>
      <c r="WQP25" s="51"/>
      <c r="WQQ25" s="51"/>
      <c r="WQR25" s="51"/>
      <c r="WQS25" s="22" t="s">
        <v>2</v>
      </c>
      <c r="WQT25" s="51" t="s">
        <v>8</v>
      </c>
      <c r="WQU25" s="51"/>
      <c r="WQV25" s="51"/>
      <c r="WQW25" s="51"/>
      <c r="WQX25" s="51"/>
      <c r="WQY25" s="51"/>
      <c r="WQZ25" s="51"/>
      <c r="WRA25" s="22" t="s">
        <v>2</v>
      </c>
      <c r="WRB25" s="51" t="s">
        <v>8</v>
      </c>
      <c r="WRC25" s="51"/>
      <c r="WRD25" s="51"/>
      <c r="WRE25" s="51"/>
      <c r="WRF25" s="51"/>
      <c r="WRG25" s="51"/>
      <c r="WRH25" s="51"/>
      <c r="WRI25" s="22" t="s">
        <v>2</v>
      </c>
      <c r="WRJ25" s="51" t="s">
        <v>8</v>
      </c>
      <c r="WRK25" s="51"/>
      <c r="WRL25" s="51"/>
      <c r="WRM25" s="51"/>
      <c r="WRN25" s="51"/>
      <c r="WRO25" s="51"/>
      <c r="WRP25" s="51"/>
      <c r="WRQ25" s="22" t="s">
        <v>2</v>
      </c>
      <c r="WRR25" s="51" t="s">
        <v>8</v>
      </c>
      <c r="WRS25" s="51"/>
      <c r="WRT25" s="51"/>
      <c r="WRU25" s="51"/>
      <c r="WRV25" s="51"/>
      <c r="WRW25" s="51"/>
      <c r="WRX25" s="51"/>
      <c r="WRY25" s="22" t="s">
        <v>2</v>
      </c>
      <c r="WRZ25" s="51" t="s">
        <v>8</v>
      </c>
      <c r="WSA25" s="51"/>
      <c r="WSB25" s="51"/>
      <c r="WSC25" s="51"/>
      <c r="WSD25" s="51"/>
      <c r="WSE25" s="51"/>
      <c r="WSF25" s="51"/>
      <c r="WSG25" s="22" t="s">
        <v>2</v>
      </c>
      <c r="WSH25" s="51" t="s">
        <v>8</v>
      </c>
      <c r="WSI25" s="51"/>
      <c r="WSJ25" s="51"/>
      <c r="WSK25" s="51"/>
      <c r="WSL25" s="51"/>
      <c r="WSM25" s="51"/>
      <c r="WSN25" s="51"/>
      <c r="WSO25" s="22" t="s">
        <v>2</v>
      </c>
      <c r="WSP25" s="51" t="s">
        <v>8</v>
      </c>
      <c r="WSQ25" s="51"/>
      <c r="WSR25" s="51"/>
      <c r="WSS25" s="51"/>
      <c r="WST25" s="51"/>
      <c r="WSU25" s="51"/>
      <c r="WSV25" s="51"/>
      <c r="WSW25" s="22" t="s">
        <v>2</v>
      </c>
      <c r="WSX25" s="51" t="s">
        <v>8</v>
      </c>
      <c r="WSY25" s="51"/>
      <c r="WSZ25" s="51"/>
      <c r="WTA25" s="51"/>
      <c r="WTB25" s="51"/>
      <c r="WTC25" s="51"/>
      <c r="WTD25" s="51"/>
      <c r="WTE25" s="22" t="s">
        <v>2</v>
      </c>
      <c r="WTF25" s="51" t="s">
        <v>8</v>
      </c>
      <c r="WTG25" s="51"/>
      <c r="WTH25" s="51"/>
      <c r="WTI25" s="51"/>
      <c r="WTJ25" s="51"/>
      <c r="WTK25" s="51"/>
      <c r="WTL25" s="51"/>
      <c r="WTM25" s="22" t="s">
        <v>2</v>
      </c>
      <c r="WTN25" s="51" t="s">
        <v>8</v>
      </c>
      <c r="WTO25" s="51"/>
      <c r="WTP25" s="51"/>
      <c r="WTQ25" s="51"/>
      <c r="WTR25" s="51"/>
      <c r="WTS25" s="51"/>
      <c r="WTT25" s="51"/>
      <c r="WTU25" s="22" t="s">
        <v>2</v>
      </c>
      <c r="WTV25" s="51" t="s">
        <v>8</v>
      </c>
      <c r="WTW25" s="51"/>
      <c r="WTX25" s="51"/>
      <c r="WTY25" s="51"/>
      <c r="WTZ25" s="51"/>
      <c r="WUA25" s="51"/>
      <c r="WUB25" s="51"/>
      <c r="WUC25" s="22" t="s">
        <v>2</v>
      </c>
      <c r="WUD25" s="51" t="s">
        <v>8</v>
      </c>
      <c r="WUE25" s="51"/>
      <c r="WUF25" s="51"/>
      <c r="WUG25" s="51"/>
      <c r="WUH25" s="51"/>
      <c r="WUI25" s="51"/>
      <c r="WUJ25" s="51"/>
      <c r="WUK25" s="22" t="s">
        <v>2</v>
      </c>
      <c r="WUL25" s="51" t="s">
        <v>8</v>
      </c>
      <c r="WUM25" s="51"/>
      <c r="WUN25" s="51"/>
      <c r="WUO25" s="51"/>
      <c r="WUP25" s="51"/>
      <c r="WUQ25" s="51"/>
      <c r="WUR25" s="51"/>
      <c r="WUS25" s="22" t="s">
        <v>2</v>
      </c>
      <c r="WUT25" s="51" t="s">
        <v>8</v>
      </c>
      <c r="WUU25" s="51"/>
      <c r="WUV25" s="51"/>
      <c r="WUW25" s="51"/>
      <c r="WUX25" s="51"/>
      <c r="WUY25" s="51"/>
      <c r="WUZ25" s="51"/>
      <c r="WVA25" s="22" t="s">
        <v>2</v>
      </c>
      <c r="WVB25" s="51" t="s">
        <v>8</v>
      </c>
      <c r="WVC25" s="51"/>
      <c r="WVD25" s="51"/>
      <c r="WVE25" s="51"/>
      <c r="WVF25" s="51"/>
      <c r="WVG25" s="51"/>
      <c r="WVH25" s="51"/>
      <c r="WVI25" s="22" t="s">
        <v>2</v>
      </c>
      <c r="WVJ25" s="51" t="s">
        <v>8</v>
      </c>
      <c r="WVK25" s="51"/>
      <c r="WVL25" s="51"/>
      <c r="WVM25" s="51"/>
      <c r="WVN25" s="51"/>
      <c r="WVO25" s="51"/>
      <c r="WVP25" s="51"/>
      <c r="WVQ25" s="22" t="s">
        <v>2</v>
      </c>
      <c r="WVR25" s="51" t="s">
        <v>8</v>
      </c>
      <c r="WVS25" s="51"/>
      <c r="WVT25" s="51"/>
      <c r="WVU25" s="51"/>
      <c r="WVV25" s="51"/>
      <c r="WVW25" s="51"/>
      <c r="WVX25" s="51"/>
      <c r="WVY25" s="22" t="s">
        <v>2</v>
      </c>
      <c r="WVZ25" s="51" t="s">
        <v>8</v>
      </c>
      <c r="WWA25" s="51"/>
      <c r="WWB25" s="51"/>
      <c r="WWC25" s="51"/>
      <c r="WWD25" s="51"/>
      <c r="WWE25" s="51"/>
      <c r="WWF25" s="51"/>
      <c r="WWG25" s="22" t="s">
        <v>2</v>
      </c>
      <c r="WWH25" s="51" t="s">
        <v>8</v>
      </c>
      <c r="WWI25" s="51"/>
      <c r="WWJ25" s="51"/>
      <c r="WWK25" s="51"/>
      <c r="WWL25" s="51"/>
      <c r="WWM25" s="51"/>
      <c r="WWN25" s="51"/>
      <c r="WWO25" s="22" t="s">
        <v>2</v>
      </c>
      <c r="WWP25" s="51" t="s">
        <v>8</v>
      </c>
      <c r="WWQ25" s="51"/>
      <c r="WWR25" s="51"/>
      <c r="WWS25" s="51"/>
      <c r="WWT25" s="51"/>
      <c r="WWU25" s="51"/>
      <c r="WWV25" s="51"/>
      <c r="WWW25" s="22" t="s">
        <v>2</v>
      </c>
      <c r="WWX25" s="51" t="s">
        <v>8</v>
      </c>
      <c r="WWY25" s="51"/>
      <c r="WWZ25" s="51"/>
      <c r="WXA25" s="51"/>
      <c r="WXB25" s="51"/>
      <c r="WXC25" s="51"/>
      <c r="WXD25" s="51"/>
      <c r="WXE25" s="22" t="s">
        <v>2</v>
      </c>
      <c r="WXF25" s="51" t="s">
        <v>8</v>
      </c>
      <c r="WXG25" s="51"/>
      <c r="WXH25" s="51"/>
      <c r="WXI25" s="51"/>
      <c r="WXJ25" s="51"/>
      <c r="WXK25" s="51"/>
      <c r="WXL25" s="51"/>
      <c r="WXM25" s="22" t="s">
        <v>2</v>
      </c>
      <c r="WXN25" s="51" t="s">
        <v>8</v>
      </c>
      <c r="WXO25" s="51"/>
      <c r="WXP25" s="51"/>
      <c r="WXQ25" s="51"/>
      <c r="WXR25" s="51"/>
      <c r="WXS25" s="51"/>
      <c r="WXT25" s="51"/>
      <c r="WXU25" s="22" t="s">
        <v>2</v>
      </c>
      <c r="WXV25" s="51" t="s">
        <v>8</v>
      </c>
      <c r="WXW25" s="51"/>
      <c r="WXX25" s="51"/>
      <c r="WXY25" s="51"/>
      <c r="WXZ25" s="51"/>
      <c r="WYA25" s="51"/>
      <c r="WYB25" s="51"/>
      <c r="WYC25" s="22" t="s">
        <v>2</v>
      </c>
      <c r="WYD25" s="51" t="s">
        <v>8</v>
      </c>
      <c r="WYE25" s="51"/>
      <c r="WYF25" s="51"/>
      <c r="WYG25" s="51"/>
      <c r="WYH25" s="51"/>
      <c r="WYI25" s="51"/>
      <c r="WYJ25" s="51"/>
      <c r="WYK25" s="22" t="s">
        <v>2</v>
      </c>
      <c r="WYL25" s="51" t="s">
        <v>8</v>
      </c>
      <c r="WYM25" s="51"/>
      <c r="WYN25" s="51"/>
      <c r="WYO25" s="51"/>
      <c r="WYP25" s="51"/>
      <c r="WYQ25" s="51"/>
      <c r="WYR25" s="51"/>
      <c r="WYS25" s="22" t="s">
        <v>2</v>
      </c>
      <c r="WYT25" s="51" t="s">
        <v>8</v>
      </c>
      <c r="WYU25" s="51"/>
      <c r="WYV25" s="51"/>
      <c r="WYW25" s="51"/>
      <c r="WYX25" s="51"/>
      <c r="WYY25" s="51"/>
      <c r="WYZ25" s="51"/>
      <c r="WZA25" s="22" t="s">
        <v>2</v>
      </c>
      <c r="WZB25" s="51" t="s">
        <v>8</v>
      </c>
      <c r="WZC25" s="51"/>
      <c r="WZD25" s="51"/>
      <c r="WZE25" s="51"/>
      <c r="WZF25" s="51"/>
      <c r="WZG25" s="51"/>
      <c r="WZH25" s="51"/>
      <c r="WZI25" s="22" t="s">
        <v>2</v>
      </c>
      <c r="WZJ25" s="51" t="s">
        <v>8</v>
      </c>
      <c r="WZK25" s="51"/>
      <c r="WZL25" s="51"/>
      <c r="WZM25" s="51"/>
      <c r="WZN25" s="51"/>
      <c r="WZO25" s="51"/>
      <c r="WZP25" s="51"/>
      <c r="WZQ25" s="22" t="s">
        <v>2</v>
      </c>
      <c r="WZR25" s="51" t="s">
        <v>8</v>
      </c>
      <c r="WZS25" s="51"/>
      <c r="WZT25" s="51"/>
      <c r="WZU25" s="51"/>
      <c r="WZV25" s="51"/>
      <c r="WZW25" s="51"/>
      <c r="WZX25" s="51"/>
      <c r="WZY25" s="22" t="s">
        <v>2</v>
      </c>
      <c r="WZZ25" s="51" t="s">
        <v>8</v>
      </c>
      <c r="XAA25" s="51"/>
      <c r="XAB25" s="51"/>
      <c r="XAC25" s="51"/>
      <c r="XAD25" s="51"/>
      <c r="XAE25" s="51"/>
      <c r="XAF25" s="51"/>
      <c r="XAG25" s="22" t="s">
        <v>2</v>
      </c>
      <c r="XAH25" s="51" t="s">
        <v>8</v>
      </c>
      <c r="XAI25" s="51"/>
      <c r="XAJ25" s="51"/>
      <c r="XAK25" s="51"/>
      <c r="XAL25" s="51"/>
      <c r="XAM25" s="51"/>
      <c r="XAN25" s="51"/>
      <c r="XAO25" s="22" t="s">
        <v>2</v>
      </c>
      <c r="XAP25" s="51" t="s">
        <v>8</v>
      </c>
      <c r="XAQ25" s="51"/>
      <c r="XAR25" s="51"/>
      <c r="XAS25" s="51"/>
      <c r="XAT25" s="51"/>
      <c r="XAU25" s="51"/>
      <c r="XAV25" s="51"/>
      <c r="XAW25" s="22" t="s">
        <v>2</v>
      </c>
      <c r="XAX25" s="51" t="s">
        <v>8</v>
      </c>
      <c r="XAY25" s="51"/>
      <c r="XAZ25" s="51"/>
      <c r="XBA25" s="51"/>
      <c r="XBB25" s="51"/>
      <c r="XBC25" s="51"/>
      <c r="XBD25" s="51"/>
      <c r="XBE25" s="22" t="s">
        <v>2</v>
      </c>
      <c r="XBF25" s="51" t="s">
        <v>8</v>
      </c>
      <c r="XBG25" s="51"/>
      <c r="XBH25" s="51"/>
      <c r="XBI25" s="51"/>
      <c r="XBJ25" s="51"/>
      <c r="XBK25" s="51"/>
      <c r="XBL25" s="51"/>
      <c r="XBM25" s="22" t="s">
        <v>2</v>
      </c>
      <c r="XBN25" s="51" t="s">
        <v>8</v>
      </c>
      <c r="XBO25" s="51"/>
      <c r="XBP25" s="51"/>
      <c r="XBQ25" s="51"/>
      <c r="XBR25" s="51"/>
      <c r="XBS25" s="51"/>
      <c r="XBT25" s="51"/>
      <c r="XBU25" s="22" t="s">
        <v>2</v>
      </c>
      <c r="XBV25" s="51" t="s">
        <v>8</v>
      </c>
      <c r="XBW25" s="51"/>
      <c r="XBX25" s="51"/>
      <c r="XBY25" s="51"/>
      <c r="XBZ25" s="51"/>
      <c r="XCA25" s="51"/>
      <c r="XCB25" s="51"/>
      <c r="XCC25" s="22" t="s">
        <v>2</v>
      </c>
      <c r="XCD25" s="51" t="s">
        <v>8</v>
      </c>
      <c r="XCE25" s="51"/>
      <c r="XCF25" s="51"/>
      <c r="XCG25" s="51"/>
      <c r="XCH25" s="51"/>
      <c r="XCI25" s="51"/>
      <c r="XCJ25" s="51"/>
      <c r="XCK25" s="22" t="s">
        <v>2</v>
      </c>
      <c r="XCL25" s="51" t="s">
        <v>8</v>
      </c>
      <c r="XCM25" s="51"/>
      <c r="XCN25" s="51"/>
      <c r="XCO25" s="51"/>
      <c r="XCP25" s="51"/>
      <c r="XCQ25" s="51"/>
      <c r="XCR25" s="51"/>
      <c r="XCS25" s="22" t="s">
        <v>2</v>
      </c>
      <c r="XCT25" s="51" t="s">
        <v>8</v>
      </c>
      <c r="XCU25" s="51"/>
      <c r="XCV25" s="51"/>
      <c r="XCW25" s="51"/>
      <c r="XCX25" s="51"/>
      <c r="XCY25" s="51"/>
      <c r="XCZ25" s="51"/>
      <c r="XDA25" s="22" t="s">
        <v>2</v>
      </c>
      <c r="XDB25" s="51" t="s">
        <v>8</v>
      </c>
      <c r="XDC25" s="51"/>
      <c r="XDD25" s="51"/>
      <c r="XDE25" s="51"/>
      <c r="XDF25" s="51"/>
      <c r="XDG25" s="51"/>
      <c r="XDH25" s="51"/>
      <c r="XDI25" s="22" t="s">
        <v>2</v>
      </c>
      <c r="XDJ25" s="51" t="s">
        <v>8</v>
      </c>
      <c r="XDK25" s="51"/>
      <c r="XDL25" s="51"/>
      <c r="XDM25" s="51"/>
      <c r="XDN25" s="51"/>
      <c r="XDO25" s="51"/>
      <c r="XDP25" s="51"/>
      <c r="XDQ25" s="22" t="s">
        <v>2</v>
      </c>
      <c r="XDR25" s="51" t="s">
        <v>8</v>
      </c>
      <c r="XDS25" s="51"/>
      <c r="XDT25" s="51"/>
      <c r="XDU25" s="51"/>
      <c r="XDV25" s="51"/>
      <c r="XDW25" s="51"/>
      <c r="XDX25" s="51"/>
      <c r="XDY25" s="22" t="s">
        <v>2</v>
      </c>
      <c r="XDZ25" s="51" t="s">
        <v>8</v>
      </c>
      <c r="XEA25" s="51"/>
      <c r="XEB25" s="51"/>
      <c r="XEC25" s="51"/>
      <c r="XED25" s="51"/>
      <c r="XEE25" s="51"/>
      <c r="XEF25" s="51"/>
      <c r="XEG25" s="22" t="s">
        <v>2</v>
      </c>
      <c r="XEH25" s="51" t="s">
        <v>8</v>
      </c>
      <c r="XEI25" s="51"/>
      <c r="XEJ25" s="51"/>
      <c r="XEK25" s="51"/>
      <c r="XEL25" s="51"/>
      <c r="XEM25" s="51"/>
      <c r="XEN25" s="51"/>
      <c r="XEO25" s="22" t="s">
        <v>2</v>
      </c>
      <c r="XEP25" s="51" t="s">
        <v>8</v>
      </c>
      <c r="XEQ25" s="51"/>
      <c r="XER25" s="51"/>
      <c r="XES25" s="51"/>
      <c r="XET25" s="51"/>
      <c r="XEU25" s="51"/>
      <c r="XEV25" s="51"/>
      <c r="XEW25" s="22" t="s">
        <v>2</v>
      </c>
      <c r="XEX25" s="51" t="s">
        <v>8</v>
      </c>
      <c r="XEY25" s="51"/>
      <c r="XEZ25" s="51"/>
      <c r="XFA25" s="51"/>
      <c r="XFB25" s="51"/>
      <c r="XFC25" s="51"/>
      <c r="XFD25" s="51"/>
    </row>
    <row r="26" spans="1:16384" ht="14.25" customHeight="1" x14ac:dyDescent="0.25">
      <c r="A26" s="23"/>
      <c r="B26" s="51"/>
      <c r="C26" s="51"/>
      <c r="D26" s="51"/>
      <c r="E26" s="51"/>
      <c r="F26" s="51"/>
      <c r="G26" s="51"/>
      <c r="H26" s="51"/>
      <c r="I26" s="23"/>
      <c r="J26" s="51"/>
      <c r="K26" s="51"/>
      <c r="L26" s="51"/>
      <c r="M26" s="51"/>
      <c r="N26" s="51"/>
      <c r="O26" s="51"/>
      <c r="P26" s="51"/>
      <c r="Q26" s="23"/>
      <c r="R26" s="51"/>
      <c r="S26" s="51"/>
      <c r="T26" s="51"/>
      <c r="U26" s="51"/>
      <c r="V26" s="51"/>
      <c r="W26" s="51"/>
      <c r="X26" s="51"/>
      <c r="Y26" s="23"/>
      <c r="Z26" s="51"/>
      <c r="AA26" s="51"/>
      <c r="AB26" s="51"/>
      <c r="AC26" s="51"/>
      <c r="AD26" s="51"/>
      <c r="AE26" s="51"/>
      <c r="AF26" s="51"/>
      <c r="AG26" s="23"/>
      <c r="AH26" s="51"/>
      <c r="AI26" s="51"/>
      <c r="AJ26" s="51"/>
      <c r="AK26" s="51"/>
      <c r="AL26" s="51"/>
      <c r="AM26" s="51"/>
      <c r="AN26" s="51"/>
      <c r="AO26" s="23"/>
      <c r="AP26" s="51"/>
      <c r="AQ26" s="51"/>
      <c r="AR26" s="51"/>
      <c r="AS26" s="51"/>
      <c r="AT26" s="51"/>
      <c r="AU26" s="51"/>
      <c r="AV26" s="51"/>
      <c r="AW26" s="23"/>
      <c r="AX26" s="51"/>
      <c r="AY26" s="51"/>
      <c r="AZ26" s="51"/>
      <c r="BA26" s="51"/>
      <c r="BB26" s="51"/>
      <c r="BC26" s="51"/>
      <c r="BD26" s="51"/>
      <c r="BE26" s="23"/>
      <c r="BF26" s="51"/>
      <c r="BG26" s="51"/>
      <c r="BH26" s="51"/>
      <c r="BI26" s="51"/>
      <c r="BJ26" s="51"/>
      <c r="BK26" s="51"/>
      <c r="BL26" s="51"/>
      <c r="BM26" s="23"/>
      <c r="BN26" s="51"/>
      <c r="BO26" s="51"/>
      <c r="BP26" s="51"/>
      <c r="BQ26" s="51"/>
      <c r="BR26" s="51"/>
      <c r="BS26" s="51"/>
      <c r="BT26" s="51"/>
      <c r="BU26" s="23"/>
      <c r="BV26" s="51"/>
      <c r="BW26" s="51"/>
      <c r="BX26" s="51"/>
      <c r="BY26" s="51"/>
      <c r="BZ26" s="51"/>
      <c r="CA26" s="51"/>
      <c r="CB26" s="51"/>
      <c r="CC26" s="23"/>
      <c r="CD26" s="51"/>
      <c r="CE26" s="51"/>
      <c r="CF26" s="51"/>
      <c r="CG26" s="51"/>
      <c r="CH26" s="51"/>
      <c r="CI26" s="51"/>
      <c r="CJ26" s="51"/>
      <c r="CK26" s="23"/>
      <c r="CL26" s="51"/>
      <c r="CM26" s="51"/>
      <c r="CN26" s="51"/>
      <c r="CO26" s="51"/>
      <c r="CP26" s="51"/>
      <c r="CQ26" s="51"/>
      <c r="CR26" s="51"/>
      <c r="CS26" s="23"/>
      <c r="CT26" s="51"/>
      <c r="CU26" s="51"/>
      <c r="CV26" s="51"/>
      <c r="CW26" s="51"/>
      <c r="CX26" s="51"/>
      <c r="CY26" s="51"/>
      <c r="CZ26" s="51"/>
      <c r="DA26" s="23"/>
      <c r="DB26" s="51"/>
      <c r="DC26" s="51"/>
      <c r="DD26" s="51"/>
      <c r="DE26" s="51"/>
      <c r="DF26" s="51"/>
      <c r="DG26" s="51"/>
      <c r="DH26" s="51"/>
      <c r="DI26" s="23"/>
      <c r="DJ26" s="51"/>
      <c r="DK26" s="51"/>
      <c r="DL26" s="51"/>
      <c r="DM26" s="51"/>
      <c r="DN26" s="51"/>
      <c r="DO26" s="51"/>
      <c r="DP26" s="51"/>
      <c r="DQ26" s="23"/>
      <c r="DR26" s="51"/>
      <c r="DS26" s="51"/>
      <c r="DT26" s="51"/>
      <c r="DU26" s="51"/>
      <c r="DV26" s="51"/>
      <c r="DW26" s="51"/>
      <c r="DX26" s="51"/>
      <c r="DY26" s="23"/>
      <c r="DZ26" s="51"/>
      <c r="EA26" s="51"/>
      <c r="EB26" s="51"/>
      <c r="EC26" s="51"/>
      <c r="ED26" s="51"/>
      <c r="EE26" s="51"/>
      <c r="EF26" s="51"/>
      <c r="EG26" s="23"/>
      <c r="EH26" s="51"/>
      <c r="EI26" s="51"/>
      <c r="EJ26" s="51"/>
      <c r="EK26" s="51"/>
      <c r="EL26" s="51"/>
      <c r="EM26" s="51"/>
      <c r="EN26" s="51"/>
      <c r="EO26" s="23"/>
      <c r="EP26" s="51"/>
      <c r="EQ26" s="51"/>
      <c r="ER26" s="51"/>
      <c r="ES26" s="51"/>
      <c r="ET26" s="51"/>
      <c r="EU26" s="51"/>
      <c r="EV26" s="51"/>
      <c r="EW26" s="23"/>
      <c r="EX26" s="51"/>
      <c r="EY26" s="51"/>
      <c r="EZ26" s="51"/>
      <c r="FA26" s="51"/>
      <c r="FB26" s="51"/>
      <c r="FC26" s="51"/>
      <c r="FD26" s="51"/>
      <c r="FE26" s="23"/>
      <c r="FF26" s="51"/>
      <c r="FG26" s="51"/>
      <c r="FH26" s="51"/>
      <c r="FI26" s="51"/>
      <c r="FJ26" s="51"/>
      <c r="FK26" s="51"/>
      <c r="FL26" s="51"/>
      <c r="FM26" s="23"/>
      <c r="FN26" s="51"/>
      <c r="FO26" s="51"/>
      <c r="FP26" s="51"/>
      <c r="FQ26" s="51"/>
      <c r="FR26" s="51"/>
      <c r="FS26" s="51"/>
      <c r="FT26" s="51"/>
      <c r="FU26" s="23"/>
      <c r="FV26" s="51"/>
      <c r="FW26" s="51"/>
      <c r="FX26" s="51"/>
      <c r="FY26" s="51"/>
      <c r="FZ26" s="51"/>
      <c r="GA26" s="51"/>
      <c r="GB26" s="51"/>
      <c r="GC26" s="23"/>
      <c r="GD26" s="51"/>
      <c r="GE26" s="51"/>
      <c r="GF26" s="51"/>
      <c r="GG26" s="51"/>
      <c r="GH26" s="51"/>
      <c r="GI26" s="51"/>
      <c r="GJ26" s="51"/>
      <c r="GK26" s="23"/>
      <c r="GL26" s="51"/>
      <c r="GM26" s="51"/>
      <c r="GN26" s="51"/>
      <c r="GO26" s="51"/>
      <c r="GP26" s="51"/>
      <c r="GQ26" s="51"/>
      <c r="GR26" s="51"/>
      <c r="GS26" s="23"/>
      <c r="GT26" s="51"/>
      <c r="GU26" s="51"/>
      <c r="GV26" s="51"/>
      <c r="GW26" s="51"/>
      <c r="GX26" s="51"/>
      <c r="GY26" s="51"/>
      <c r="GZ26" s="51"/>
      <c r="HA26" s="23"/>
      <c r="HB26" s="51"/>
      <c r="HC26" s="51"/>
      <c r="HD26" s="51"/>
      <c r="HE26" s="51"/>
      <c r="HF26" s="51"/>
      <c r="HG26" s="51"/>
      <c r="HH26" s="51"/>
      <c r="HI26" s="23"/>
      <c r="HJ26" s="51"/>
      <c r="HK26" s="51"/>
      <c r="HL26" s="51"/>
      <c r="HM26" s="51"/>
      <c r="HN26" s="51"/>
      <c r="HO26" s="51"/>
      <c r="HP26" s="51"/>
      <c r="HQ26" s="23"/>
      <c r="HR26" s="51"/>
      <c r="HS26" s="51"/>
      <c r="HT26" s="51"/>
      <c r="HU26" s="51"/>
      <c r="HV26" s="51"/>
      <c r="HW26" s="51"/>
      <c r="HX26" s="51"/>
      <c r="HY26" s="23"/>
      <c r="HZ26" s="51"/>
      <c r="IA26" s="51"/>
      <c r="IB26" s="51"/>
      <c r="IC26" s="51"/>
      <c r="ID26" s="51"/>
      <c r="IE26" s="51"/>
      <c r="IF26" s="51"/>
      <c r="IG26" s="23"/>
      <c r="IH26" s="51"/>
      <c r="II26" s="51"/>
      <c r="IJ26" s="51"/>
      <c r="IK26" s="51"/>
      <c r="IL26" s="51"/>
      <c r="IM26" s="51"/>
      <c r="IN26" s="51"/>
      <c r="IO26" s="23"/>
      <c r="IP26" s="51"/>
      <c r="IQ26" s="51"/>
      <c r="IR26" s="51"/>
      <c r="IS26" s="51"/>
      <c r="IT26" s="51"/>
      <c r="IU26" s="51"/>
      <c r="IV26" s="51"/>
      <c r="IW26" s="23"/>
      <c r="IX26" s="51"/>
      <c r="IY26" s="51"/>
      <c r="IZ26" s="51"/>
      <c r="JA26" s="51"/>
      <c r="JB26" s="51"/>
      <c r="JC26" s="51"/>
      <c r="JD26" s="51"/>
      <c r="JE26" s="23"/>
      <c r="JF26" s="51"/>
      <c r="JG26" s="51"/>
      <c r="JH26" s="51"/>
      <c r="JI26" s="51"/>
      <c r="JJ26" s="51"/>
      <c r="JK26" s="51"/>
      <c r="JL26" s="51"/>
      <c r="JM26" s="23"/>
      <c r="JN26" s="51"/>
      <c r="JO26" s="51"/>
      <c r="JP26" s="51"/>
      <c r="JQ26" s="51"/>
      <c r="JR26" s="51"/>
      <c r="JS26" s="51"/>
      <c r="JT26" s="51"/>
      <c r="JU26" s="23"/>
      <c r="JV26" s="51"/>
      <c r="JW26" s="51"/>
      <c r="JX26" s="51"/>
      <c r="JY26" s="51"/>
      <c r="JZ26" s="51"/>
      <c r="KA26" s="51"/>
      <c r="KB26" s="51"/>
      <c r="KC26" s="23"/>
      <c r="KD26" s="51"/>
      <c r="KE26" s="51"/>
      <c r="KF26" s="51"/>
      <c r="KG26" s="51"/>
      <c r="KH26" s="51"/>
      <c r="KI26" s="51"/>
      <c r="KJ26" s="51"/>
      <c r="KK26" s="23"/>
      <c r="KL26" s="51"/>
      <c r="KM26" s="51"/>
      <c r="KN26" s="51"/>
      <c r="KO26" s="51"/>
      <c r="KP26" s="51"/>
      <c r="KQ26" s="51"/>
      <c r="KR26" s="51"/>
      <c r="KS26" s="23"/>
      <c r="KT26" s="51"/>
      <c r="KU26" s="51"/>
      <c r="KV26" s="51"/>
      <c r="KW26" s="51"/>
      <c r="KX26" s="51"/>
      <c r="KY26" s="51"/>
      <c r="KZ26" s="51"/>
      <c r="LA26" s="23"/>
      <c r="LB26" s="51"/>
      <c r="LC26" s="51"/>
      <c r="LD26" s="51"/>
      <c r="LE26" s="51"/>
      <c r="LF26" s="51"/>
      <c r="LG26" s="51"/>
      <c r="LH26" s="51"/>
      <c r="LI26" s="23"/>
      <c r="LJ26" s="51"/>
      <c r="LK26" s="51"/>
      <c r="LL26" s="51"/>
      <c r="LM26" s="51"/>
      <c r="LN26" s="51"/>
      <c r="LO26" s="51"/>
      <c r="LP26" s="51"/>
      <c r="LQ26" s="23"/>
      <c r="LR26" s="51"/>
      <c r="LS26" s="51"/>
      <c r="LT26" s="51"/>
      <c r="LU26" s="51"/>
      <c r="LV26" s="51"/>
      <c r="LW26" s="51"/>
      <c r="LX26" s="51"/>
      <c r="LY26" s="23"/>
      <c r="LZ26" s="51"/>
      <c r="MA26" s="51"/>
      <c r="MB26" s="51"/>
      <c r="MC26" s="51"/>
      <c r="MD26" s="51"/>
      <c r="ME26" s="51"/>
      <c r="MF26" s="51"/>
      <c r="MG26" s="23"/>
      <c r="MH26" s="51"/>
      <c r="MI26" s="51"/>
      <c r="MJ26" s="51"/>
      <c r="MK26" s="51"/>
      <c r="ML26" s="51"/>
      <c r="MM26" s="51"/>
      <c r="MN26" s="51"/>
      <c r="MO26" s="23"/>
      <c r="MP26" s="51"/>
      <c r="MQ26" s="51"/>
      <c r="MR26" s="51"/>
      <c r="MS26" s="51"/>
      <c r="MT26" s="51"/>
      <c r="MU26" s="51"/>
      <c r="MV26" s="51"/>
      <c r="MW26" s="23"/>
      <c r="MX26" s="51"/>
      <c r="MY26" s="51"/>
      <c r="MZ26" s="51"/>
      <c r="NA26" s="51"/>
      <c r="NB26" s="51"/>
      <c r="NC26" s="51"/>
      <c r="ND26" s="51"/>
      <c r="NE26" s="23"/>
      <c r="NF26" s="51"/>
      <c r="NG26" s="51"/>
      <c r="NH26" s="51"/>
      <c r="NI26" s="51"/>
      <c r="NJ26" s="51"/>
      <c r="NK26" s="51"/>
      <c r="NL26" s="51"/>
      <c r="NM26" s="23"/>
      <c r="NN26" s="51"/>
      <c r="NO26" s="51"/>
      <c r="NP26" s="51"/>
      <c r="NQ26" s="51"/>
      <c r="NR26" s="51"/>
      <c r="NS26" s="51"/>
      <c r="NT26" s="51"/>
      <c r="NU26" s="23"/>
      <c r="NV26" s="51"/>
      <c r="NW26" s="51"/>
      <c r="NX26" s="51"/>
      <c r="NY26" s="51"/>
      <c r="NZ26" s="51"/>
      <c r="OA26" s="51"/>
      <c r="OB26" s="51"/>
      <c r="OC26" s="23"/>
      <c r="OD26" s="51"/>
      <c r="OE26" s="51"/>
      <c r="OF26" s="51"/>
      <c r="OG26" s="51"/>
      <c r="OH26" s="51"/>
      <c r="OI26" s="51"/>
      <c r="OJ26" s="51"/>
      <c r="OK26" s="23"/>
      <c r="OL26" s="51"/>
      <c r="OM26" s="51"/>
      <c r="ON26" s="51"/>
      <c r="OO26" s="51"/>
      <c r="OP26" s="51"/>
      <c r="OQ26" s="51"/>
      <c r="OR26" s="51"/>
      <c r="OS26" s="23"/>
      <c r="OT26" s="51"/>
      <c r="OU26" s="51"/>
      <c r="OV26" s="51"/>
      <c r="OW26" s="51"/>
      <c r="OX26" s="51"/>
      <c r="OY26" s="51"/>
      <c r="OZ26" s="51"/>
      <c r="PA26" s="23"/>
      <c r="PB26" s="51"/>
      <c r="PC26" s="51"/>
      <c r="PD26" s="51"/>
      <c r="PE26" s="51"/>
      <c r="PF26" s="51"/>
      <c r="PG26" s="51"/>
      <c r="PH26" s="51"/>
      <c r="PI26" s="23"/>
      <c r="PJ26" s="51"/>
      <c r="PK26" s="51"/>
      <c r="PL26" s="51"/>
      <c r="PM26" s="51"/>
      <c r="PN26" s="51"/>
      <c r="PO26" s="51"/>
      <c r="PP26" s="51"/>
      <c r="PQ26" s="23"/>
      <c r="PR26" s="51"/>
      <c r="PS26" s="51"/>
      <c r="PT26" s="51"/>
      <c r="PU26" s="51"/>
      <c r="PV26" s="51"/>
      <c r="PW26" s="51"/>
      <c r="PX26" s="51"/>
      <c r="PY26" s="23"/>
      <c r="PZ26" s="51"/>
      <c r="QA26" s="51"/>
      <c r="QB26" s="51"/>
      <c r="QC26" s="51"/>
      <c r="QD26" s="51"/>
      <c r="QE26" s="51"/>
      <c r="QF26" s="51"/>
      <c r="QG26" s="23"/>
      <c r="QH26" s="51"/>
      <c r="QI26" s="51"/>
      <c r="QJ26" s="51"/>
      <c r="QK26" s="51"/>
      <c r="QL26" s="51"/>
      <c r="QM26" s="51"/>
      <c r="QN26" s="51"/>
      <c r="QO26" s="23"/>
      <c r="QP26" s="51"/>
      <c r="QQ26" s="51"/>
      <c r="QR26" s="51"/>
      <c r="QS26" s="51"/>
      <c r="QT26" s="51"/>
      <c r="QU26" s="51"/>
      <c r="QV26" s="51"/>
      <c r="QW26" s="23"/>
      <c r="QX26" s="51"/>
      <c r="QY26" s="51"/>
      <c r="QZ26" s="51"/>
      <c r="RA26" s="51"/>
      <c r="RB26" s="51"/>
      <c r="RC26" s="51"/>
      <c r="RD26" s="51"/>
      <c r="RE26" s="23"/>
      <c r="RF26" s="51"/>
      <c r="RG26" s="51"/>
      <c r="RH26" s="51"/>
      <c r="RI26" s="51"/>
      <c r="RJ26" s="51"/>
      <c r="RK26" s="51"/>
      <c r="RL26" s="51"/>
      <c r="RM26" s="23"/>
      <c r="RN26" s="51"/>
      <c r="RO26" s="51"/>
      <c r="RP26" s="51"/>
      <c r="RQ26" s="51"/>
      <c r="RR26" s="51"/>
      <c r="RS26" s="51"/>
      <c r="RT26" s="51"/>
      <c r="RU26" s="23"/>
      <c r="RV26" s="51"/>
      <c r="RW26" s="51"/>
      <c r="RX26" s="51"/>
      <c r="RY26" s="51"/>
      <c r="RZ26" s="51"/>
      <c r="SA26" s="51"/>
      <c r="SB26" s="51"/>
      <c r="SC26" s="23"/>
      <c r="SD26" s="51"/>
      <c r="SE26" s="51"/>
      <c r="SF26" s="51"/>
      <c r="SG26" s="51"/>
      <c r="SH26" s="51"/>
      <c r="SI26" s="51"/>
      <c r="SJ26" s="51"/>
      <c r="SK26" s="23"/>
      <c r="SL26" s="51"/>
      <c r="SM26" s="51"/>
      <c r="SN26" s="51"/>
      <c r="SO26" s="51"/>
      <c r="SP26" s="51"/>
      <c r="SQ26" s="51"/>
      <c r="SR26" s="51"/>
      <c r="SS26" s="23"/>
      <c r="ST26" s="51"/>
      <c r="SU26" s="51"/>
      <c r="SV26" s="51"/>
      <c r="SW26" s="51"/>
      <c r="SX26" s="51"/>
      <c r="SY26" s="51"/>
      <c r="SZ26" s="51"/>
      <c r="TA26" s="23"/>
      <c r="TB26" s="51"/>
      <c r="TC26" s="51"/>
      <c r="TD26" s="51"/>
      <c r="TE26" s="51"/>
      <c r="TF26" s="51"/>
      <c r="TG26" s="51"/>
      <c r="TH26" s="51"/>
      <c r="TI26" s="23"/>
      <c r="TJ26" s="51"/>
      <c r="TK26" s="51"/>
      <c r="TL26" s="51"/>
      <c r="TM26" s="51"/>
      <c r="TN26" s="51"/>
      <c r="TO26" s="51"/>
      <c r="TP26" s="51"/>
      <c r="TQ26" s="23"/>
      <c r="TR26" s="51"/>
      <c r="TS26" s="51"/>
      <c r="TT26" s="51"/>
      <c r="TU26" s="51"/>
      <c r="TV26" s="51"/>
      <c r="TW26" s="51"/>
      <c r="TX26" s="51"/>
      <c r="TY26" s="23"/>
      <c r="TZ26" s="51"/>
      <c r="UA26" s="51"/>
      <c r="UB26" s="51"/>
      <c r="UC26" s="51"/>
      <c r="UD26" s="51"/>
      <c r="UE26" s="51"/>
      <c r="UF26" s="51"/>
      <c r="UG26" s="23"/>
      <c r="UH26" s="51"/>
      <c r="UI26" s="51"/>
      <c r="UJ26" s="51"/>
      <c r="UK26" s="51"/>
      <c r="UL26" s="51"/>
      <c r="UM26" s="51"/>
      <c r="UN26" s="51"/>
      <c r="UO26" s="23"/>
      <c r="UP26" s="51"/>
      <c r="UQ26" s="51"/>
      <c r="UR26" s="51"/>
      <c r="US26" s="51"/>
      <c r="UT26" s="51"/>
      <c r="UU26" s="51"/>
      <c r="UV26" s="51"/>
      <c r="UW26" s="23"/>
      <c r="UX26" s="51"/>
      <c r="UY26" s="51"/>
      <c r="UZ26" s="51"/>
      <c r="VA26" s="51"/>
      <c r="VB26" s="51"/>
      <c r="VC26" s="51"/>
      <c r="VD26" s="51"/>
      <c r="VE26" s="23"/>
      <c r="VF26" s="51"/>
      <c r="VG26" s="51"/>
      <c r="VH26" s="51"/>
      <c r="VI26" s="51"/>
      <c r="VJ26" s="51"/>
      <c r="VK26" s="51"/>
      <c r="VL26" s="51"/>
      <c r="VM26" s="23"/>
      <c r="VN26" s="51"/>
      <c r="VO26" s="51"/>
      <c r="VP26" s="51"/>
      <c r="VQ26" s="51"/>
      <c r="VR26" s="51"/>
      <c r="VS26" s="51"/>
      <c r="VT26" s="51"/>
      <c r="VU26" s="23"/>
      <c r="VV26" s="51"/>
      <c r="VW26" s="51"/>
      <c r="VX26" s="51"/>
      <c r="VY26" s="51"/>
      <c r="VZ26" s="51"/>
      <c r="WA26" s="51"/>
      <c r="WB26" s="51"/>
      <c r="WC26" s="23"/>
      <c r="WD26" s="51"/>
      <c r="WE26" s="51"/>
      <c r="WF26" s="51"/>
      <c r="WG26" s="51"/>
      <c r="WH26" s="51"/>
      <c r="WI26" s="51"/>
      <c r="WJ26" s="51"/>
      <c r="WK26" s="23"/>
      <c r="WL26" s="51"/>
      <c r="WM26" s="51"/>
      <c r="WN26" s="51"/>
      <c r="WO26" s="51"/>
      <c r="WP26" s="51"/>
      <c r="WQ26" s="51"/>
      <c r="WR26" s="51"/>
      <c r="WS26" s="23"/>
      <c r="WT26" s="51"/>
      <c r="WU26" s="51"/>
      <c r="WV26" s="51"/>
      <c r="WW26" s="51"/>
      <c r="WX26" s="51"/>
      <c r="WY26" s="51"/>
      <c r="WZ26" s="51"/>
      <c r="XA26" s="23"/>
      <c r="XB26" s="51"/>
      <c r="XC26" s="51"/>
      <c r="XD26" s="51"/>
      <c r="XE26" s="51"/>
      <c r="XF26" s="51"/>
      <c r="XG26" s="51"/>
      <c r="XH26" s="51"/>
      <c r="XI26" s="23"/>
      <c r="XJ26" s="51"/>
      <c r="XK26" s="51"/>
      <c r="XL26" s="51"/>
      <c r="XM26" s="51"/>
      <c r="XN26" s="51"/>
      <c r="XO26" s="51"/>
      <c r="XP26" s="51"/>
      <c r="XQ26" s="23"/>
      <c r="XR26" s="51"/>
      <c r="XS26" s="51"/>
      <c r="XT26" s="51"/>
      <c r="XU26" s="51"/>
      <c r="XV26" s="51"/>
      <c r="XW26" s="51"/>
      <c r="XX26" s="51"/>
      <c r="XY26" s="23"/>
      <c r="XZ26" s="51"/>
      <c r="YA26" s="51"/>
      <c r="YB26" s="51"/>
      <c r="YC26" s="51"/>
      <c r="YD26" s="51"/>
      <c r="YE26" s="51"/>
      <c r="YF26" s="51"/>
      <c r="YG26" s="23"/>
      <c r="YH26" s="51"/>
      <c r="YI26" s="51"/>
      <c r="YJ26" s="51"/>
      <c r="YK26" s="51"/>
      <c r="YL26" s="51"/>
      <c r="YM26" s="51"/>
      <c r="YN26" s="51"/>
      <c r="YO26" s="23"/>
      <c r="YP26" s="51"/>
      <c r="YQ26" s="51"/>
      <c r="YR26" s="51"/>
      <c r="YS26" s="51"/>
      <c r="YT26" s="51"/>
      <c r="YU26" s="51"/>
      <c r="YV26" s="51"/>
      <c r="YW26" s="23"/>
      <c r="YX26" s="51"/>
      <c r="YY26" s="51"/>
      <c r="YZ26" s="51"/>
      <c r="ZA26" s="51"/>
      <c r="ZB26" s="51"/>
      <c r="ZC26" s="51"/>
      <c r="ZD26" s="51"/>
      <c r="ZE26" s="23"/>
      <c r="ZF26" s="51"/>
      <c r="ZG26" s="51"/>
      <c r="ZH26" s="51"/>
      <c r="ZI26" s="51"/>
      <c r="ZJ26" s="51"/>
      <c r="ZK26" s="51"/>
      <c r="ZL26" s="51"/>
      <c r="ZM26" s="23"/>
      <c r="ZN26" s="51"/>
      <c r="ZO26" s="51"/>
      <c r="ZP26" s="51"/>
      <c r="ZQ26" s="51"/>
      <c r="ZR26" s="51"/>
      <c r="ZS26" s="51"/>
      <c r="ZT26" s="51"/>
      <c r="ZU26" s="23"/>
      <c r="ZV26" s="51"/>
      <c r="ZW26" s="51"/>
      <c r="ZX26" s="51"/>
      <c r="ZY26" s="51"/>
      <c r="ZZ26" s="51"/>
      <c r="AAA26" s="51"/>
      <c r="AAB26" s="51"/>
      <c r="AAC26" s="23"/>
      <c r="AAD26" s="51"/>
      <c r="AAE26" s="51"/>
      <c r="AAF26" s="51"/>
      <c r="AAG26" s="51"/>
      <c r="AAH26" s="51"/>
      <c r="AAI26" s="51"/>
      <c r="AAJ26" s="51"/>
      <c r="AAK26" s="23"/>
      <c r="AAL26" s="51"/>
      <c r="AAM26" s="51"/>
      <c r="AAN26" s="51"/>
      <c r="AAO26" s="51"/>
      <c r="AAP26" s="51"/>
      <c r="AAQ26" s="51"/>
      <c r="AAR26" s="51"/>
      <c r="AAS26" s="23"/>
      <c r="AAT26" s="51"/>
      <c r="AAU26" s="51"/>
      <c r="AAV26" s="51"/>
      <c r="AAW26" s="51"/>
      <c r="AAX26" s="51"/>
      <c r="AAY26" s="51"/>
      <c r="AAZ26" s="51"/>
      <c r="ABA26" s="23"/>
      <c r="ABB26" s="51"/>
      <c r="ABC26" s="51"/>
      <c r="ABD26" s="51"/>
      <c r="ABE26" s="51"/>
      <c r="ABF26" s="51"/>
      <c r="ABG26" s="51"/>
      <c r="ABH26" s="51"/>
      <c r="ABI26" s="23"/>
      <c r="ABJ26" s="51"/>
      <c r="ABK26" s="51"/>
      <c r="ABL26" s="51"/>
      <c r="ABM26" s="51"/>
      <c r="ABN26" s="51"/>
      <c r="ABO26" s="51"/>
      <c r="ABP26" s="51"/>
      <c r="ABQ26" s="23"/>
      <c r="ABR26" s="51"/>
      <c r="ABS26" s="51"/>
      <c r="ABT26" s="51"/>
      <c r="ABU26" s="51"/>
      <c r="ABV26" s="51"/>
      <c r="ABW26" s="51"/>
      <c r="ABX26" s="51"/>
      <c r="ABY26" s="23"/>
      <c r="ABZ26" s="51"/>
      <c r="ACA26" s="51"/>
      <c r="ACB26" s="51"/>
      <c r="ACC26" s="51"/>
      <c r="ACD26" s="51"/>
      <c r="ACE26" s="51"/>
      <c r="ACF26" s="51"/>
      <c r="ACG26" s="23"/>
      <c r="ACH26" s="51"/>
      <c r="ACI26" s="51"/>
      <c r="ACJ26" s="51"/>
      <c r="ACK26" s="51"/>
      <c r="ACL26" s="51"/>
      <c r="ACM26" s="51"/>
      <c r="ACN26" s="51"/>
      <c r="ACO26" s="23"/>
      <c r="ACP26" s="51"/>
      <c r="ACQ26" s="51"/>
      <c r="ACR26" s="51"/>
      <c r="ACS26" s="51"/>
      <c r="ACT26" s="51"/>
      <c r="ACU26" s="51"/>
      <c r="ACV26" s="51"/>
      <c r="ACW26" s="23"/>
      <c r="ACX26" s="51"/>
      <c r="ACY26" s="51"/>
      <c r="ACZ26" s="51"/>
      <c r="ADA26" s="51"/>
      <c r="ADB26" s="51"/>
      <c r="ADC26" s="51"/>
      <c r="ADD26" s="51"/>
      <c r="ADE26" s="23"/>
      <c r="ADF26" s="51"/>
      <c r="ADG26" s="51"/>
      <c r="ADH26" s="51"/>
      <c r="ADI26" s="51"/>
      <c r="ADJ26" s="51"/>
      <c r="ADK26" s="51"/>
      <c r="ADL26" s="51"/>
      <c r="ADM26" s="23"/>
      <c r="ADN26" s="51"/>
      <c r="ADO26" s="51"/>
      <c r="ADP26" s="51"/>
      <c r="ADQ26" s="51"/>
      <c r="ADR26" s="51"/>
      <c r="ADS26" s="51"/>
      <c r="ADT26" s="51"/>
      <c r="ADU26" s="23"/>
      <c r="ADV26" s="51"/>
      <c r="ADW26" s="51"/>
      <c r="ADX26" s="51"/>
      <c r="ADY26" s="51"/>
      <c r="ADZ26" s="51"/>
      <c r="AEA26" s="51"/>
      <c r="AEB26" s="51"/>
      <c r="AEC26" s="23"/>
      <c r="AED26" s="51"/>
      <c r="AEE26" s="51"/>
      <c r="AEF26" s="51"/>
      <c r="AEG26" s="51"/>
      <c r="AEH26" s="51"/>
      <c r="AEI26" s="51"/>
      <c r="AEJ26" s="51"/>
      <c r="AEK26" s="23"/>
      <c r="AEL26" s="51"/>
      <c r="AEM26" s="51"/>
      <c r="AEN26" s="51"/>
      <c r="AEO26" s="51"/>
      <c r="AEP26" s="51"/>
      <c r="AEQ26" s="51"/>
      <c r="AER26" s="51"/>
      <c r="AES26" s="23"/>
      <c r="AET26" s="51"/>
      <c r="AEU26" s="51"/>
      <c r="AEV26" s="51"/>
      <c r="AEW26" s="51"/>
      <c r="AEX26" s="51"/>
      <c r="AEY26" s="51"/>
      <c r="AEZ26" s="51"/>
      <c r="AFA26" s="23"/>
      <c r="AFB26" s="51"/>
      <c r="AFC26" s="51"/>
      <c r="AFD26" s="51"/>
      <c r="AFE26" s="51"/>
      <c r="AFF26" s="51"/>
      <c r="AFG26" s="51"/>
      <c r="AFH26" s="51"/>
      <c r="AFI26" s="23"/>
      <c r="AFJ26" s="51"/>
      <c r="AFK26" s="51"/>
      <c r="AFL26" s="51"/>
      <c r="AFM26" s="51"/>
      <c r="AFN26" s="51"/>
      <c r="AFO26" s="51"/>
      <c r="AFP26" s="51"/>
      <c r="AFQ26" s="23"/>
      <c r="AFR26" s="51"/>
      <c r="AFS26" s="51"/>
      <c r="AFT26" s="51"/>
      <c r="AFU26" s="51"/>
      <c r="AFV26" s="51"/>
      <c r="AFW26" s="51"/>
      <c r="AFX26" s="51"/>
      <c r="AFY26" s="23"/>
      <c r="AFZ26" s="51"/>
      <c r="AGA26" s="51"/>
      <c r="AGB26" s="51"/>
      <c r="AGC26" s="51"/>
      <c r="AGD26" s="51"/>
      <c r="AGE26" s="51"/>
      <c r="AGF26" s="51"/>
      <c r="AGG26" s="23"/>
      <c r="AGH26" s="51"/>
      <c r="AGI26" s="51"/>
      <c r="AGJ26" s="51"/>
      <c r="AGK26" s="51"/>
      <c r="AGL26" s="51"/>
      <c r="AGM26" s="51"/>
      <c r="AGN26" s="51"/>
      <c r="AGO26" s="23"/>
      <c r="AGP26" s="51"/>
      <c r="AGQ26" s="51"/>
      <c r="AGR26" s="51"/>
      <c r="AGS26" s="51"/>
      <c r="AGT26" s="51"/>
      <c r="AGU26" s="51"/>
      <c r="AGV26" s="51"/>
      <c r="AGW26" s="23"/>
      <c r="AGX26" s="51"/>
      <c r="AGY26" s="51"/>
      <c r="AGZ26" s="51"/>
      <c r="AHA26" s="51"/>
      <c r="AHB26" s="51"/>
      <c r="AHC26" s="51"/>
      <c r="AHD26" s="51"/>
      <c r="AHE26" s="23"/>
      <c r="AHF26" s="51"/>
      <c r="AHG26" s="51"/>
      <c r="AHH26" s="51"/>
      <c r="AHI26" s="51"/>
      <c r="AHJ26" s="51"/>
      <c r="AHK26" s="51"/>
      <c r="AHL26" s="51"/>
      <c r="AHM26" s="23"/>
      <c r="AHN26" s="51"/>
      <c r="AHO26" s="51"/>
      <c r="AHP26" s="51"/>
      <c r="AHQ26" s="51"/>
      <c r="AHR26" s="51"/>
      <c r="AHS26" s="51"/>
      <c r="AHT26" s="51"/>
      <c r="AHU26" s="23"/>
      <c r="AHV26" s="51"/>
      <c r="AHW26" s="51"/>
      <c r="AHX26" s="51"/>
      <c r="AHY26" s="51"/>
      <c r="AHZ26" s="51"/>
      <c r="AIA26" s="51"/>
      <c r="AIB26" s="51"/>
      <c r="AIC26" s="23"/>
      <c r="AID26" s="51"/>
      <c r="AIE26" s="51"/>
      <c r="AIF26" s="51"/>
      <c r="AIG26" s="51"/>
      <c r="AIH26" s="51"/>
      <c r="AII26" s="51"/>
      <c r="AIJ26" s="51"/>
      <c r="AIK26" s="23"/>
      <c r="AIL26" s="51"/>
      <c r="AIM26" s="51"/>
      <c r="AIN26" s="51"/>
      <c r="AIO26" s="51"/>
      <c r="AIP26" s="51"/>
      <c r="AIQ26" s="51"/>
      <c r="AIR26" s="51"/>
      <c r="AIS26" s="23"/>
      <c r="AIT26" s="51"/>
      <c r="AIU26" s="51"/>
      <c r="AIV26" s="51"/>
      <c r="AIW26" s="51"/>
      <c r="AIX26" s="51"/>
      <c r="AIY26" s="51"/>
      <c r="AIZ26" s="51"/>
      <c r="AJA26" s="23"/>
      <c r="AJB26" s="51"/>
      <c r="AJC26" s="51"/>
      <c r="AJD26" s="51"/>
      <c r="AJE26" s="51"/>
      <c r="AJF26" s="51"/>
      <c r="AJG26" s="51"/>
      <c r="AJH26" s="51"/>
      <c r="AJI26" s="23"/>
      <c r="AJJ26" s="51"/>
      <c r="AJK26" s="51"/>
      <c r="AJL26" s="51"/>
      <c r="AJM26" s="51"/>
      <c r="AJN26" s="51"/>
      <c r="AJO26" s="51"/>
      <c r="AJP26" s="51"/>
      <c r="AJQ26" s="23"/>
      <c r="AJR26" s="51"/>
      <c r="AJS26" s="51"/>
      <c r="AJT26" s="51"/>
      <c r="AJU26" s="51"/>
      <c r="AJV26" s="51"/>
      <c r="AJW26" s="51"/>
      <c r="AJX26" s="51"/>
      <c r="AJY26" s="23"/>
      <c r="AJZ26" s="51"/>
      <c r="AKA26" s="51"/>
      <c r="AKB26" s="51"/>
      <c r="AKC26" s="51"/>
      <c r="AKD26" s="51"/>
      <c r="AKE26" s="51"/>
      <c r="AKF26" s="51"/>
      <c r="AKG26" s="23"/>
      <c r="AKH26" s="51"/>
      <c r="AKI26" s="51"/>
      <c r="AKJ26" s="51"/>
      <c r="AKK26" s="51"/>
      <c r="AKL26" s="51"/>
      <c r="AKM26" s="51"/>
      <c r="AKN26" s="51"/>
      <c r="AKO26" s="23"/>
      <c r="AKP26" s="51"/>
      <c r="AKQ26" s="51"/>
      <c r="AKR26" s="51"/>
      <c r="AKS26" s="51"/>
      <c r="AKT26" s="51"/>
      <c r="AKU26" s="51"/>
      <c r="AKV26" s="51"/>
      <c r="AKW26" s="23"/>
      <c r="AKX26" s="51"/>
      <c r="AKY26" s="51"/>
      <c r="AKZ26" s="51"/>
      <c r="ALA26" s="51"/>
      <c r="ALB26" s="51"/>
      <c r="ALC26" s="51"/>
      <c r="ALD26" s="51"/>
      <c r="ALE26" s="23"/>
      <c r="ALF26" s="51"/>
      <c r="ALG26" s="51"/>
      <c r="ALH26" s="51"/>
      <c r="ALI26" s="51"/>
      <c r="ALJ26" s="51"/>
      <c r="ALK26" s="51"/>
      <c r="ALL26" s="51"/>
      <c r="ALM26" s="23"/>
      <c r="ALN26" s="51"/>
      <c r="ALO26" s="51"/>
      <c r="ALP26" s="51"/>
      <c r="ALQ26" s="51"/>
      <c r="ALR26" s="51"/>
      <c r="ALS26" s="51"/>
      <c r="ALT26" s="51"/>
      <c r="ALU26" s="23"/>
      <c r="ALV26" s="51"/>
      <c r="ALW26" s="51"/>
      <c r="ALX26" s="51"/>
      <c r="ALY26" s="51"/>
      <c r="ALZ26" s="51"/>
      <c r="AMA26" s="51"/>
      <c r="AMB26" s="51"/>
      <c r="AMC26" s="23"/>
      <c r="AMD26" s="51"/>
      <c r="AME26" s="51"/>
      <c r="AMF26" s="51"/>
      <c r="AMG26" s="51"/>
      <c r="AMH26" s="51"/>
      <c r="AMI26" s="51"/>
      <c r="AMJ26" s="51"/>
      <c r="AMK26" s="23"/>
      <c r="AML26" s="51"/>
      <c r="AMM26" s="51"/>
      <c r="AMN26" s="51"/>
      <c r="AMO26" s="51"/>
      <c r="AMP26" s="51"/>
      <c r="AMQ26" s="51"/>
      <c r="AMR26" s="51"/>
      <c r="AMS26" s="23"/>
      <c r="AMT26" s="51"/>
      <c r="AMU26" s="51"/>
      <c r="AMV26" s="51"/>
      <c r="AMW26" s="51"/>
      <c r="AMX26" s="51"/>
      <c r="AMY26" s="51"/>
      <c r="AMZ26" s="51"/>
      <c r="ANA26" s="23"/>
      <c r="ANB26" s="51"/>
      <c r="ANC26" s="51"/>
      <c r="AND26" s="51"/>
      <c r="ANE26" s="51"/>
      <c r="ANF26" s="51"/>
      <c r="ANG26" s="51"/>
      <c r="ANH26" s="51"/>
      <c r="ANI26" s="23"/>
      <c r="ANJ26" s="51"/>
      <c r="ANK26" s="51"/>
      <c r="ANL26" s="51"/>
      <c r="ANM26" s="51"/>
      <c r="ANN26" s="51"/>
      <c r="ANO26" s="51"/>
      <c r="ANP26" s="51"/>
      <c r="ANQ26" s="23"/>
      <c r="ANR26" s="51"/>
      <c r="ANS26" s="51"/>
      <c r="ANT26" s="51"/>
      <c r="ANU26" s="51"/>
      <c r="ANV26" s="51"/>
      <c r="ANW26" s="51"/>
      <c r="ANX26" s="51"/>
      <c r="ANY26" s="23"/>
      <c r="ANZ26" s="51"/>
      <c r="AOA26" s="51"/>
      <c r="AOB26" s="51"/>
      <c r="AOC26" s="51"/>
      <c r="AOD26" s="51"/>
      <c r="AOE26" s="51"/>
      <c r="AOF26" s="51"/>
      <c r="AOG26" s="23"/>
      <c r="AOH26" s="51"/>
      <c r="AOI26" s="51"/>
      <c r="AOJ26" s="51"/>
      <c r="AOK26" s="51"/>
      <c r="AOL26" s="51"/>
      <c r="AOM26" s="51"/>
      <c r="AON26" s="51"/>
      <c r="AOO26" s="23"/>
      <c r="AOP26" s="51"/>
      <c r="AOQ26" s="51"/>
      <c r="AOR26" s="51"/>
      <c r="AOS26" s="51"/>
      <c r="AOT26" s="51"/>
      <c r="AOU26" s="51"/>
      <c r="AOV26" s="51"/>
      <c r="AOW26" s="23"/>
      <c r="AOX26" s="51"/>
      <c r="AOY26" s="51"/>
      <c r="AOZ26" s="51"/>
      <c r="APA26" s="51"/>
      <c r="APB26" s="51"/>
      <c r="APC26" s="51"/>
      <c r="APD26" s="51"/>
      <c r="APE26" s="23"/>
      <c r="APF26" s="51"/>
      <c r="APG26" s="51"/>
      <c r="APH26" s="51"/>
      <c r="API26" s="51"/>
      <c r="APJ26" s="51"/>
      <c r="APK26" s="51"/>
      <c r="APL26" s="51"/>
      <c r="APM26" s="23"/>
      <c r="APN26" s="51"/>
      <c r="APO26" s="51"/>
      <c r="APP26" s="51"/>
      <c r="APQ26" s="51"/>
      <c r="APR26" s="51"/>
      <c r="APS26" s="51"/>
      <c r="APT26" s="51"/>
      <c r="APU26" s="23"/>
      <c r="APV26" s="51"/>
      <c r="APW26" s="51"/>
      <c r="APX26" s="51"/>
      <c r="APY26" s="51"/>
      <c r="APZ26" s="51"/>
      <c r="AQA26" s="51"/>
      <c r="AQB26" s="51"/>
      <c r="AQC26" s="23"/>
      <c r="AQD26" s="51"/>
      <c r="AQE26" s="51"/>
      <c r="AQF26" s="51"/>
      <c r="AQG26" s="51"/>
      <c r="AQH26" s="51"/>
      <c r="AQI26" s="51"/>
      <c r="AQJ26" s="51"/>
      <c r="AQK26" s="23"/>
      <c r="AQL26" s="51"/>
      <c r="AQM26" s="51"/>
      <c r="AQN26" s="51"/>
      <c r="AQO26" s="51"/>
      <c r="AQP26" s="51"/>
      <c r="AQQ26" s="51"/>
      <c r="AQR26" s="51"/>
      <c r="AQS26" s="23"/>
      <c r="AQT26" s="51"/>
      <c r="AQU26" s="51"/>
      <c r="AQV26" s="51"/>
      <c r="AQW26" s="51"/>
      <c r="AQX26" s="51"/>
      <c r="AQY26" s="51"/>
      <c r="AQZ26" s="51"/>
      <c r="ARA26" s="23"/>
      <c r="ARB26" s="51"/>
      <c r="ARC26" s="51"/>
      <c r="ARD26" s="51"/>
      <c r="ARE26" s="51"/>
      <c r="ARF26" s="51"/>
      <c r="ARG26" s="51"/>
      <c r="ARH26" s="51"/>
      <c r="ARI26" s="23"/>
      <c r="ARJ26" s="51"/>
      <c r="ARK26" s="51"/>
      <c r="ARL26" s="51"/>
      <c r="ARM26" s="51"/>
      <c r="ARN26" s="51"/>
      <c r="ARO26" s="51"/>
      <c r="ARP26" s="51"/>
      <c r="ARQ26" s="23"/>
      <c r="ARR26" s="51"/>
      <c r="ARS26" s="51"/>
      <c r="ART26" s="51"/>
      <c r="ARU26" s="51"/>
      <c r="ARV26" s="51"/>
      <c r="ARW26" s="51"/>
      <c r="ARX26" s="51"/>
      <c r="ARY26" s="23"/>
      <c r="ARZ26" s="51"/>
      <c r="ASA26" s="51"/>
      <c r="ASB26" s="51"/>
      <c r="ASC26" s="51"/>
      <c r="ASD26" s="51"/>
      <c r="ASE26" s="51"/>
      <c r="ASF26" s="51"/>
      <c r="ASG26" s="23"/>
      <c r="ASH26" s="51"/>
      <c r="ASI26" s="51"/>
      <c r="ASJ26" s="51"/>
      <c r="ASK26" s="51"/>
      <c r="ASL26" s="51"/>
      <c r="ASM26" s="51"/>
      <c r="ASN26" s="51"/>
      <c r="ASO26" s="23"/>
      <c r="ASP26" s="51"/>
      <c r="ASQ26" s="51"/>
      <c r="ASR26" s="51"/>
      <c r="ASS26" s="51"/>
      <c r="AST26" s="51"/>
      <c r="ASU26" s="51"/>
      <c r="ASV26" s="51"/>
      <c r="ASW26" s="23"/>
      <c r="ASX26" s="51"/>
      <c r="ASY26" s="51"/>
      <c r="ASZ26" s="51"/>
      <c r="ATA26" s="51"/>
      <c r="ATB26" s="51"/>
      <c r="ATC26" s="51"/>
      <c r="ATD26" s="51"/>
      <c r="ATE26" s="23"/>
      <c r="ATF26" s="51"/>
      <c r="ATG26" s="51"/>
      <c r="ATH26" s="51"/>
      <c r="ATI26" s="51"/>
      <c r="ATJ26" s="51"/>
      <c r="ATK26" s="51"/>
      <c r="ATL26" s="51"/>
      <c r="ATM26" s="23"/>
      <c r="ATN26" s="51"/>
      <c r="ATO26" s="51"/>
      <c r="ATP26" s="51"/>
      <c r="ATQ26" s="51"/>
      <c r="ATR26" s="51"/>
      <c r="ATS26" s="51"/>
      <c r="ATT26" s="51"/>
      <c r="ATU26" s="23"/>
      <c r="ATV26" s="51"/>
      <c r="ATW26" s="51"/>
      <c r="ATX26" s="51"/>
      <c r="ATY26" s="51"/>
      <c r="ATZ26" s="51"/>
      <c r="AUA26" s="51"/>
      <c r="AUB26" s="51"/>
      <c r="AUC26" s="23"/>
      <c r="AUD26" s="51"/>
      <c r="AUE26" s="51"/>
      <c r="AUF26" s="51"/>
      <c r="AUG26" s="51"/>
      <c r="AUH26" s="51"/>
      <c r="AUI26" s="51"/>
      <c r="AUJ26" s="51"/>
      <c r="AUK26" s="23"/>
      <c r="AUL26" s="51"/>
      <c r="AUM26" s="51"/>
      <c r="AUN26" s="51"/>
      <c r="AUO26" s="51"/>
      <c r="AUP26" s="51"/>
      <c r="AUQ26" s="51"/>
      <c r="AUR26" s="51"/>
      <c r="AUS26" s="23"/>
      <c r="AUT26" s="51"/>
      <c r="AUU26" s="51"/>
      <c r="AUV26" s="51"/>
      <c r="AUW26" s="51"/>
      <c r="AUX26" s="51"/>
      <c r="AUY26" s="51"/>
      <c r="AUZ26" s="51"/>
      <c r="AVA26" s="23"/>
      <c r="AVB26" s="51"/>
      <c r="AVC26" s="51"/>
      <c r="AVD26" s="51"/>
      <c r="AVE26" s="51"/>
      <c r="AVF26" s="51"/>
      <c r="AVG26" s="51"/>
      <c r="AVH26" s="51"/>
      <c r="AVI26" s="23"/>
      <c r="AVJ26" s="51"/>
      <c r="AVK26" s="51"/>
      <c r="AVL26" s="51"/>
      <c r="AVM26" s="51"/>
      <c r="AVN26" s="51"/>
      <c r="AVO26" s="51"/>
      <c r="AVP26" s="51"/>
      <c r="AVQ26" s="23"/>
      <c r="AVR26" s="51"/>
      <c r="AVS26" s="51"/>
      <c r="AVT26" s="51"/>
      <c r="AVU26" s="51"/>
      <c r="AVV26" s="51"/>
      <c r="AVW26" s="51"/>
      <c r="AVX26" s="51"/>
      <c r="AVY26" s="23"/>
      <c r="AVZ26" s="51"/>
      <c r="AWA26" s="51"/>
      <c r="AWB26" s="51"/>
      <c r="AWC26" s="51"/>
      <c r="AWD26" s="51"/>
      <c r="AWE26" s="51"/>
      <c r="AWF26" s="51"/>
      <c r="AWG26" s="23"/>
      <c r="AWH26" s="51"/>
      <c r="AWI26" s="51"/>
      <c r="AWJ26" s="51"/>
      <c r="AWK26" s="51"/>
      <c r="AWL26" s="51"/>
      <c r="AWM26" s="51"/>
      <c r="AWN26" s="51"/>
      <c r="AWO26" s="23"/>
      <c r="AWP26" s="51"/>
      <c r="AWQ26" s="51"/>
      <c r="AWR26" s="51"/>
      <c r="AWS26" s="51"/>
      <c r="AWT26" s="51"/>
      <c r="AWU26" s="51"/>
      <c r="AWV26" s="51"/>
      <c r="AWW26" s="23"/>
      <c r="AWX26" s="51"/>
      <c r="AWY26" s="51"/>
      <c r="AWZ26" s="51"/>
      <c r="AXA26" s="51"/>
      <c r="AXB26" s="51"/>
      <c r="AXC26" s="51"/>
      <c r="AXD26" s="51"/>
      <c r="AXE26" s="23"/>
      <c r="AXF26" s="51"/>
      <c r="AXG26" s="51"/>
      <c r="AXH26" s="51"/>
      <c r="AXI26" s="51"/>
      <c r="AXJ26" s="51"/>
      <c r="AXK26" s="51"/>
      <c r="AXL26" s="51"/>
      <c r="AXM26" s="23"/>
      <c r="AXN26" s="51"/>
      <c r="AXO26" s="51"/>
      <c r="AXP26" s="51"/>
      <c r="AXQ26" s="51"/>
      <c r="AXR26" s="51"/>
      <c r="AXS26" s="51"/>
      <c r="AXT26" s="51"/>
      <c r="AXU26" s="23"/>
      <c r="AXV26" s="51"/>
      <c r="AXW26" s="51"/>
      <c r="AXX26" s="51"/>
      <c r="AXY26" s="51"/>
      <c r="AXZ26" s="51"/>
      <c r="AYA26" s="51"/>
      <c r="AYB26" s="51"/>
      <c r="AYC26" s="23"/>
      <c r="AYD26" s="51"/>
      <c r="AYE26" s="51"/>
      <c r="AYF26" s="51"/>
      <c r="AYG26" s="51"/>
      <c r="AYH26" s="51"/>
      <c r="AYI26" s="51"/>
      <c r="AYJ26" s="51"/>
      <c r="AYK26" s="23"/>
      <c r="AYL26" s="51"/>
      <c r="AYM26" s="51"/>
      <c r="AYN26" s="51"/>
      <c r="AYO26" s="51"/>
      <c r="AYP26" s="51"/>
      <c r="AYQ26" s="51"/>
      <c r="AYR26" s="51"/>
      <c r="AYS26" s="23"/>
      <c r="AYT26" s="51"/>
      <c r="AYU26" s="51"/>
      <c r="AYV26" s="51"/>
      <c r="AYW26" s="51"/>
      <c r="AYX26" s="51"/>
      <c r="AYY26" s="51"/>
      <c r="AYZ26" s="51"/>
      <c r="AZA26" s="23"/>
      <c r="AZB26" s="51"/>
      <c r="AZC26" s="51"/>
      <c r="AZD26" s="51"/>
      <c r="AZE26" s="51"/>
      <c r="AZF26" s="51"/>
      <c r="AZG26" s="51"/>
      <c r="AZH26" s="51"/>
      <c r="AZI26" s="23"/>
      <c r="AZJ26" s="51"/>
      <c r="AZK26" s="51"/>
      <c r="AZL26" s="51"/>
      <c r="AZM26" s="51"/>
      <c r="AZN26" s="51"/>
      <c r="AZO26" s="51"/>
      <c r="AZP26" s="51"/>
      <c r="AZQ26" s="23"/>
      <c r="AZR26" s="51"/>
      <c r="AZS26" s="51"/>
      <c r="AZT26" s="51"/>
      <c r="AZU26" s="51"/>
      <c r="AZV26" s="51"/>
      <c r="AZW26" s="51"/>
      <c r="AZX26" s="51"/>
      <c r="AZY26" s="23"/>
      <c r="AZZ26" s="51"/>
      <c r="BAA26" s="51"/>
      <c r="BAB26" s="51"/>
      <c r="BAC26" s="51"/>
      <c r="BAD26" s="51"/>
      <c r="BAE26" s="51"/>
      <c r="BAF26" s="51"/>
      <c r="BAG26" s="23"/>
      <c r="BAH26" s="51"/>
      <c r="BAI26" s="51"/>
      <c r="BAJ26" s="51"/>
      <c r="BAK26" s="51"/>
      <c r="BAL26" s="51"/>
      <c r="BAM26" s="51"/>
      <c r="BAN26" s="51"/>
      <c r="BAO26" s="23"/>
      <c r="BAP26" s="51"/>
      <c r="BAQ26" s="51"/>
      <c r="BAR26" s="51"/>
      <c r="BAS26" s="51"/>
      <c r="BAT26" s="51"/>
      <c r="BAU26" s="51"/>
      <c r="BAV26" s="51"/>
      <c r="BAW26" s="23"/>
      <c r="BAX26" s="51"/>
      <c r="BAY26" s="51"/>
      <c r="BAZ26" s="51"/>
      <c r="BBA26" s="51"/>
      <c r="BBB26" s="51"/>
      <c r="BBC26" s="51"/>
      <c r="BBD26" s="51"/>
      <c r="BBE26" s="23"/>
      <c r="BBF26" s="51"/>
      <c r="BBG26" s="51"/>
      <c r="BBH26" s="51"/>
      <c r="BBI26" s="51"/>
      <c r="BBJ26" s="51"/>
      <c r="BBK26" s="51"/>
      <c r="BBL26" s="51"/>
      <c r="BBM26" s="23"/>
      <c r="BBN26" s="51"/>
      <c r="BBO26" s="51"/>
      <c r="BBP26" s="51"/>
      <c r="BBQ26" s="51"/>
      <c r="BBR26" s="51"/>
      <c r="BBS26" s="51"/>
      <c r="BBT26" s="51"/>
      <c r="BBU26" s="23"/>
      <c r="BBV26" s="51"/>
      <c r="BBW26" s="51"/>
      <c r="BBX26" s="51"/>
      <c r="BBY26" s="51"/>
      <c r="BBZ26" s="51"/>
      <c r="BCA26" s="51"/>
      <c r="BCB26" s="51"/>
      <c r="BCC26" s="23"/>
      <c r="BCD26" s="51"/>
      <c r="BCE26" s="51"/>
      <c r="BCF26" s="51"/>
      <c r="BCG26" s="51"/>
      <c r="BCH26" s="51"/>
      <c r="BCI26" s="51"/>
      <c r="BCJ26" s="51"/>
      <c r="BCK26" s="23"/>
      <c r="BCL26" s="51"/>
      <c r="BCM26" s="51"/>
      <c r="BCN26" s="51"/>
      <c r="BCO26" s="51"/>
      <c r="BCP26" s="51"/>
      <c r="BCQ26" s="51"/>
      <c r="BCR26" s="51"/>
      <c r="BCS26" s="23"/>
      <c r="BCT26" s="51"/>
      <c r="BCU26" s="51"/>
      <c r="BCV26" s="51"/>
      <c r="BCW26" s="51"/>
      <c r="BCX26" s="51"/>
      <c r="BCY26" s="51"/>
      <c r="BCZ26" s="51"/>
      <c r="BDA26" s="23"/>
      <c r="BDB26" s="51"/>
      <c r="BDC26" s="51"/>
      <c r="BDD26" s="51"/>
      <c r="BDE26" s="51"/>
      <c r="BDF26" s="51"/>
      <c r="BDG26" s="51"/>
      <c r="BDH26" s="51"/>
      <c r="BDI26" s="23"/>
      <c r="BDJ26" s="51"/>
      <c r="BDK26" s="51"/>
      <c r="BDL26" s="51"/>
      <c r="BDM26" s="51"/>
      <c r="BDN26" s="51"/>
      <c r="BDO26" s="51"/>
      <c r="BDP26" s="51"/>
      <c r="BDQ26" s="23"/>
      <c r="BDR26" s="51"/>
      <c r="BDS26" s="51"/>
      <c r="BDT26" s="51"/>
      <c r="BDU26" s="51"/>
      <c r="BDV26" s="51"/>
      <c r="BDW26" s="51"/>
      <c r="BDX26" s="51"/>
      <c r="BDY26" s="23"/>
      <c r="BDZ26" s="51"/>
      <c r="BEA26" s="51"/>
      <c r="BEB26" s="51"/>
      <c r="BEC26" s="51"/>
      <c r="BED26" s="51"/>
      <c r="BEE26" s="51"/>
      <c r="BEF26" s="51"/>
      <c r="BEG26" s="23"/>
      <c r="BEH26" s="51"/>
      <c r="BEI26" s="51"/>
      <c r="BEJ26" s="51"/>
      <c r="BEK26" s="51"/>
      <c r="BEL26" s="51"/>
      <c r="BEM26" s="51"/>
      <c r="BEN26" s="51"/>
      <c r="BEO26" s="23"/>
      <c r="BEP26" s="51"/>
      <c r="BEQ26" s="51"/>
      <c r="BER26" s="51"/>
      <c r="BES26" s="51"/>
      <c r="BET26" s="51"/>
      <c r="BEU26" s="51"/>
      <c r="BEV26" s="51"/>
      <c r="BEW26" s="23"/>
      <c r="BEX26" s="51"/>
      <c r="BEY26" s="51"/>
      <c r="BEZ26" s="51"/>
      <c r="BFA26" s="51"/>
      <c r="BFB26" s="51"/>
      <c r="BFC26" s="51"/>
      <c r="BFD26" s="51"/>
      <c r="BFE26" s="23"/>
      <c r="BFF26" s="51"/>
      <c r="BFG26" s="51"/>
      <c r="BFH26" s="51"/>
      <c r="BFI26" s="51"/>
      <c r="BFJ26" s="51"/>
      <c r="BFK26" s="51"/>
      <c r="BFL26" s="51"/>
      <c r="BFM26" s="23"/>
      <c r="BFN26" s="51"/>
      <c r="BFO26" s="51"/>
      <c r="BFP26" s="51"/>
      <c r="BFQ26" s="51"/>
      <c r="BFR26" s="51"/>
      <c r="BFS26" s="51"/>
      <c r="BFT26" s="51"/>
      <c r="BFU26" s="23"/>
      <c r="BFV26" s="51"/>
      <c r="BFW26" s="51"/>
      <c r="BFX26" s="51"/>
      <c r="BFY26" s="51"/>
      <c r="BFZ26" s="51"/>
      <c r="BGA26" s="51"/>
      <c r="BGB26" s="51"/>
      <c r="BGC26" s="23"/>
      <c r="BGD26" s="51"/>
      <c r="BGE26" s="51"/>
      <c r="BGF26" s="51"/>
      <c r="BGG26" s="51"/>
      <c r="BGH26" s="51"/>
      <c r="BGI26" s="51"/>
      <c r="BGJ26" s="51"/>
      <c r="BGK26" s="23"/>
      <c r="BGL26" s="51"/>
      <c r="BGM26" s="51"/>
      <c r="BGN26" s="51"/>
      <c r="BGO26" s="51"/>
      <c r="BGP26" s="51"/>
      <c r="BGQ26" s="51"/>
      <c r="BGR26" s="51"/>
      <c r="BGS26" s="23"/>
      <c r="BGT26" s="51"/>
      <c r="BGU26" s="51"/>
      <c r="BGV26" s="51"/>
      <c r="BGW26" s="51"/>
      <c r="BGX26" s="51"/>
      <c r="BGY26" s="51"/>
      <c r="BGZ26" s="51"/>
      <c r="BHA26" s="23"/>
      <c r="BHB26" s="51"/>
      <c r="BHC26" s="51"/>
      <c r="BHD26" s="51"/>
      <c r="BHE26" s="51"/>
      <c r="BHF26" s="51"/>
      <c r="BHG26" s="51"/>
      <c r="BHH26" s="51"/>
      <c r="BHI26" s="23"/>
      <c r="BHJ26" s="51"/>
      <c r="BHK26" s="51"/>
      <c r="BHL26" s="51"/>
      <c r="BHM26" s="51"/>
      <c r="BHN26" s="51"/>
      <c r="BHO26" s="51"/>
      <c r="BHP26" s="51"/>
      <c r="BHQ26" s="23"/>
      <c r="BHR26" s="51"/>
      <c r="BHS26" s="51"/>
      <c r="BHT26" s="51"/>
      <c r="BHU26" s="51"/>
      <c r="BHV26" s="51"/>
      <c r="BHW26" s="51"/>
      <c r="BHX26" s="51"/>
      <c r="BHY26" s="23"/>
      <c r="BHZ26" s="51"/>
      <c r="BIA26" s="51"/>
      <c r="BIB26" s="51"/>
      <c r="BIC26" s="51"/>
      <c r="BID26" s="51"/>
      <c r="BIE26" s="51"/>
      <c r="BIF26" s="51"/>
      <c r="BIG26" s="23"/>
      <c r="BIH26" s="51"/>
      <c r="BII26" s="51"/>
      <c r="BIJ26" s="51"/>
      <c r="BIK26" s="51"/>
      <c r="BIL26" s="51"/>
      <c r="BIM26" s="51"/>
      <c r="BIN26" s="51"/>
      <c r="BIO26" s="23"/>
      <c r="BIP26" s="51"/>
      <c r="BIQ26" s="51"/>
      <c r="BIR26" s="51"/>
      <c r="BIS26" s="51"/>
      <c r="BIT26" s="51"/>
      <c r="BIU26" s="51"/>
      <c r="BIV26" s="51"/>
      <c r="BIW26" s="23"/>
      <c r="BIX26" s="51"/>
      <c r="BIY26" s="51"/>
      <c r="BIZ26" s="51"/>
      <c r="BJA26" s="51"/>
      <c r="BJB26" s="51"/>
      <c r="BJC26" s="51"/>
      <c r="BJD26" s="51"/>
      <c r="BJE26" s="23"/>
      <c r="BJF26" s="51"/>
      <c r="BJG26" s="51"/>
      <c r="BJH26" s="51"/>
      <c r="BJI26" s="51"/>
      <c r="BJJ26" s="51"/>
      <c r="BJK26" s="51"/>
      <c r="BJL26" s="51"/>
      <c r="BJM26" s="23"/>
      <c r="BJN26" s="51"/>
      <c r="BJO26" s="51"/>
      <c r="BJP26" s="51"/>
      <c r="BJQ26" s="51"/>
      <c r="BJR26" s="51"/>
      <c r="BJS26" s="51"/>
      <c r="BJT26" s="51"/>
      <c r="BJU26" s="23"/>
      <c r="BJV26" s="51"/>
      <c r="BJW26" s="51"/>
      <c r="BJX26" s="51"/>
      <c r="BJY26" s="51"/>
      <c r="BJZ26" s="51"/>
      <c r="BKA26" s="51"/>
      <c r="BKB26" s="51"/>
      <c r="BKC26" s="23"/>
      <c r="BKD26" s="51"/>
      <c r="BKE26" s="51"/>
      <c r="BKF26" s="51"/>
      <c r="BKG26" s="51"/>
      <c r="BKH26" s="51"/>
      <c r="BKI26" s="51"/>
      <c r="BKJ26" s="51"/>
      <c r="BKK26" s="23"/>
      <c r="BKL26" s="51"/>
      <c r="BKM26" s="51"/>
      <c r="BKN26" s="51"/>
      <c r="BKO26" s="51"/>
      <c r="BKP26" s="51"/>
      <c r="BKQ26" s="51"/>
      <c r="BKR26" s="51"/>
      <c r="BKS26" s="23"/>
      <c r="BKT26" s="51"/>
      <c r="BKU26" s="51"/>
      <c r="BKV26" s="51"/>
      <c r="BKW26" s="51"/>
      <c r="BKX26" s="51"/>
      <c r="BKY26" s="51"/>
      <c r="BKZ26" s="51"/>
      <c r="BLA26" s="23"/>
      <c r="BLB26" s="51"/>
      <c r="BLC26" s="51"/>
      <c r="BLD26" s="51"/>
      <c r="BLE26" s="51"/>
      <c r="BLF26" s="51"/>
      <c r="BLG26" s="51"/>
      <c r="BLH26" s="51"/>
      <c r="BLI26" s="23"/>
      <c r="BLJ26" s="51"/>
      <c r="BLK26" s="51"/>
      <c r="BLL26" s="51"/>
      <c r="BLM26" s="51"/>
      <c r="BLN26" s="51"/>
      <c r="BLO26" s="51"/>
      <c r="BLP26" s="51"/>
      <c r="BLQ26" s="23"/>
      <c r="BLR26" s="51"/>
      <c r="BLS26" s="51"/>
      <c r="BLT26" s="51"/>
      <c r="BLU26" s="51"/>
      <c r="BLV26" s="51"/>
      <c r="BLW26" s="51"/>
      <c r="BLX26" s="51"/>
      <c r="BLY26" s="23"/>
      <c r="BLZ26" s="51"/>
      <c r="BMA26" s="51"/>
      <c r="BMB26" s="51"/>
      <c r="BMC26" s="51"/>
      <c r="BMD26" s="51"/>
      <c r="BME26" s="51"/>
      <c r="BMF26" s="51"/>
      <c r="BMG26" s="23"/>
      <c r="BMH26" s="51"/>
      <c r="BMI26" s="51"/>
      <c r="BMJ26" s="51"/>
      <c r="BMK26" s="51"/>
      <c r="BML26" s="51"/>
      <c r="BMM26" s="51"/>
      <c r="BMN26" s="51"/>
      <c r="BMO26" s="23"/>
      <c r="BMP26" s="51"/>
      <c r="BMQ26" s="51"/>
      <c r="BMR26" s="51"/>
      <c r="BMS26" s="51"/>
      <c r="BMT26" s="51"/>
      <c r="BMU26" s="51"/>
      <c r="BMV26" s="51"/>
      <c r="BMW26" s="23"/>
      <c r="BMX26" s="51"/>
      <c r="BMY26" s="51"/>
      <c r="BMZ26" s="51"/>
      <c r="BNA26" s="51"/>
      <c r="BNB26" s="51"/>
      <c r="BNC26" s="51"/>
      <c r="BND26" s="51"/>
      <c r="BNE26" s="23"/>
      <c r="BNF26" s="51"/>
      <c r="BNG26" s="51"/>
      <c r="BNH26" s="51"/>
      <c r="BNI26" s="51"/>
      <c r="BNJ26" s="51"/>
      <c r="BNK26" s="51"/>
      <c r="BNL26" s="51"/>
      <c r="BNM26" s="23"/>
      <c r="BNN26" s="51"/>
      <c r="BNO26" s="51"/>
      <c r="BNP26" s="51"/>
      <c r="BNQ26" s="51"/>
      <c r="BNR26" s="51"/>
      <c r="BNS26" s="51"/>
      <c r="BNT26" s="51"/>
      <c r="BNU26" s="23"/>
      <c r="BNV26" s="51"/>
      <c r="BNW26" s="51"/>
      <c r="BNX26" s="51"/>
      <c r="BNY26" s="51"/>
      <c r="BNZ26" s="51"/>
      <c r="BOA26" s="51"/>
      <c r="BOB26" s="51"/>
      <c r="BOC26" s="23"/>
      <c r="BOD26" s="51"/>
      <c r="BOE26" s="51"/>
      <c r="BOF26" s="51"/>
      <c r="BOG26" s="51"/>
      <c r="BOH26" s="51"/>
      <c r="BOI26" s="51"/>
      <c r="BOJ26" s="51"/>
      <c r="BOK26" s="23"/>
      <c r="BOL26" s="51"/>
      <c r="BOM26" s="51"/>
      <c r="BON26" s="51"/>
      <c r="BOO26" s="51"/>
      <c r="BOP26" s="51"/>
      <c r="BOQ26" s="51"/>
      <c r="BOR26" s="51"/>
      <c r="BOS26" s="23"/>
      <c r="BOT26" s="51"/>
      <c r="BOU26" s="51"/>
      <c r="BOV26" s="51"/>
      <c r="BOW26" s="51"/>
      <c r="BOX26" s="51"/>
      <c r="BOY26" s="51"/>
      <c r="BOZ26" s="51"/>
      <c r="BPA26" s="23"/>
      <c r="BPB26" s="51"/>
      <c r="BPC26" s="51"/>
      <c r="BPD26" s="51"/>
      <c r="BPE26" s="51"/>
      <c r="BPF26" s="51"/>
      <c r="BPG26" s="51"/>
      <c r="BPH26" s="51"/>
      <c r="BPI26" s="23"/>
      <c r="BPJ26" s="51"/>
      <c r="BPK26" s="51"/>
      <c r="BPL26" s="51"/>
      <c r="BPM26" s="51"/>
      <c r="BPN26" s="51"/>
      <c r="BPO26" s="51"/>
      <c r="BPP26" s="51"/>
      <c r="BPQ26" s="23"/>
      <c r="BPR26" s="51"/>
      <c r="BPS26" s="51"/>
      <c r="BPT26" s="51"/>
      <c r="BPU26" s="51"/>
      <c r="BPV26" s="51"/>
      <c r="BPW26" s="51"/>
      <c r="BPX26" s="51"/>
      <c r="BPY26" s="23"/>
      <c r="BPZ26" s="51"/>
      <c r="BQA26" s="51"/>
      <c r="BQB26" s="51"/>
      <c r="BQC26" s="51"/>
      <c r="BQD26" s="51"/>
      <c r="BQE26" s="51"/>
      <c r="BQF26" s="51"/>
      <c r="BQG26" s="23"/>
      <c r="BQH26" s="51"/>
      <c r="BQI26" s="51"/>
      <c r="BQJ26" s="51"/>
      <c r="BQK26" s="51"/>
      <c r="BQL26" s="51"/>
      <c r="BQM26" s="51"/>
      <c r="BQN26" s="51"/>
      <c r="BQO26" s="23"/>
      <c r="BQP26" s="51"/>
      <c r="BQQ26" s="51"/>
      <c r="BQR26" s="51"/>
      <c r="BQS26" s="51"/>
      <c r="BQT26" s="51"/>
      <c r="BQU26" s="51"/>
      <c r="BQV26" s="51"/>
      <c r="BQW26" s="23"/>
      <c r="BQX26" s="51"/>
      <c r="BQY26" s="51"/>
      <c r="BQZ26" s="51"/>
      <c r="BRA26" s="51"/>
      <c r="BRB26" s="51"/>
      <c r="BRC26" s="51"/>
      <c r="BRD26" s="51"/>
      <c r="BRE26" s="23"/>
      <c r="BRF26" s="51"/>
      <c r="BRG26" s="51"/>
      <c r="BRH26" s="51"/>
      <c r="BRI26" s="51"/>
      <c r="BRJ26" s="51"/>
      <c r="BRK26" s="51"/>
      <c r="BRL26" s="51"/>
      <c r="BRM26" s="23"/>
      <c r="BRN26" s="51"/>
      <c r="BRO26" s="51"/>
      <c r="BRP26" s="51"/>
      <c r="BRQ26" s="51"/>
      <c r="BRR26" s="51"/>
      <c r="BRS26" s="51"/>
      <c r="BRT26" s="51"/>
      <c r="BRU26" s="23"/>
      <c r="BRV26" s="51"/>
      <c r="BRW26" s="51"/>
      <c r="BRX26" s="51"/>
      <c r="BRY26" s="51"/>
      <c r="BRZ26" s="51"/>
      <c r="BSA26" s="51"/>
      <c r="BSB26" s="51"/>
      <c r="BSC26" s="23"/>
      <c r="BSD26" s="51"/>
      <c r="BSE26" s="51"/>
      <c r="BSF26" s="51"/>
      <c r="BSG26" s="51"/>
      <c r="BSH26" s="51"/>
      <c r="BSI26" s="51"/>
      <c r="BSJ26" s="51"/>
      <c r="BSK26" s="23"/>
      <c r="BSL26" s="51"/>
      <c r="BSM26" s="51"/>
      <c r="BSN26" s="51"/>
      <c r="BSO26" s="51"/>
      <c r="BSP26" s="51"/>
      <c r="BSQ26" s="51"/>
      <c r="BSR26" s="51"/>
      <c r="BSS26" s="23"/>
      <c r="BST26" s="51"/>
      <c r="BSU26" s="51"/>
      <c r="BSV26" s="51"/>
      <c r="BSW26" s="51"/>
      <c r="BSX26" s="51"/>
      <c r="BSY26" s="51"/>
      <c r="BSZ26" s="51"/>
      <c r="BTA26" s="23"/>
      <c r="BTB26" s="51"/>
      <c r="BTC26" s="51"/>
      <c r="BTD26" s="51"/>
      <c r="BTE26" s="51"/>
      <c r="BTF26" s="51"/>
      <c r="BTG26" s="51"/>
      <c r="BTH26" s="51"/>
      <c r="BTI26" s="23"/>
      <c r="BTJ26" s="51"/>
      <c r="BTK26" s="51"/>
      <c r="BTL26" s="51"/>
      <c r="BTM26" s="51"/>
      <c r="BTN26" s="51"/>
      <c r="BTO26" s="51"/>
      <c r="BTP26" s="51"/>
      <c r="BTQ26" s="23"/>
      <c r="BTR26" s="51"/>
      <c r="BTS26" s="51"/>
      <c r="BTT26" s="51"/>
      <c r="BTU26" s="51"/>
      <c r="BTV26" s="51"/>
      <c r="BTW26" s="51"/>
      <c r="BTX26" s="51"/>
      <c r="BTY26" s="23"/>
      <c r="BTZ26" s="51"/>
      <c r="BUA26" s="51"/>
      <c r="BUB26" s="51"/>
      <c r="BUC26" s="51"/>
      <c r="BUD26" s="51"/>
      <c r="BUE26" s="51"/>
      <c r="BUF26" s="51"/>
      <c r="BUG26" s="23"/>
      <c r="BUH26" s="51"/>
      <c r="BUI26" s="51"/>
      <c r="BUJ26" s="51"/>
      <c r="BUK26" s="51"/>
      <c r="BUL26" s="51"/>
      <c r="BUM26" s="51"/>
      <c r="BUN26" s="51"/>
      <c r="BUO26" s="23"/>
      <c r="BUP26" s="51"/>
      <c r="BUQ26" s="51"/>
      <c r="BUR26" s="51"/>
      <c r="BUS26" s="51"/>
      <c r="BUT26" s="51"/>
      <c r="BUU26" s="51"/>
      <c r="BUV26" s="51"/>
      <c r="BUW26" s="23"/>
      <c r="BUX26" s="51"/>
      <c r="BUY26" s="51"/>
      <c r="BUZ26" s="51"/>
      <c r="BVA26" s="51"/>
      <c r="BVB26" s="51"/>
      <c r="BVC26" s="51"/>
      <c r="BVD26" s="51"/>
      <c r="BVE26" s="23"/>
      <c r="BVF26" s="51"/>
      <c r="BVG26" s="51"/>
      <c r="BVH26" s="51"/>
      <c r="BVI26" s="51"/>
      <c r="BVJ26" s="51"/>
      <c r="BVK26" s="51"/>
      <c r="BVL26" s="51"/>
      <c r="BVM26" s="23"/>
      <c r="BVN26" s="51"/>
      <c r="BVO26" s="51"/>
      <c r="BVP26" s="51"/>
      <c r="BVQ26" s="51"/>
      <c r="BVR26" s="51"/>
      <c r="BVS26" s="51"/>
      <c r="BVT26" s="51"/>
      <c r="BVU26" s="23"/>
      <c r="BVV26" s="51"/>
      <c r="BVW26" s="51"/>
      <c r="BVX26" s="51"/>
      <c r="BVY26" s="51"/>
      <c r="BVZ26" s="51"/>
      <c r="BWA26" s="51"/>
      <c r="BWB26" s="51"/>
      <c r="BWC26" s="23"/>
      <c r="BWD26" s="51"/>
      <c r="BWE26" s="51"/>
      <c r="BWF26" s="51"/>
      <c r="BWG26" s="51"/>
      <c r="BWH26" s="51"/>
      <c r="BWI26" s="51"/>
      <c r="BWJ26" s="51"/>
      <c r="BWK26" s="23"/>
      <c r="BWL26" s="51"/>
      <c r="BWM26" s="51"/>
      <c r="BWN26" s="51"/>
      <c r="BWO26" s="51"/>
      <c r="BWP26" s="51"/>
      <c r="BWQ26" s="51"/>
      <c r="BWR26" s="51"/>
      <c r="BWS26" s="23"/>
      <c r="BWT26" s="51"/>
      <c r="BWU26" s="51"/>
      <c r="BWV26" s="51"/>
      <c r="BWW26" s="51"/>
      <c r="BWX26" s="51"/>
      <c r="BWY26" s="51"/>
      <c r="BWZ26" s="51"/>
      <c r="BXA26" s="23"/>
      <c r="BXB26" s="51"/>
      <c r="BXC26" s="51"/>
      <c r="BXD26" s="51"/>
      <c r="BXE26" s="51"/>
      <c r="BXF26" s="51"/>
      <c r="BXG26" s="51"/>
      <c r="BXH26" s="51"/>
      <c r="BXI26" s="23"/>
      <c r="BXJ26" s="51"/>
      <c r="BXK26" s="51"/>
      <c r="BXL26" s="51"/>
      <c r="BXM26" s="51"/>
      <c r="BXN26" s="51"/>
      <c r="BXO26" s="51"/>
      <c r="BXP26" s="51"/>
      <c r="BXQ26" s="23"/>
      <c r="BXR26" s="51"/>
      <c r="BXS26" s="51"/>
      <c r="BXT26" s="51"/>
      <c r="BXU26" s="51"/>
      <c r="BXV26" s="51"/>
      <c r="BXW26" s="51"/>
      <c r="BXX26" s="51"/>
      <c r="BXY26" s="23"/>
      <c r="BXZ26" s="51"/>
      <c r="BYA26" s="51"/>
      <c r="BYB26" s="51"/>
      <c r="BYC26" s="51"/>
      <c r="BYD26" s="51"/>
      <c r="BYE26" s="51"/>
      <c r="BYF26" s="51"/>
      <c r="BYG26" s="23"/>
      <c r="BYH26" s="51"/>
      <c r="BYI26" s="51"/>
      <c r="BYJ26" s="51"/>
      <c r="BYK26" s="51"/>
      <c r="BYL26" s="51"/>
      <c r="BYM26" s="51"/>
      <c r="BYN26" s="51"/>
      <c r="BYO26" s="23"/>
      <c r="BYP26" s="51"/>
      <c r="BYQ26" s="51"/>
      <c r="BYR26" s="51"/>
      <c r="BYS26" s="51"/>
      <c r="BYT26" s="51"/>
      <c r="BYU26" s="51"/>
      <c r="BYV26" s="51"/>
      <c r="BYW26" s="23"/>
      <c r="BYX26" s="51"/>
      <c r="BYY26" s="51"/>
      <c r="BYZ26" s="51"/>
      <c r="BZA26" s="51"/>
      <c r="BZB26" s="51"/>
      <c r="BZC26" s="51"/>
      <c r="BZD26" s="51"/>
      <c r="BZE26" s="23"/>
      <c r="BZF26" s="51"/>
      <c r="BZG26" s="51"/>
      <c r="BZH26" s="51"/>
      <c r="BZI26" s="51"/>
      <c r="BZJ26" s="51"/>
      <c r="BZK26" s="51"/>
      <c r="BZL26" s="51"/>
      <c r="BZM26" s="23"/>
      <c r="BZN26" s="51"/>
      <c r="BZO26" s="51"/>
      <c r="BZP26" s="51"/>
      <c r="BZQ26" s="51"/>
      <c r="BZR26" s="51"/>
      <c r="BZS26" s="51"/>
      <c r="BZT26" s="51"/>
      <c r="BZU26" s="23"/>
      <c r="BZV26" s="51"/>
      <c r="BZW26" s="51"/>
      <c r="BZX26" s="51"/>
      <c r="BZY26" s="51"/>
      <c r="BZZ26" s="51"/>
      <c r="CAA26" s="51"/>
      <c r="CAB26" s="51"/>
      <c r="CAC26" s="23"/>
      <c r="CAD26" s="51"/>
      <c r="CAE26" s="51"/>
      <c r="CAF26" s="51"/>
      <c r="CAG26" s="51"/>
      <c r="CAH26" s="51"/>
      <c r="CAI26" s="51"/>
      <c r="CAJ26" s="51"/>
      <c r="CAK26" s="23"/>
      <c r="CAL26" s="51"/>
      <c r="CAM26" s="51"/>
      <c r="CAN26" s="51"/>
      <c r="CAO26" s="51"/>
      <c r="CAP26" s="51"/>
      <c r="CAQ26" s="51"/>
      <c r="CAR26" s="51"/>
      <c r="CAS26" s="23"/>
      <c r="CAT26" s="51"/>
      <c r="CAU26" s="51"/>
      <c r="CAV26" s="51"/>
      <c r="CAW26" s="51"/>
      <c r="CAX26" s="51"/>
      <c r="CAY26" s="51"/>
      <c r="CAZ26" s="51"/>
      <c r="CBA26" s="23"/>
      <c r="CBB26" s="51"/>
      <c r="CBC26" s="51"/>
      <c r="CBD26" s="51"/>
      <c r="CBE26" s="51"/>
      <c r="CBF26" s="51"/>
      <c r="CBG26" s="51"/>
      <c r="CBH26" s="51"/>
      <c r="CBI26" s="23"/>
      <c r="CBJ26" s="51"/>
      <c r="CBK26" s="51"/>
      <c r="CBL26" s="51"/>
      <c r="CBM26" s="51"/>
      <c r="CBN26" s="51"/>
      <c r="CBO26" s="51"/>
      <c r="CBP26" s="51"/>
      <c r="CBQ26" s="23"/>
      <c r="CBR26" s="51"/>
      <c r="CBS26" s="51"/>
      <c r="CBT26" s="51"/>
      <c r="CBU26" s="51"/>
      <c r="CBV26" s="51"/>
      <c r="CBW26" s="51"/>
      <c r="CBX26" s="51"/>
      <c r="CBY26" s="23"/>
      <c r="CBZ26" s="51"/>
      <c r="CCA26" s="51"/>
      <c r="CCB26" s="51"/>
      <c r="CCC26" s="51"/>
      <c r="CCD26" s="51"/>
      <c r="CCE26" s="51"/>
      <c r="CCF26" s="51"/>
      <c r="CCG26" s="23"/>
      <c r="CCH26" s="51"/>
      <c r="CCI26" s="51"/>
      <c r="CCJ26" s="51"/>
      <c r="CCK26" s="51"/>
      <c r="CCL26" s="51"/>
      <c r="CCM26" s="51"/>
      <c r="CCN26" s="51"/>
      <c r="CCO26" s="23"/>
      <c r="CCP26" s="51"/>
      <c r="CCQ26" s="51"/>
      <c r="CCR26" s="51"/>
      <c r="CCS26" s="51"/>
      <c r="CCT26" s="51"/>
      <c r="CCU26" s="51"/>
      <c r="CCV26" s="51"/>
      <c r="CCW26" s="23"/>
      <c r="CCX26" s="51"/>
      <c r="CCY26" s="51"/>
      <c r="CCZ26" s="51"/>
      <c r="CDA26" s="51"/>
      <c r="CDB26" s="51"/>
      <c r="CDC26" s="51"/>
      <c r="CDD26" s="51"/>
      <c r="CDE26" s="23"/>
      <c r="CDF26" s="51"/>
      <c r="CDG26" s="51"/>
      <c r="CDH26" s="51"/>
      <c r="CDI26" s="51"/>
      <c r="CDJ26" s="51"/>
      <c r="CDK26" s="51"/>
      <c r="CDL26" s="51"/>
      <c r="CDM26" s="23"/>
      <c r="CDN26" s="51"/>
      <c r="CDO26" s="51"/>
      <c r="CDP26" s="51"/>
      <c r="CDQ26" s="51"/>
      <c r="CDR26" s="51"/>
      <c r="CDS26" s="51"/>
      <c r="CDT26" s="51"/>
      <c r="CDU26" s="23"/>
      <c r="CDV26" s="51"/>
      <c r="CDW26" s="51"/>
      <c r="CDX26" s="51"/>
      <c r="CDY26" s="51"/>
      <c r="CDZ26" s="51"/>
      <c r="CEA26" s="51"/>
      <c r="CEB26" s="51"/>
      <c r="CEC26" s="23"/>
      <c r="CED26" s="51"/>
      <c r="CEE26" s="51"/>
      <c r="CEF26" s="51"/>
      <c r="CEG26" s="51"/>
      <c r="CEH26" s="51"/>
      <c r="CEI26" s="51"/>
      <c r="CEJ26" s="51"/>
      <c r="CEK26" s="23"/>
      <c r="CEL26" s="51"/>
      <c r="CEM26" s="51"/>
      <c r="CEN26" s="51"/>
      <c r="CEO26" s="51"/>
      <c r="CEP26" s="51"/>
      <c r="CEQ26" s="51"/>
      <c r="CER26" s="51"/>
      <c r="CES26" s="23"/>
      <c r="CET26" s="51"/>
      <c r="CEU26" s="51"/>
      <c r="CEV26" s="51"/>
      <c r="CEW26" s="51"/>
      <c r="CEX26" s="51"/>
      <c r="CEY26" s="51"/>
      <c r="CEZ26" s="51"/>
      <c r="CFA26" s="23"/>
      <c r="CFB26" s="51"/>
      <c r="CFC26" s="51"/>
      <c r="CFD26" s="51"/>
      <c r="CFE26" s="51"/>
      <c r="CFF26" s="51"/>
      <c r="CFG26" s="51"/>
      <c r="CFH26" s="51"/>
      <c r="CFI26" s="23"/>
      <c r="CFJ26" s="51"/>
      <c r="CFK26" s="51"/>
      <c r="CFL26" s="51"/>
      <c r="CFM26" s="51"/>
      <c r="CFN26" s="51"/>
      <c r="CFO26" s="51"/>
      <c r="CFP26" s="51"/>
      <c r="CFQ26" s="23"/>
      <c r="CFR26" s="51"/>
      <c r="CFS26" s="51"/>
      <c r="CFT26" s="51"/>
      <c r="CFU26" s="51"/>
      <c r="CFV26" s="51"/>
      <c r="CFW26" s="51"/>
      <c r="CFX26" s="51"/>
      <c r="CFY26" s="23"/>
      <c r="CFZ26" s="51"/>
      <c r="CGA26" s="51"/>
      <c r="CGB26" s="51"/>
      <c r="CGC26" s="51"/>
      <c r="CGD26" s="51"/>
      <c r="CGE26" s="51"/>
      <c r="CGF26" s="51"/>
      <c r="CGG26" s="23"/>
      <c r="CGH26" s="51"/>
      <c r="CGI26" s="51"/>
      <c r="CGJ26" s="51"/>
      <c r="CGK26" s="51"/>
      <c r="CGL26" s="51"/>
      <c r="CGM26" s="51"/>
      <c r="CGN26" s="51"/>
      <c r="CGO26" s="23"/>
      <c r="CGP26" s="51"/>
      <c r="CGQ26" s="51"/>
      <c r="CGR26" s="51"/>
      <c r="CGS26" s="51"/>
      <c r="CGT26" s="51"/>
      <c r="CGU26" s="51"/>
      <c r="CGV26" s="51"/>
      <c r="CGW26" s="23"/>
      <c r="CGX26" s="51"/>
      <c r="CGY26" s="51"/>
      <c r="CGZ26" s="51"/>
      <c r="CHA26" s="51"/>
      <c r="CHB26" s="51"/>
      <c r="CHC26" s="51"/>
      <c r="CHD26" s="51"/>
      <c r="CHE26" s="23"/>
      <c r="CHF26" s="51"/>
      <c r="CHG26" s="51"/>
      <c r="CHH26" s="51"/>
      <c r="CHI26" s="51"/>
      <c r="CHJ26" s="51"/>
      <c r="CHK26" s="51"/>
      <c r="CHL26" s="51"/>
      <c r="CHM26" s="23"/>
      <c r="CHN26" s="51"/>
      <c r="CHO26" s="51"/>
      <c r="CHP26" s="51"/>
      <c r="CHQ26" s="51"/>
      <c r="CHR26" s="51"/>
      <c r="CHS26" s="51"/>
      <c r="CHT26" s="51"/>
      <c r="CHU26" s="23"/>
      <c r="CHV26" s="51"/>
      <c r="CHW26" s="51"/>
      <c r="CHX26" s="51"/>
      <c r="CHY26" s="51"/>
      <c r="CHZ26" s="51"/>
      <c r="CIA26" s="51"/>
      <c r="CIB26" s="51"/>
      <c r="CIC26" s="23"/>
      <c r="CID26" s="51"/>
      <c r="CIE26" s="51"/>
      <c r="CIF26" s="51"/>
      <c r="CIG26" s="51"/>
      <c r="CIH26" s="51"/>
      <c r="CII26" s="51"/>
      <c r="CIJ26" s="51"/>
      <c r="CIK26" s="23"/>
      <c r="CIL26" s="51"/>
      <c r="CIM26" s="51"/>
      <c r="CIN26" s="51"/>
      <c r="CIO26" s="51"/>
      <c r="CIP26" s="51"/>
      <c r="CIQ26" s="51"/>
      <c r="CIR26" s="51"/>
      <c r="CIS26" s="23"/>
      <c r="CIT26" s="51"/>
      <c r="CIU26" s="51"/>
      <c r="CIV26" s="51"/>
      <c r="CIW26" s="51"/>
      <c r="CIX26" s="51"/>
      <c r="CIY26" s="51"/>
      <c r="CIZ26" s="51"/>
      <c r="CJA26" s="23"/>
      <c r="CJB26" s="51"/>
      <c r="CJC26" s="51"/>
      <c r="CJD26" s="51"/>
      <c r="CJE26" s="51"/>
      <c r="CJF26" s="51"/>
      <c r="CJG26" s="51"/>
      <c r="CJH26" s="51"/>
      <c r="CJI26" s="23"/>
      <c r="CJJ26" s="51"/>
      <c r="CJK26" s="51"/>
      <c r="CJL26" s="51"/>
      <c r="CJM26" s="51"/>
      <c r="CJN26" s="51"/>
      <c r="CJO26" s="51"/>
      <c r="CJP26" s="51"/>
      <c r="CJQ26" s="23"/>
      <c r="CJR26" s="51"/>
      <c r="CJS26" s="51"/>
      <c r="CJT26" s="51"/>
      <c r="CJU26" s="51"/>
      <c r="CJV26" s="51"/>
      <c r="CJW26" s="51"/>
      <c r="CJX26" s="51"/>
      <c r="CJY26" s="23"/>
      <c r="CJZ26" s="51"/>
      <c r="CKA26" s="51"/>
      <c r="CKB26" s="51"/>
      <c r="CKC26" s="51"/>
      <c r="CKD26" s="51"/>
      <c r="CKE26" s="51"/>
      <c r="CKF26" s="51"/>
      <c r="CKG26" s="23"/>
      <c r="CKH26" s="51"/>
      <c r="CKI26" s="51"/>
      <c r="CKJ26" s="51"/>
      <c r="CKK26" s="51"/>
      <c r="CKL26" s="51"/>
      <c r="CKM26" s="51"/>
      <c r="CKN26" s="51"/>
      <c r="CKO26" s="23"/>
      <c r="CKP26" s="51"/>
      <c r="CKQ26" s="51"/>
      <c r="CKR26" s="51"/>
      <c r="CKS26" s="51"/>
      <c r="CKT26" s="51"/>
      <c r="CKU26" s="51"/>
      <c r="CKV26" s="51"/>
      <c r="CKW26" s="23"/>
      <c r="CKX26" s="51"/>
      <c r="CKY26" s="51"/>
      <c r="CKZ26" s="51"/>
      <c r="CLA26" s="51"/>
      <c r="CLB26" s="51"/>
      <c r="CLC26" s="51"/>
      <c r="CLD26" s="51"/>
      <c r="CLE26" s="23"/>
      <c r="CLF26" s="51"/>
      <c r="CLG26" s="51"/>
      <c r="CLH26" s="51"/>
      <c r="CLI26" s="51"/>
      <c r="CLJ26" s="51"/>
      <c r="CLK26" s="51"/>
      <c r="CLL26" s="51"/>
      <c r="CLM26" s="23"/>
      <c r="CLN26" s="51"/>
      <c r="CLO26" s="51"/>
      <c r="CLP26" s="51"/>
      <c r="CLQ26" s="51"/>
      <c r="CLR26" s="51"/>
      <c r="CLS26" s="51"/>
      <c r="CLT26" s="51"/>
      <c r="CLU26" s="23"/>
      <c r="CLV26" s="51"/>
      <c r="CLW26" s="51"/>
      <c r="CLX26" s="51"/>
      <c r="CLY26" s="51"/>
      <c r="CLZ26" s="51"/>
      <c r="CMA26" s="51"/>
      <c r="CMB26" s="51"/>
      <c r="CMC26" s="23"/>
      <c r="CMD26" s="51"/>
      <c r="CME26" s="51"/>
      <c r="CMF26" s="51"/>
      <c r="CMG26" s="51"/>
      <c r="CMH26" s="51"/>
      <c r="CMI26" s="51"/>
      <c r="CMJ26" s="51"/>
      <c r="CMK26" s="23"/>
      <c r="CML26" s="51"/>
      <c r="CMM26" s="51"/>
      <c r="CMN26" s="51"/>
      <c r="CMO26" s="51"/>
      <c r="CMP26" s="51"/>
      <c r="CMQ26" s="51"/>
      <c r="CMR26" s="51"/>
      <c r="CMS26" s="23"/>
      <c r="CMT26" s="51"/>
      <c r="CMU26" s="51"/>
      <c r="CMV26" s="51"/>
      <c r="CMW26" s="51"/>
      <c r="CMX26" s="51"/>
      <c r="CMY26" s="51"/>
      <c r="CMZ26" s="51"/>
      <c r="CNA26" s="23"/>
      <c r="CNB26" s="51"/>
      <c r="CNC26" s="51"/>
      <c r="CND26" s="51"/>
      <c r="CNE26" s="51"/>
      <c r="CNF26" s="51"/>
      <c r="CNG26" s="51"/>
      <c r="CNH26" s="51"/>
      <c r="CNI26" s="23"/>
      <c r="CNJ26" s="51"/>
      <c r="CNK26" s="51"/>
      <c r="CNL26" s="51"/>
      <c r="CNM26" s="51"/>
      <c r="CNN26" s="51"/>
      <c r="CNO26" s="51"/>
      <c r="CNP26" s="51"/>
      <c r="CNQ26" s="23"/>
      <c r="CNR26" s="51"/>
      <c r="CNS26" s="51"/>
      <c r="CNT26" s="51"/>
      <c r="CNU26" s="51"/>
      <c r="CNV26" s="51"/>
      <c r="CNW26" s="51"/>
      <c r="CNX26" s="51"/>
      <c r="CNY26" s="23"/>
      <c r="CNZ26" s="51"/>
      <c r="COA26" s="51"/>
      <c r="COB26" s="51"/>
      <c r="COC26" s="51"/>
      <c r="COD26" s="51"/>
      <c r="COE26" s="51"/>
      <c r="COF26" s="51"/>
      <c r="COG26" s="23"/>
      <c r="COH26" s="51"/>
      <c r="COI26" s="51"/>
      <c r="COJ26" s="51"/>
      <c r="COK26" s="51"/>
      <c r="COL26" s="51"/>
      <c r="COM26" s="51"/>
      <c r="CON26" s="51"/>
      <c r="COO26" s="23"/>
      <c r="COP26" s="51"/>
      <c r="COQ26" s="51"/>
      <c r="COR26" s="51"/>
      <c r="COS26" s="51"/>
      <c r="COT26" s="51"/>
      <c r="COU26" s="51"/>
      <c r="COV26" s="51"/>
      <c r="COW26" s="23"/>
      <c r="COX26" s="51"/>
      <c r="COY26" s="51"/>
      <c r="COZ26" s="51"/>
      <c r="CPA26" s="51"/>
      <c r="CPB26" s="51"/>
      <c r="CPC26" s="51"/>
      <c r="CPD26" s="51"/>
      <c r="CPE26" s="23"/>
      <c r="CPF26" s="51"/>
      <c r="CPG26" s="51"/>
      <c r="CPH26" s="51"/>
      <c r="CPI26" s="51"/>
      <c r="CPJ26" s="51"/>
      <c r="CPK26" s="51"/>
      <c r="CPL26" s="51"/>
      <c r="CPM26" s="23"/>
      <c r="CPN26" s="51"/>
      <c r="CPO26" s="51"/>
      <c r="CPP26" s="51"/>
      <c r="CPQ26" s="51"/>
      <c r="CPR26" s="51"/>
      <c r="CPS26" s="51"/>
      <c r="CPT26" s="51"/>
      <c r="CPU26" s="23"/>
      <c r="CPV26" s="51"/>
      <c r="CPW26" s="51"/>
      <c r="CPX26" s="51"/>
      <c r="CPY26" s="51"/>
      <c r="CPZ26" s="51"/>
      <c r="CQA26" s="51"/>
      <c r="CQB26" s="51"/>
      <c r="CQC26" s="23"/>
      <c r="CQD26" s="51"/>
      <c r="CQE26" s="51"/>
      <c r="CQF26" s="51"/>
      <c r="CQG26" s="51"/>
      <c r="CQH26" s="51"/>
      <c r="CQI26" s="51"/>
      <c r="CQJ26" s="51"/>
      <c r="CQK26" s="23"/>
      <c r="CQL26" s="51"/>
      <c r="CQM26" s="51"/>
      <c r="CQN26" s="51"/>
      <c r="CQO26" s="51"/>
      <c r="CQP26" s="51"/>
      <c r="CQQ26" s="51"/>
      <c r="CQR26" s="51"/>
      <c r="CQS26" s="23"/>
      <c r="CQT26" s="51"/>
      <c r="CQU26" s="51"/>
      <c r="CQV26" s="51"/>
      <c r="CQW26" s="51"/>
      <c r="CQX26" s="51"/>
      <c r="CQY26" s="51"/>
      <c r="CQZ26" s="51"/>
      <c r="CRA26" s="23"/>
      <c r="CRB26" s="51"/>
      <c r="CRC26" s="51"/>
      <c r="CRD26" s="51"/>
      <c r="CRE26" s="51"/>
      <c r="CRF26" s="51"/>
      <c r="CRG26" s="51"/>
      <c r="CRH26" s="51"/>
      <c r="CRI26" s="23"/>
      <c r="CRJ26" s="51"/>
      <c r="CRK26" s="51"/>
      <c r="CRL26" s="51"/>
      <c r="CRM26" s="51"/>
      <c r="CRN26" s="51"/>
      <c r="CRO26" s="51"/>
      <c r="CRP26" s="51"/>
      <c r="CRQ26" s="23"/>
      <c r="CRR26" s="51"/>
      <c r="CRS26" s="51"/>
      <c r="CRT26" s="51"/>
      <c r="CRU26" s="51"/>
      <c r="CRV26" s="51"/>
      <c r="CRW26" s="51"/>
      <c r="CRX26" s="51"/>
      <c r="CRY26" s="23"/>
      <c r="CRZ26" s="51"/>
      <c r="CSA26" s="51"/>
      <c r="CSB26" s="51"/>
      <c r="CSC26" s="51"/>
      <c r="CSD26" s="51"/>
      <c r="CSE26" s="51"/>
      <c r="CSF26" s="51"/>
      <c r="CSG26" s="23"/>
      <c r="CSH26" s="51"/>
      <c r="CSI26" s="51"/>
      <c r="CSJ26" s="51"/>
      <c r="CSK26" s="51"/>
      <c r="CSL26" s="51"/>
      <c r="CSM26" s="51"/>
      <c r="CSN26" s="51"/>
      <c r="CSO26" s="23"/>
      <c r="CSP26" s="51"/>
      <c r="CSQ26" s="51"/>
      <c r="CSR26" s="51"/>
      <c r="CSS26" s="51"/>
      <c r="CST26" s="51"/>
      <c r="CSU26" s="51"/>
      <c r="CSV26" s="51"/>
      <c r="CSW26" s="23"/>
      <c r="CSX26" s="51"/>
      <c r="CSY26" s="51"/>
      <c r="CSZ26" s="51"/>
      <c r="CTA26" s="51"/>
      <c r="CTB26" s="51"/>
      <c r="CTC26" s="51"/>
      <c r="CTD26" s="51"/>
      <c r="CTE26" s="23"/>
      <c r="CTF26" s="51"/>
      <c r="CTG26" s="51"/>
      <c r="CTH26" s="51"/>
      <c r="CTI26" s="51"/>
      <c r="CTJ26" s="51"/>
      <c r="CTK26" s="51"/>
      <c r="CTL26" s="51"/>
      <c r="CTM26" s="23"/>
      <c r="CTN26" s="51"/>
      <c r="CTO26" s="51"/>
      <c r="CTP26" s="51"/>
      <c r="CTQ26" s="51"/>
      <c r="CTR26" s="51"/>
      <c r="CTS26" s="51"/>
      <c r="CTT26" s="51"/>
      <c r="CTU26" s="23"/>
      <c r="CTV26" s="51"/>
      <c r="CTW26" s="51"/>
      <c r="CTX26" s="51"/>
      <c r="CTY26" s="51"/>
      <c r="CTZ26" s="51"/>
      <c r="CUA26" s="51"/>
      <c r="CUB26" s="51"/>
      <c r="CUC26" s="23"/>
      <c r="CUD26" s="51"/>
      <c r="CUE26" s="51"/>
      <c r="CUF26" s="51"/>
      <c r="CUG26" s="51"/>
      <c r="CUH26" s="51"/>
      <c r="CUI26" s="51"/>
      <c r="CUJ26" s="51"/>
      <c r="CUK26" s="23"/>
      <c r="CUL26" s="51"/>
      <c r="CUM26" s="51"/>
      <c r="CUN26" s="51"/>
      <c r="CUO26" s="51"/>
      <c r="CUP26" s="51"/>
      <c r="CUQ26" s="51"/>
      <c r="CUR26" s="51"/>
      <c r="CUS26" s="23"/>
      <c r="CUT26" s="51"/>
      <c r="CUU26" s="51"/>
      <c r="CUV26" s="51"/>
      <c r="CUW26" s="51"/>
      <c r="CUX26" s="51"/>
      <c r="CUY26" s="51"/>
      <c r="CUZ26" s="51"/>
      <c r="CVA26" s="23"/>
      <c r="CVB26" s="51"/>
      <c r="CVC26" s="51"/>
      <c r="CVD26" s="51"/>
      <c r="CVE26" s="51"/>
      <c r="CVF26" s="51"/>
      <c r="CVG26" s="51"/>
      <c r="CVH26" s="51"/>
      <c r="CVI26" s="23"/>
      <c r="CVJ26" s="51"/>
      <c r="CVK26" s="51"/>
      <c r="CVL26" s="51"/>
      <c r="CVM26" s="51"/>
      <c r="CVN26" s="51"/>
      <c r="CVO26" s="51"/>
      <c r="CVP26" s="51"/>
      <c r="CVQ26" s="23"/>
      <c r="CVR26" s="51"/>
      <c r="CVS26" s="51"/>
      <c r="CVT26" s="51"/>
      <c r="CVU26" s="51"/>
      <c r="CVV26" s="51"/>
      <c r="CVW26" s="51"/>
      <c r="CVX26" s="51"/>
      <c r="CVY26" s="23"/>
      <c r="CVZ26" s="51"/>
      <c r="CWA26" s="51"/>
      <c r="CWB26" s="51"/>
      <c r="CWC26" s="51"/>
      <c r="CWD26" s="51"/>
      <c r="CWE26" s="51"/>
      <c r="CWF26" s="51"/>
      <c r="CWG26" s="23"/>
      <c r="CWH26" s="51"/>
      <c r="CWI26" s="51"/>
      <c r="CWJ26" s="51"/>
      <c r="CWK26" s="51"/>
      <c r="CWL26" s="51"/>
      <c r="CWM26" s="51"/>
      <c r="CWN26" s="51"/>
      <c r="CWO26" s="23"/>
      <c r="CWP26" s="51"/>
      <c r="CWQ26" s="51"/>
      <c r="CWR26" s="51"/>
      <c r="CWS26" s="51"/>
      <c r="CWT26" s="51"/>
      <c r="CWU26" s="51"/>
      <c r="CWV26" s="51"/>
      <c r="CWW26" s="23"/>
      <c r="CWX26" s="51"/>
      <c r="CWY26" s="51"/>
      <c r="CWZ26" s="51"/>
      <c r="CXA26" s="51"/>
      <c r="CXB26" s="51"/>
      <c r="CXC26" s="51"/>
      <c r="CXD26" s="51"/>
      <c r="CXE26" s="23"/>
      <c r="CXF26" s="51"/>
      <c r="CXG26" s="51"/>
      <c r="CXH26" s="51"/>
      <c r="CXI26" s="51"/>
      <c r="CXJ26" s="51"/>
      <c r="CXK26" s="51"/>
      <c r="CXL26" s="51"/>
      <c r="CXM26" s="23"/>
      <c r="CXN26" s="51"/>
      <c r="CXO26" s="51"/>
      <c r="CXP26" s="51"/>
      <c r="CXQ26" s="51"/>
      <c r="CXR26" s="51"/>
      <c r="CXS26" s="51"/>
      <c r="CXT26" s="51"/>
      <c r="CXU26" s="23"/>
      <c r="CXV26" s="51"/>
      <c r="CXW26" s="51"/>
      <c r="CXX26" s="51"/>
      <c r="CXY26" s="51"/>
      <c r="CXZ26" s="51"/>
      <c r="CYA26" s="51"/>
      <c r="CYB26" s="51"/>
      <c r="CYC26" s="23"/>
      <c r="CYD26" s="51"/>
      <c r="CYE26" s="51"/>
      <c r="CYF26" s="51"/>
      <c r="CYG26" s="51"/>
      <c r="CYH26" s="51"/>
      <c r="CYI26" s="51"/>
      <c r="CYJ26" s="51"/>
      <c r="CYK26" s="23"/>
      <c r="CYL26" s="51"/>
      <c r="CYM26" s="51"/>
      <c r="CYN26" s="51"/>
      <c r="CYO26" s="51"/>
      <c r="CYP26" s="51"/>
      <c r="CYQ26" s="51"/>
      <c r="CYR26" s="51"/>
      <c r="CYS26" s="23"/>
      <c r="CYT26" s="51"/>
      <c r="CYU26" s="51"/>
      <c r="CYV26" s="51"/>
      <c r="CYW26" s="51"/>
      <c r="CYX26" s="51"/>
      <c r="CYY26" s="51"/>
      <c r="CYZ26" s="51"/>
      <c r="CZA26" s="23"/>
      <c r="CZB26" s="51"/>
      <c r="CZC26" s="51"/>
      <c r="CZD26" s="51"/>
      <c r="CZE26" s="51"/>
      <c r="CZF26" s="51"/>
      <c r="CZG26" s="51"/>
      <c r="CZH26" s="51"/>
      <c r="CZI26" s="23"/>
      <c r="CZJ26" s="51"/>
      <c r="CZK26" s="51"/>
      <c r="CZL26" s="51"/>
      <c r="CZM26" s="51"/>
      <c r="CZN26" s="51"/>
      <c r="CZO26" s="51"/>
      <c r="CZP26" s="51"/>
      <c r="CZQ26" s="23"/>
      <c r="CZR26" s="51"/>
      <c r="CZS26" s="51"/>
      <c r="CZT26" s="51"/>
      <c r="CZU26" s="51"/>
      <c r="CZV26" s="51"/>
      <c r="CZW26" s="51"/>
      <c r="CZX26" s="51"/>
      <c r="CZY26" s="23"/>
      <c r="CZZ26" s="51"/>
      <c r="DAA26" s="51"/>
      <c r="DAB26" s="51"/>
      <c r="DAC26" s="51"/>
      <c r="DAD26" s="51"/>
      <c r="DAE26" s="51"/>
      <c r="DAF26" s="51"/>
      <c r="DAG26" s="23"/>
      <c r="DAH26" s="51"/>
      <c r="DAI26" s="51"/>
      <c r="DAJ26" s="51"/>
      <c r="DAK26" s="51"/>
      <c r="DAL26" s="51"/>
      <c r="DAM26" s="51"/>
      <c r="DAN26" s="51"/>
      <c r="DAO26" s="23"/>
      <c r="DAP26" s="51"/>
      <c r="DAQ26" s="51"/>
      <c r="DAR26" s="51"/>
      <c r="DAS26" s="51"/>
      <c r="DAT26" s="51"/>
      <c r="DAU26" s="51"/>
      <c r="DAV26" s="51"/>
      <c r="DAW26" s="23"/>
      <c r="DAX26" s="51"/>
      <c r="DAY26" s="51"/>
      <c r="DAZ26" s="51"/>
      <c r="DBA26" s="51"/>
      <c r="DBB26" s="51"/>
      <c r="DBC26" s="51"/>
      <c r="DBD26" s="51"/>
      <c r="DBE26" s="23"/>
      <c r="DBF26" s="51"/>
      <c r="DBG26" s="51"/>
      <c r="DBH26" s="51"/>
      <c r="DBI26" s="51"/>
      <c r="DBJ26" s="51"/>
      <c r="DBK26" s="51"/>
      <c r="DBL26" s="51"/>
      <c r="DBM26" s="23"/>
      <c r="DBN26" s="51"/>
      <c r="DBO26" s="51"/>
      <c r="DBP26" s="51"/>
      <c r="DBQ26" s="51"/>
      <c r="DBR26" s="51"/>
      <c r="DBS26" s="51"/>
      <c r="DBT26" s="51"/>
      <c r="DBU26" s="23"/>
      <c r="DBV26" s="51"/>
      <c r="DBW26" s="51"/>
      <c r="DBX26" s="51"/>
      <c r="DBY26" s="51"/>
      <c r="DBZ26" s="51"/>
      <c r="DCA26" s="51"/>
      <c r="DCB26" s="51"/>
      <c r="DCC26" s="23"/>
      <c r="DCD26" s="51"/>
      <c r="DCE26" s="51"/>
      <c r="DCF26" s="51"/>
      <c r="DCG26" s="51"/>
      <c r="DCH26" s="51"/>
      <c r="DCI26" s="51"/>
      <c r="DCJ26" s="51"/>
      <c r="DCK26" s="23"/>
      <c r="DCL26" s="51"/>
      <c r="DCM26" s="51"/>
      <c r="DCN26" s="51"/>
      <c r="DCO26" s="51"/>
      <c r="DCP26" s="51"/>
      <c r="DCQ26" s="51"/>
      <c r="DCR26" s="51"/>
      <c r="DCS26" s="23"/>
      <c r="DCT26" s="51"/>
      <c r="DCU26" s="51"/>
      <c r="DCV26" s="51"/>
      <c r="DCW26" s="51"/>
      <c r="DCX26" s="51"/>
      <c r="DCY26" s="51"/>
      <c r="DCZ26" s="51"/>
      <c r="DDA26" s="23"/>
      <c r="DDB26" s="51"/>
      <c r="DDC26" s="51"/>
      <c r="DDD26" s="51"/>
      <c r="DDE26" s="51"/>
      <c r="DDF26" s="51"/>
      <c r="DDG26" s="51"/>
      <c r="DDH26" s="51"/>
      <c r="DDI26" s="23"/>
      <c r="DDJ26" s="51"/>
      <c r="DDK26" s="51"/>
      <c r="DDL26" s="51"/>
      <c r="DDM26" s="51"/>
      <c r="DDN26" s="51"/>
      <c r="DDO26" s="51"/>
      <c r="DDP26" s="51"/>
      <c r="DDQ26" s="23"/>
      <c r="DDR26" s="51"/>
      <c r="DDS26" s="51"/>
      <c r="DDT26" s="51"/>
      <c r="DDU26" s="51"/>
      <c r="DDV26" s="51"/>
      <c r="DDW26" s="51"/>
      <c r="DDX26" s="51"/>
      <c r="DDY26" s="23"/>
      <c r="DDZ26" s="51"/>
      <c r="DEA26" s="51"/>
      <c r="DEB26" s="51"/>
      <c r="DEC26" s="51"/>
      <c r="DED26" s="51"/>
      <c r="DEE26" s="51"/>
      <c r="DEF26" s="51"/>
      <c r="DEG26" s="23"/>
      <c r="DEH26" s="51"/>
      <c r="DEI26" s="51"/>
      <c r="DEJ26" s="51"/>
      <c r="DEK26" s="51"/>
      <c r="DEL26" s="51"/>
      <c r="DEM26" s="51"/>
      <c r="DEN26" s="51"/>
      <c r="DEO26" s="23"/>
      <c r="DEP26" s="51"/>
      <c r="DEQ26" s="51"/>
      <c r="DER26" s="51"/>
      <c r="DES26" s="51"/>
      <c r="DET26" s="51"/>
      <c r="DEU26" s="51"/>
      <c r="DEV26" s="51"/>
      <c r="DEW26" s="23"/>
      <c r="DEX26" s="51"/>
      <c r="DEY26" s="51"/>
      <c r="DEZ26" s="51"/>
      <c r="DFA26" s="51"/>
      <c r="DFB26" s="51"/>
      <c r="DFC26" s="51"/>
      <c r="DFD26" s="51"/>
      <c r="DFE26" s="23"/>
      <c r="DFF26" s="51"/>
      <c r="DFG26" s="51"/>
      <c r="DFH26" s="51"/>
      <c r="DFI26" s="51"/>
      <c r="DFJ26" s="51"/>
      <c r="DFK26" s="51"/>
      <c r="DFL26" s="51"/>
      <c r="DFM26" s="23"/>
      <c r="DFN26" s="51"/>
      <c r="DFO26" s="51"/>
      <c r="DFP26" s="51"/>
      <c r="DFQ26" s="51"/>
      <c r="DFR26" s="51"/>
      <c r="DFS26" s="51"/>
      <c r="DFT26" s="51"/>
      <c r="DFU26" s="23"/>
      <c r="DFV26" s="51"/>
      <c r="DFW26" s="51"/>
      <c r="DFX26" s="51"/>
      <c r="DFY26" s="51"/>
      <c r="DFZ26" s="51"/>
      <c r="DGA26" s="51"/>
      <c r="DGB26" s="51"/>
      <c r="DGC26" s="23"/>
      <c r="DGD26" s="51"/>
      <c r="DGE26" s="51"/>
      <c r="DGF26" s="51"/>
      <c r="DGG26" s="51"/>
      <c r="DGH26" s="51"/>
      <c r="DGI26" s="51"/>
      <c r="DGJ26" s="51"/>
      <c r="DGK26" s="23"/>
      <c r="DGL26" s="51"/>
      <c r="DGM26" s="51"/>
      <c r="DGN26" s="51"/>
      <c r="DGO26" s="51"/>
      <c r="DGP26" s="51"/>
      <c r="DGQ26" s="51"/>
      <c r="DGR26" s="51"/>
      <c r="DGS26" s="23"/>
      <c r="DGT26" s="51"/>
      <c r="DGU26" s="51"/>
      <c r="DGV26" s="51"/>
      <c r="DGW26" s="51"/>
      <c r="DGX26" s="51"/>
      <c r="DGY26" s="51"/>
      <c r="DGZ26" s="51"/>
      <c r="DHA26" s="23"/>
      <c r="DHB26" s="51"/>
      <c r="DHC26" s="51"/>
      <c r="DHD26" s="51"/>
      <c r="DHE26" s="51"/>
      <c r="DHF26" s="51"/>
      <c r="DHG26" s="51"/>
      <c r="DHH26" s="51"/>
      <c r="DHI26" s="23"/>
      <c r="DHJ26" s="51"/>
      <c r="DHK26" s="51"/>
      <c r="DHL26" s="51"/>
      <c r="DHM26" s="51"/>
      <c r="DHN26" s="51"/>
      <c r="DHO26" s="51"/>
      <c r="DHP26" s="51"/>
      <c r="DHQ26" s="23"/>
      <c r="DHR26" s="51"/>
      <c r="DHS26" s="51"/>
      <c r="DHT26" s="51"/>
      <c r="DHU26" s="51"/>
      <c r="DHV26" s="51"/>
      <c r="DHW26" s="51"/>
      <c r="DHX26" s="51"/>
      <c r="DHY26" s="23"/>
      <c r="DHZ26" s="51"/>
      <c r="DIA26" s="51"/>
      <c r="DIB26" s="51"/>
      <c r="DIC26" s="51"/>
      <c r="DID26" s="51"/>
      <c r="DIE26" s="51"/>
      <c r="DIF26" s="51"/>
      <c r="DIG26" s="23"/>
      <c r="DIH26" s="51"/>
      <c r="DII26" s="51"/>
      <c r="DIJ26" s="51"/>
      <c r="DIK26" s="51"/>
      <c r="DIL26" s="51"/>
      <c r="DIM26" s="51"/>
      <c r="DIN26" s="51"/>
      <c r="DIO26" s="23"/>
      <c r="DIP26" s="51"/>
      <c r="DIQ26" s="51"/>
      <c r="DIR26" s="51"/>
      <c r="DIS26" s="51"/>
      <c r="DIT26" s="51"/>
      <c r="DIU26" s="51"/>
      <c r="DIV26" s="51"/>
      <c r="DIW26" s="23"/>
      <c r="DIX26" s="51"/>
      <c r="DIY26" s="51"/>
      <c r="DIZ26" s="51"/>
      <c r="DJA26" s="51"/>
      <c r="DJB26" s="51"/>
      <c r="DJC26" s="51"/>
      <c r="DJD26" s="51"/>
      <c r="DJE26" s="23"/>
      <c r="DJF26" s="51"/>
      <c r="DJG26" s="51"/>
      <c r="DJH26" s="51"/>
      <c r="DJI26" s="51"/>
      <c r="DJJ26" s="51"/>
      <c r="DJK26" s="51"/>
      <c r="DJL26" s="51"/>
      <c r="DJM26" s="23"/>
      <c r="DJN26" s="51"/>
      <c r="DJO26" s="51"/>
      <c r="DJP26" s="51"/>
      <c r="DJQ26" s="51"/>
      <c r="DJR26" s="51"/>
      <c r="DJS26" s="51"/>
      <c r="DJT26" s="51"/>
      <c r="DJU26" s="23"/>
      <c r="DJV26" s="51"/>
      <c r="DJW26" s="51"/>
      <c r="DJX26" s="51"/>
      <c r="DJY26" s="51"/>
      <c r="DJZ26" s="51"/>
      <c r="DKA26" s="51"/>
      <c r="DKB26" s="51"/>
      <c r="DKC26" s="23"/>
      <c r="DKD26" s="51"/>
      <c r="DKE26" s="51"/>
      <c r="DKF26" s="51"/>
      <c r="DKG26" s="51"/>
      <c r="DKH26" s="51"/>
      <c r="DKI26" s="51"/>
      <c r="DKJ26" s="51"/>
      <c r="DKK26" s="23"/>
      <c r="DKL26" s="51"/>
      <c r="DKM26" s="51"/>
      <c r="DKN26" s="51"/>
      <c r="DKO26" s="51"/>
      <c r="DKP26" s="51"/>
      <c r="DKQ26" s="51"/>
      <c r="DKR26" s="51"/>
      <c r="DKS26" s="23"/>
      <c r="DKT26" s="51"/>
      <c r="DKU26" s="51"/>
      <c r="DKV26" s="51"/>
      <c r="DKW26" s="51"/>
      <c r="DKX26" s="51"/>
      <c r="DKY26" s="51"/>
      <c r="DKZ26" s="51"/>
      <c r="DLA26" s="23"/>
      <c r="DLB26" s="51"/>
      <c r="DLC26" s="51"/>
      <c r="DLD26" s="51"/>
      <c r="DLE26" s="51"/>
      <c r="DLF26" s="51"/>
      <c r="DLG26" s="51"/>
      <c r="DLH26" s="51"/>
      <c r="DLI26" s="23"/>
      <c r="DLJ26" s="51"/>
      <c r="DLK26" s="51"/>
      <c r="DLL26" s="51"/>
      <c r="DLM26" s="51"/>
      <c r="DLN26" s="51"/>
      <c r="DLO26" s="51"/>
      <c r="DLP26" s="51"/>
      <c r="DLQ26" s="23"/>
      <c r="DLR26" s="51"/>
      <c r="DLS26" s="51"/>
      <c r="DLT26" s="51"/>
      <c r="DLU26" s="51"/>
      <c r="DLV26" s="51"/>
      <c r="DLW26" s="51"/>
      <c r="DLX26" s="51"/>
      <c r="DLY26" s="23"/>
      <c r="DLZ26" s="51"/>
      <c r="DMA26" s="51"/>
      <c r="DMB26" s="51"/>
      <c r="DMC26" s="51"/>
      <c r="DMD26" s="51"/>
      <c r="DME26" s="51"/>
      <c r="DMF26" s="51"/>
      <c r="DMG26" s="23"/>
      <c r="DMH26" s="51"/>
      <c r="DMI26" s="51"/>
      <c r="DMJ26" s="51"/>
      <c r="DMK26" s="51"/>
      <c r="DML26" s="51"/>
      <c r="DMM26" s="51"/>
      <c r="DMN26" s="51"/>
      <c r="DMO26" s="23"/>
      <c r="DMP26" s="51"/>
      <c r="DMQ26" s="51"/>
      <c r="DMR26" s="51"/>
      <c r="DMS26" s="51"/>
      <c r="DMT26" s="51"/>
      <c r="DMU26" s="51"/>
      <c r="DMV26" s="51"/>
      <c r="DMW26" s="23"/>
      <c r="DMX26" s="51"/>
      <c r="DMY26" s="51"/>
      <c r="DMZ26" s="51"/>
      <c r="DNA26" s="51"/>
      <c r="DNB26" s="51"/>
      <c r="DNC26" s="51"/>
      <c r="DND26" s="51"/>
      <c r="DNE26" s="23"/>
      <c r="DNF26" s="51"/>
      <c r="DNG26" s="51"/>
      <c r="DNH26" s="51"/>
      <c r="DNI26" s="51"/>
      <c r="DNJ26" s="51"/>
      <c r="DNK26" s="51"/>
      <c r="DNL26" s="51"/>
      <c r="DNM26" s="23"/>
      <c r="DNN26" s="51"/>
      <c r="DNO26" s="51"/>
      <c r="DNP26" s="51"/>
      <c r="DNQ26" s="51"/>
      <c r="DNR26" s="51"/>
      <c r="DNS26" s="51"/>
      <c r="DNT26" s="51"/>
      <c r="DNU26" s="23"/>
      <c r="DNV26" s="51"/>
      <c r="DNW26" s="51"/>
      <c r="DNX26" s="51"/>
      <c r="DNY26" s="51"/>
      <c r="DNZ26" s="51"/>
      <c r="DOA26" s="51"/>
      <c r="DOB26" s="51"/>
      <c r="DOC26" s="23"/>
      <c r="DOD26" s="51"/>
      <c r="DOE26" s="51"/>
      <c r="DOF26" s="51"/>
      <c r="DOG26" s="51"/>
      <c r="DOH26" s="51"/>
      <c r="DOI26" s="51"/>
      <c r="DOJ26" s="51"/>
      <c r="DOK26" s="23"/>
      <c r="DOL26" s="51"/>
      <c r="DOM26" s="51"/>
      <c r="DON26" s="51"/>
      <c r="DOO26" s="51"/>
      <c r="DOP26" s="51"/>
      <c r="DOQ26" s="51"/>
      <c r="DOR26" s="51"/>
      <c r="DOS26" s="23"/>
      <c r="DOT26" s="51"/>
      <c r="DOU26" s="51"/>
      <c r="DOV26" s="51"/>
      <c r="DOW26" s="51"/>
      <c r="DOX26" s="51"/>
      <c r="DOY26" s="51"/>
      <c r="DOZ26" s="51"/>
      <c r="DPA26" s="23"/>
      <c r="DPB26" s="51"/>
      <c r="DPC26" s="51"/>
      <c r="DPD26" s="51"/>
      <c r="DPE26" s="51"/>
      <c r="DPF26" s="51"/>
      <c r="DPG26" s="51"/>
      <c r="DPH26" s="51"/>
      <c r="DPI26" s="23"/>
      <c r="DPJ26" s="51"/>
      <c r="DPK26" s="51"/>
      <c r="DPL26" s="51"/>
      <c r="DPM26" s="51"/>
      <c r="DPN26" s="51"/>
      <c r="DPO26" s="51"/>
      <c r="DPP26" s="51"/>
      <c r="DPQ26" s="23"/>
      <c r="DPR26" s="51"/>
      <c r="DPS26" s="51"/>
      <c r="DPT26" s="51"/>
      <c r="DPU26" s="51"/>
      <c r="DPV26" s="51"/>
      <c r="DPW26" s="51"/>
      <c r="DPX26" s="51"/>
      <c r="DPY26" s="23"/>
      <c r="DPZ26" s="51"/>
      <c r="DQA26" s="51"/>
      <c r="DQB26" s="51"/>
      <c r="DQC26" s="51"/>
      <c r="DQD26" s="51"/>
      <c r="DQE26" s="51"/>
      <c r="DQF26" s="51"/>
      <c r="DQG26" s="23"/>
      <c r="DQH26" s="51"/>
      <c r="DQI26" s="51"/>
      <c r="DQJ26" s="51"/>
      <c r="DQK26" s="51"/>
      <c r="DQL26" s="51"/>
      <c r="DQM26" s="51"/>
      <c r="DQN26" s="51"/>
      <c r="DQO26" s="23"/>
      <c r="DQP26" s="51"/>
      <c r="DQQ26" s="51"/>
      <c r="DQR26" s="51"/>
      <c r="DQS26" s="51"/>
      <c r="DQT26" s="51"/>
      <c r="DQU26" s="51"/>
      <c r="DQV26" s="51"/>
      <c r="DQW26" s="23"/>
      <c r="DQX26" s="51"/>
      <c r="DQY26" s="51"/>
      <c r="DQZ26" s="51"/>
      <c r="DRA26" s="51"/>
      <c r="DRB26" s="51"/>
      <c r="DRC26" s="51"/>
      <c r="DRD26" s="51"/>
      <c r="DRE26" s="23"/>
      <c r="DRF26" s="51"/>
      <c r="DRG26" s="51"/>
      <c r="DRH26" s="51"/>
      <c r="DRI26" s="51"/>
      <c r="DRJ26" s="51"/>
      <c r="DRK26" s="51"/>
      <c r="DRL26" s="51"/>
      <c r="DRM26" s="23"/>
      <c r="DRN26" s="51"/>
      <c r="DRO26" s="51"/>
      <c r="DRP26" s="51"/>
      <c r="DRQ26" s="51"/>
      <c r="DRR26" s="51"/>
      <c r="DRS26" s="51"/>
      <c r="DRT26" s="51"/>
      <c r="DRU26" s="23"/>
      <c r="DRV26" s="51"/>
      <c r="DRW26" s="51"/>
      <c r="DRX26" s="51"/>
      <c r="DRY26" s="51"/>
      <c r="DRZ26" s="51"/>
      <c r="DSA26" s="51"/>
      <c r="DSB26" s="51"/>
      <c r="DSC26" s="23"/>
      <c r="DSD26" s="51"/>
      <c r="DSE26" s="51"/>
      <c r="DSF26" s="51"/>
      <c r="DSG26" s="51"/>
      <c r="DSH26" s="51"/>
      <c r="DSI26" s="51"/>
      <c r="DSJ26" s="51"/>
      <c r="DSK26" s="23"/>
      <c r="DSL26" s="51"/>
      <c r="DSM26" s="51"/>
      <c r="DSN26" s="51"/>
      <c r="DSO26" s="51"/>
      <c r="DSP26" s="51"/>
      <c r="DSQ26" s="51"/>
      <c r="DSR26" s="51"/>
      <c r="DSS26" s="23"/>
      <c r="DST26" s="51"/>
      <c r="DSU26" s="51"/>
      <c r="DSV26" s="51"/>
      <c r="DSW26" s="51"/>
      <c r="DSX26" s="51"/>
      <c r="DSY26" s="51"/>
      <c r="DSZ26" s="51"/>
      <c r="DTA26" s="23"/>
      <c r="DTB26" s="51"/>
      <c r="DTC26" s="51"/>
      <c r="DTD26" s="51"/>
      <c r="DTE26" s="51"/>
      <c r="DTF26" s="51"/>
      <c r="DTG26" s="51"/>
      <c r="DTH26" s="51"/>
      <c r="DTI26" s="23"/>
      <c r="DTJ26" s="51"/>
      <c r="DTK26" s="51"/>
      <c r="DTL26" s="51"/>
      <c r="DTM26" s="51"/>
      <c r="DTN26" s="51"/>
      <c r="DTO26" s="51"/>
      <c r="DTP26" s="51"/>
      <c r="DTQ26" s="23"/>
      <c r="DTR26" s="51"/>
      <c r="DTS26" s="51"/>
      <c r="DTT26" s="51"/>
      <c r="DTU26" s="51"/>
      <c r="DTV26" s="51"/>
      <c r="DTW26" s="51"/>
      <c r="DTX26" s="51"/>
      <c r="DTY26" s="23"/>
      <c r="DTZ26" s="51"/>
      <c r="DUA26" s="51"/>
      <c r="DUB26" s="51"/>
      <c r="DUC26" s="51"/>
      <c r="DUD26" s="51"/>
      <c r="DUE26" s="51"/>
      <c r="DUF26" s="51"/>
      <c r="DUG26" s="23"/>
      <c r="DUH26" s="51"/>
      <c r="DUI26" s="51"/>
      <c r="DUJ26" s="51"/>
      <c r="DUK26" s="51"/>
      <c r="DUL26" s="51"/>
      <c r="DUM26" s="51"/>
      <c r="DUN26" s="51"/>
      <c r="DUO26" s="23"/>
      <c r="DUP26" s="51"/>
      <c r="DUQ26" s="51"/>
      <c r="DUR26" s="51"/>
      <c r="DUS26" s="51"/>
      <c r="DUT26" s="51"/>
      <c r="DUU26" s="51"/>
      <c r="DUV26" s="51"/>
      <c r="DUW26" s="23"/>
      <c r="DUX26" s="51"/>
      <c r="DUY26" s="51"/>
      <c r="DUZ26" s="51"/>
      <c r="DVA26" s="51"/>
      <c r="DVB26" s="51"/>
      <c r="DVC26" s="51"/>
      <c r="DVD26" s="51"/>
      <c r="DVE26" s="23"/>
      <c r="DVF26" s="51"/>
      <c r="DVG26" s="51"/>
      <c r="DVH26" s="51"/>
      <c r="DVI26" s="51"/>
      <c r="DVJ26" s="51"/>
      <c r="DVK26" s="51"/>
      <c r="DVL26" s="51"/>
      <c r="DVM26" s="23"/>
      <c r="DVN26" s="51"/>
      <c r="DVO26" s="51"/>
      <c r="DVP26" s="51"/>
      <c r="DVQ26" s="51"/>
      <c r="DVR26" s="51"/>
      <c r="DVS26" s="51"/>
      <c r="DVT26" s="51"/>
      <c r="DVU26" s="23"/>
      <c r="DVV26" s="51"/>
      <c r="DVW26" s="51"/>
      <c r="DVX26" s="51"/>
      <c r="DVY26" s="51"/>
      <c r="DVZ26" s="51"/>
      <c r="DWA26" s="51"/>
      <c r="DWB26" s="51"/>
      <c r="DWC26" s="23"/>
      <c r="DWD26" s="51"/>
      <c r="DWE26" s="51"/>
      <c r="DWF26" s="51"/>
      <c r="DWG26" s="51"/>
      <c r="DWH26" s="51"/>
      <c r="DWI26" s="51"/>
      <c r="DWJ26" s="51"/>
      <c r="DWK26" s="23"/>
      <c r="DWL26" s="51"/>
      <c r="DWM26" s="51"/>
      <c r="DWN26" s="51"/>
      <c r="DWO26" s="51"/>
      <c r="DWP26" s="51"/>
      <c r="DWQ26" s="51"/>
      <c r="DWR26" s="51"/>
      <c r="DWS26" s="23"/>
      <c r="DWT26" s="51"/>
      <c r="DWU26" s="51"/>
      <c r="DWV26" s="51"/>
      <c r="DWW26" s="51"/>
      <c r="DWX26" s="51"/>
      <c r="DWY26" s="51"/>
      <c r="DWZ26" s="51"/>
      <c r="DXA26" s="23"/>
      <c r="DXB26" s="51"/>
      <c r="DXC26" s="51"/>
      <c r="DXD26" s="51"/>
      <c r="DXE26" s="51"/>
      <c r="DXF26" s="51"/>
      <c r="DXG26" s="51"/>
      <c r="DXH26" s="51"/>
      <c r="DXI26" s="23"/>
      <c r="DXJ26" s="51"/>
      <c r="DXK26" s="51"/>
      <c r="DXL26" s="51"/>
      <c r="DXM26" s="51"/>
      <c r="DXN26" s="51"/>
      <c r="DXO26" s="51"/>
      <c r="DXP26" s="51"/>
      <c r="DXQ26" s="23"/>
      <c r="DXR26" s="51"/>
      <c r="DXS26" s="51"/>
      <c r="DXT26" s="51"/>
      <c r="DXU26" s="51"/>
      <c r="DXV26" s="51"/>
      <c r="DXW26" s="51"/>
      <c r="DXX26" s="51"/>
      <c r="DXY26" s="23"/>
      <c r="DXZ26" s="51"/>
      <c r="DYA26" s="51"/>
      <c r="DYB26" s="51"/>
      <c r="DYC26" s="51"/>
      <c r="DYD26" s="51"/>
      <c r="DYE26" s="51"/>
      <c r="DYF26" s="51"/>
      <c r="DYG26" s="23"/>
      <c r="DYH26" s="51"/>
      <c r="DYI26" s="51"/>
      <c r="DYJ26" s="51"/>
      <c r="DYK26" s="51"/>
      <c r="DYL26" s="51"/>
      <c r="DYM26" s="51"/>
      <c r="DYN26" s="51"/>
      <c r="DYO26" s="23"/>
      <c r="DYP26" s="51"/>
      <c r="DYQ26" s="51"/>
      <c r="DYR26" s="51"/>
      <c r="DYS26" s="51"/>
      <c r="DYT26" s="51"/>
      <c r="DYU26" s="51"/>
      <c r="DYV26" s="51"/>
      <c r="DYW26" s="23"/>
      <c r="DYX26" s="51"/>
      <c r="DYY26" s="51"/>
      <c r="DYZ26" s="51"/>
      <c r="DZA26" s="51"/>
      <c r="DZB26" s="51"/>
      <c r="DZC26" s="51"/>
      <c r="DZD26" s="51"/>
      <c r="DZE26" s="23"/>
      <c r="DZF26" s="51"/>
      <c r="DZG26" s="51"/>
      <c r="DZH26" s="51"/>
      <c r="DZI26" s="51"/>
      <c r="DZJ26" s="51"/>
      <c r="DZK26" s="51"/>
      <c r="DZL26" s="51"/>
      <c r="DZM26" s="23"/>
      <c r="DZN26" s="51"/>
      <c r="DZO26" s="51"/>
      <c r="DZP26" s="51"/>
      <c r="DZQ26" s="51"/>
      <c r="DZR26" s="51"/>
      <c r="DZS26" s="51"/>
      <c r="DZT26" s="51"/>
      <c r="DZU26" s="23"/>
      <c r="DZV26" s="51"/>
      <c r="DZW26" s="51"/>
      <c r="DZX26" s="51"/>
      <c r="DZY26" s="51"/>
      <c r="DZZ26" s="51"/>
      <c r="EAA26" s="51"/>
      <c r="EAB26" s="51"/>
      <c r="EAC26" s="23"/>
      <c r="EAD26" s="51"/>
      <c r="EAE26" s="51"/>
      <c r="EAF26" s="51"/>
      <c r="EAG26" s="51"/>
      <c r="EAH26" s="51"/>
      <c r="EAI26" s="51"/>
      <c r="EAJ26" s="51"/>
      <c r="EAK26" s="23"/>
      <c r="EAL26" s="51"/>
      <c r="EAM26" s="51"/>
      <c r="EAN26" s="51"/>
      <c r="EAO26" s="51"/>
      <c r="EAP26" s="51"/>
      <c r="EAQ26" s="51"/>
      <c r="EAR26" s="51"/>
      <c r="EAS26" s="23"/>
      <c r="EAT26" s="51"/>
      <c r="EAU26" s="51"/>
      <c r="EAV26" s="51"/>
      <c r="EAW26" s="51"/>
      <c r="EAX26" s="51"/>
      <c r="EAY26" s="51"/>
      <c r="EAZ26" s="51"/>
      <c r="EBA26" s="23"/>
      <c r="EBB26" s="51"/>
      <c r="EBC26" s="51"/>
      <c r="EBD26" s="51"/>
      <c r="EBE26" s="51"/>
      <c r="EBF26" s="51"/>
      <c r="EBG26" s="51"/>
      <c r="EBH26" s="51"/>
      <c r="EBI26" s="23"/>
      <c r="EBJ26" s="51"/>
      <c r="EBK26" s="51"/>
      <c r="EBL26" s="51"/>
      <c r="EBM26" s="51"/>
      <c r="EBN26" s="51"/>
      <c r="EBO26" s="51"/>
      <c r="EBP26" s="51"/>
      <c r="EBQ26" s="23"/>
      <c r="EBR26" s="51"/>
      <c r="EBS26" s="51"/>
      <c r="EBT26" s="51"/>
      <c r="EBU26" s="51"/>
      <c r="EBV26" s="51"/>
      <c r="EBW26" s="51"/>
      <c r="EBX26" s="51"/>
      <c r="EBY26" s="23"/>
      <c r="EBZ26" s="51"/>
      <c r="ECA26" s="51"/>
      <c r="ECB26" s="51"/>
      <c r="ECC26" s="51"/>
      <c r="ECD26" s="51"/>
      <c r="ECE26" s="51"/>
      <c r="ECF26" s="51"/>
      <c r="ECG26" s="23"/>
      <c r="ECH26" s="51"/>
      <c r="ECI26" s="51"/>
      <c r="ECJ26" s="51"/>
      <c r="ECK26" s="51"/>
      <c r="ECL26" s="51"/>
      <c r="ECM26" s="51"/>
      <c r="ECN26" s="51"/>
      <c r="ECO26" s="23"/>
      <c r="ECP26" s="51"/>
      <c r="ECQ26" s="51"/>
      <c r="ECR26" s="51"/>
      <c r="ECS26" s="51"/>
      <c r="ECT26" s="51"/>
      <c r="ECU26" s="51"/>
      <c r="ECV26" s="51"/>
      <c r="ECW26" s="23"/>
      <c r="ECX26" s="51"/>
      <c r="ECY26" s="51"/>
      <c r="ECZ26" s="51"/>
      <c r="EDA26" s="51"/>
      <c r="EDB26" s="51"/>
      <c r="EDC26" s="51"/>
      <c r="EDD26" s="51"/>
      <c r="EDE26" s="23"/>
      <c r="EDF26" s="51"/>
      <c r="EDG26" s="51"/>
      <c r="EDH26" s="51"/>
      <c r="EDI26" s="51"/>
      <c r="EDJ26" s="51"/>
      <c r="EDK26" s="51"/>
      <c r="EDL26" s="51"/>
      <c r="EDM26" s="23"/>
      <c r="EDN26" s="51"/>
      <c r="EDO26" s="51"/>
      <c r="EDP26" s="51"/>
      <c r="EDQ26" s="51"/>
      <c r="EDR26" s="51"/>
      <c r="EDS26" s="51"/>
      <c r="EDT26" s="51"/>
      <c r="EDU26" s="23"/>
      <c r="EDV26" s="51"/>
      <c r="EDW26" s="51"/>
      <c r="EDX26" s="51"/>
      <c r="EDY26" s="51"/>
      <c r="EDZ26" s="51"/>
      <c r="EEA26" s="51"/>
      <c r="EEB26" s="51"/>
      <c r="EEC26" s="23"/>
      <c r="EED26" s="51"/>
      <c r="EEE26" s="51"/>
      <c r="EEF26" s="51"/>
      <c r="EEG26" s="51"/>
      <c r="EEH26" s="51"/>
      <c r="EEI26" s="51"/>
      <c r="EEJ26" s="51"/>
      <c r="EEK26" s="23"/>
      <c r="EEL26" s="51"/>
      <c r="EEM26" s="51"/>
      <c r="EEN26" s="51"/>
      <c r="EEO26" s="51"/>
      <c r="EEP26" s="51"/>
      <c r="EEQ26" s="51"/>
      <c r="EER26" s="51"/>
      <c r="EES26" s="23"/>
      <c r="EET26" s="51"/>
      <c r="EEU26" s="51"/>
      <c r="EEV26" s="51"/>
      <c r="EEW26" s="51"/>
      <c r="EEX26" s="51"/>
      <c r="EEY26" s="51"/>
      <c r="EEZ26" s="51"/>
      <c r="EFA26" s="23"/>
      <c r="EFB26" s="51"/>
      <c r="EFC26" s="51"/>
      <c r="EFD26" s="51"/>
      <c r="EFE26" s="51"/>
      <c r="EFF26" s="51"/>
      <c r="EFG26" s="51"/>
      <c r="EFH26" s="51"/>
      <c r="EFI26" s="23"/>
      <c r="EFJ26" s="51"/>
      <c r="EFK26" s="51"/>
      <c r="EFL26" s="51"/>
      <c r="EFM26" s="51"/>
      <c r="EFN26" s="51"/>
      <c r="EFO26" s="51"/>
      <c r="EFP26" s="51"/>
      <c r="EFQ26" s="23"/>
      <c r="EFR26" s="51"/>
      <c r="EFS26" s="51"/>
      <c r="EFT26" s="51"/>
      <c r="EFU26" s="51"/>
      <c r="EFV26" s="51"/>
      <c r="EFW26" s="51"/>
      <c r="EFX26" s="51"/>
      <c r="EFY26" s="23"/>
      <c r="EFZ26" s="51"/>
      <c r="EGA26" s="51"/>
      <c r="EGB26" s="51"/>
      <c r="EGC26" s="51"/>
      <c r="EGD26" s="51"/>
      <c r="EGE26" s="51"/>
      <c r="EGF26" s="51"/>
      <c r="EGG26" s="23"/>
      <c r="EGH26" s="51"/>
      <c r="EGI26" s="51"/>
      <c r="EGJ26" s="51"/>
      <c r="EGK26" s="51"/>
      <c r="EGL26" s="51"/>
      <c r="EGM26" s="51"/>
      <c r="EGN26" s="51"/>
      <c r="EGO26" s="23"/>
      <c r="EGP26" s="51"/>
      <c r="EGQ26" s="51"/>
      <c r="EGR26" s="51"/>
      <c r="EGS26" s="51"/>
      <c r="EGT26" s="51"/>
      <c r="EGU26" s="51"/>
      <c r="EGV26" s="51"/>
      <c r="EGW26" s="23"/>
      <c r="EGX26" s="51"/>
      <c r="EGY26" s="51"/>
      <c r="EGZ26" s="51"/>
      <c r="EHA26" s="51"/>
      <c r="EHB26" s="51"/>
      <c r="EHC26" s="51"/>
      <c r="EHD26" s="51"/>
      <c r="EHE26" s="23"/>
      <c r="EHF26" s="51"/>
      <c r="EHG26" s="51"/>
      <c r="EHH26" s="51"/>
      <c r="EHI26" s="51"/>
      <c r="EHJ26" s="51"/>
      <c r="EHK26" s="51"/>
      <c r="EHL26" s="51"/>
      <c r="EHM26" s="23"/>
      <c r="EHN26" s="51"/>
      <c r="EHO26" s="51"/>
      <c r="EHP26" s="51"/>
      <c r="EHQ26" s="51"/>
      <c r="EHR26" s="51"/>
      <c r="EHS26" s="51"/>
      <c r="EHT26" s="51"/>
      <c r="EHU26" s="23"/>
      <c r="EHV26" s="51"/>
      <c r="EHW26" s="51"/>
      <c r="EHX26" s="51"/>
      <c r="EHY26" s="51"/>
      <c r="EHZ26" s="51"/>
      <c r="EIA26" s="51"/>
      <c r="EIB26" s="51"/>
      <c r="EIC26" s="23"/>
      <c r="EID26" s="51"/>
      <c r="EIE26" s="51"/>
      <c r="EIF26" s="51"/>
      <c r="EIG26" s="51"/>
      <c r="EIH26" s="51"/>
      <c r="EII26" s="51"/>
      <c r="EIJ26" s="51"/>
      <c r="EIK26" s="23"/>
      <c r="EIL26" s="51"/>
      <c r="EIM26" s="51"/>
      <c r="EIN26" s="51"/>
      <c r="EIO26" s="51"/>
      <c r="EIP26" s="51"/>
      <c r="EIQ26" s="51"/>
      <c r="EIR26" s="51"/>
      <c r="EIS26" s="23"/>
      <c r="EIT26" s="51"/>
      <c r="EIU26" s="51"/>
      <c r="EIV26" s="51"/>
      <c r="EIW26" s="51"/>
      <c r="EIX26" s="51"/>
      <c r="EIY26" s="51"/>
      <c r="EIZ26" s="51"/>
      <c r="EJA26" s="23"/>
      <c r="EJB26" s="51"/>
      <c r="EJC26" s="51"/>
      <c r="EJD26" s="51"/>
      <c r="EJE26" s="51"/>
      <c r="EJF26" s="51"/>
      <c r="EJG26" s="51"/>
      <c r="EJH26" s="51"/>
      <c r="EJI26" s="23"/>
      <c r="EJJ26" s="51"/>
      <c r="EJK26" s="51"/>
      <c r="EJL26" s="51"/>
      <c r="EJM26" s="51"/>
      <c r="EJN26" s="51"/>
      <c r="EJO26" s="51"/>
      <c r="EJP26" s="51"/>
      <c r="EJQ26" s="23"/>
      <c r="EJR26" s="51"/>
      <c r="EJS26" s="51"/>
      <c r="EJT26" s="51"/>
      <c r="EJU26" s="51"/>
      <c r="EJV26" s="51"/>
      <c r="EJW26" s="51"/>
      <c r="EJX26" s="51"/>
      <c r="EJY26" s="23"/>
      <c r="EJZ26" s="51"/>
      <c r="EKA26" s="51"/>
      <c r="EKB26" s="51"/>
      <c r="EKC26" s="51"/>
      <c r="EKD26" s="51"/>
      <c r="EKE26" s="51"/>
      <c r="EKF26" s="51"/>
      <c r="EKG26" s="23"/>
      <c r="EKH26" s="51"/>
      <c r="EKI26" s="51"/>
      <c r="EKJ26" s="51"/>
      <c r="EKK26" s="51"/>
      <c r="EKL26" s="51"/>
      <c r="EKM26" s="51"/>
      <c r="EKN26" s="51"/>
      <c r="EKO26" s="23"/>
      <c r="EKP26" s="51"/>
      <c r="EKQ26" s="51"/>
      <c r="EKR26" s="51"/>
      <c r="EKS26" s="51"/>
      <c r="EKT26" s="51"/>
      <c r="EKU26" s="51"/>
      <c r="EKV26" s="51"/>
      <c r="EKW26" s="23"/>
      <c r="EKX26" s="51"/>
      <c r="EKY26" s="51"/>
      <c r="EKZ26" s="51"/>
      <c r="ELA26" s="51"/>
      <c r="ELB26" s="51"/>
      <c r="ELC26" s="51"/>
      <c r="ELD26" s="51"/>
      <c r="ELE26" s="23"/>
      <c r="ELF26" s="51"/>
      <c r="ELG26" s="51"/>
      <c r="ELH26" s="51"/>
      <c r="ELI26" s="51"/>
      <c r="ELJ26" s="51"/>
      <c r="ELK26" s="51"/>
      <c r="ELL26" s="51"/>
      <c r="ELM26" s="23"/>
      <c r="ELN26" s="51"/>
      <c r="ELO26" s="51"/>
      <c r="ELP26" s="51"/>
      <c r="ELQ26" s="51"/>
      <c r="ELR26" s="51"/>
      <c r="ELS26" s="51"/>
      <c r="ELT26" s="51"/>
      <c r="ELU26" s="23"/>
      <c r="ELV26" s="51"/>
      <c r="ELW26" s="51"/>
      <c r="ELX26" s="51"/>
      <c r="ELY26" s="51"/>
      <c r="ELZ26" s="51"/>
      <c r="EMA26" s="51"/>
      <c r="EMB26" s="51"/>
      <c r="EMC26" s="23"/>
      <c r="EMD26" s="51"/>
      <c r="EME26" s="51"/>
      <c r="EMF26" s="51"/>
      <c r="EMG26" s="51"/>
      <c r="EMH26" s="51"/>
      <c r="EMI26" s="51"/>
      <c r="EMJ26" s="51"/>
      <c r="EMK26" s="23"/>
      <c r="EML26" s="51"/>
      <c r="EMM26" s="51"/>
      <c r="EMN26" s="51"/>
      <c r="EMO26" s="51"/>
      <c r="EMP26" s="51"/>
      <c r="EMQ26" s="51"/>
      <c r="EMR26" s="51"/>
      <c r="EMS26" s="23"/>
      <c r="EMT26" s="51"/>
      <c r="EMU26" s="51"/>
      <c r="EMV26" s="51"/>
      <c r="EMW26" s="51"/>
      <c r="EMX26" s="51"/>
      <c r="EMY26" s="51"/>
      <c r="EMZ26" s="51"/>
      <c r="ENA26" s="23"/>
      <c r="ENB26" s="51"/>
      <c r="ENC26" s="51"/>
      <c r="END26" s="51"/>
      <c r="ENE26" s="51"/>
      <c r="ENF26" s="51"/>
      <c r="ENG26" s="51"/>
      <c r="ENH26" s="51"/>
      <c r="ENI26" s="23"/>
      <c r="ENJ26" s="51"/>
      <c r="ENK26" s="51"/>
      <c r="ENL26" s="51"/>
      <c r="ENM26" s="51"/>
      <c r="ENN26" s="51"/>
      <c r="ENO26" s="51"/>
      <c r="ENP26" s="51"/>
      <c r="ENQ26" s="23"/>
      <c r="ENR26" s="51"/>
      <c r="ENS26" s="51"/>
      <c r="ENT26" s="51"/>
      <c r="ENU26" s="51"/>
      <c r="ENV26" s="51"/>
      <c r="ENW26" s="51"/>
      <c r="ENX26" s="51"/>
      <c r="ENY26" s="23"/>
      <c r="ENZ26" s="51"/>
      <c r="EOA26" s="51"/>
      <c r="EOB26" s="51"/>
      <c r="EOC26" s="51"/>
      <c r="EOD26" s="51"/>
      <c r="EOE26" s="51"/>
      <c r="EOF26" s="51"/>
      <c r="EOG26" s="23"/>
      <c r="EOH26" s="51"/>
      <c r="EOI26" s="51"/>
      <c r="EOJ26" s="51"/>
      <c r="EOK26" s="51"/>
      <c r="EOL26" s="51"/>
      <c r="EOM26" s="51"/>
      <c r="EON26" s="51"/>
      <c r="EOO26" s="23"/>
      <c r="EOP26" s="51"/>
      <c r="EOQ26" s="51"/>
      <c r="EOR26" s="51"/>
      <c r="EOS26" s="51"/>
      <c r="EOT26" s="51"/>
      <c r="EOU26" s="51"/>
      <c r="EOV26" s="51"/>
      <c r="EOW26" s="23"/>
      <c r="EOX26" s="51"/>
      <c r="EOY26" s="51"/>
      <c r="EOZ26" s="51"/>
      <c r="EPA26" s="51"/>
      <c r="EPB26" s="51"/>
      <c r="EPC26" s="51"/>
      <c r="EPD26" s="51"/>
      <c r="EPE26" s="23"/>
      <c r="EPF26" s="51"/>
      <c r="EPG26" s="51"/>
      <c r="EPH26" s="51"/>
      <c r="EPI26" s="51"/>
      <c r="EPJ26" s="51"/>
      <c r="EPK26" s="51"/>
      <c r="EPL26" s="51"/>
      <c r="EPM26" s="23"/>
      <c r="EPN26" s="51"/>
      <c r="EPO26" s="51"/>
      <c r="EPP26" s="51"/>
      <c r="EPQ26" s="51"/>
      <c r="EPR26" s="51"/>
      <c r="EPS26" s="51"/>
      <c r="EPT26" s="51"/>
      <c r="EPU26" s="23"/>
      <c r="EPV26" s="51"/>
      <c r="EPW26" s="51"/>
      <c r="EPX26" s="51"/>
      <c r="EPY26" s="51"/>
      <c r="EPZ26" s="51"/>
      <c r="EQA26" s="51"/>
      <c r="EQB26" s="51"/>
      <c r="EQC26" s="23"/>
      <c r="EQD26" s="51"/>
      <c r="EQE26" s="51"/>
      <c r="EQF26" s="51"/>
      <c r="EQG26" s="51"/>
      <c r="EQH26" s="51"/>
      <c r="EQI26" s="51"/>
      <c r="EQJ26" s="51"/>
      <c r="EQK26" s="23"/>
      <c r="EQL26" s="51"/>
      <c r="EQM26" s="51"/>
      <c r="EQN26" s="51"/>
      <c r="EQO26" s="51"/>
      <c r="EQP26" s="51"/>
      <c r="EQQ26" s="51"/>
      <c r="EQR26" s="51"/>
      <c r="EQS26" s="23"/>
      <c r="EQT26" s="51"/>
      <c r="EQU26" s="51"/>
      <c r="EQV26" s="51"/>
      <c r="EQW26" s="51"/>
      <c r="EQX26" s="51"/>
      <c r="EQY26" s="51"/>
      <c r="EQZ26" s="51"/>
      <c r="ERA26" s="23"/>
      <c r="ERB26" s="51"/>
      <c r="ERC26" s="51"/>
      <c r="ERD26" s="51"/>
      <c r="ERE26" s="51"/>
      <c r="ERF26" s="51"/>
      <c r="ERG26" s="51"/>
      <c r="ERH26" s="51"/>
      <c r="ERI26" s="23"/>
      <c r="ERJ26" s="51"/>
      <c r="ERK26" s="51"/>
      <c r="ERL26" s="51"/>
      <c r="ERM26" s="51"/>
      <c r="ERN26" s="51"/>
      <c r="ERO26" s="51"/>
      <c r="ERP26" s="51"/>
      <c r="ERQ26" s="23"/>
      <c r="ERR26" s="51"/>
      <c r="ERS26" s="51"/>
      <c r="ERT26" s="51"/>
      <c r="ERU26" s="51"/>
      <c r="ERV26" s="51"/>
      <c r="ERW26" s="51"/>
      <c r="ERX26" s="51"/>
      <c r="ERY26" s="23"/>
      <c r="ERZ26" s="51"/>
      <c r="ESA26" s="51"/>
      <c r="ESB26" s="51"/>
      <c r="ESC26" s="51"/>
      <c r="ESD26" s="51"/>
      <c r="ESE26" s="51"/>
      <c r="ESF26" s="51"/>
      <c r="ESG26" s="23"/>
      <c r="ESH26" s="51"/>
      <c r="ESI26" s="51"/>
      <c r="ESJ26" s="51"/>
      <c r="ESK26" s="51"/>
      <c r="ESL26" s="51"/>
      <c r="ESM26" s="51"/>
      <c r="ESN26" s="51"/>
      <c r="ESO26" s="23"/>
      <c r="ESP26" s="51"/>
      <c r="ESQ26" s="51"/>
      <c r="ESR26" s="51"/>
      <c r="ESS26" s="51"/>
      <c r="EST26" s="51"/>
      <c r="ESU26" s="51"/>
      <c r="ESV26" s="51"/>
      <c r="ESW26" s="23"/>
      <c r="ESX26" s="51"/>
      <c r="ESY26" s="51"/>
      <c r="ESZ26" s="51"/>
      <c r="ETA26" s="51"/>
      <c r="ETB26" s="51"/>
      <c r="ETC26" s="51"/>
      <c r="ETD26" s="51"/>
      <c r="ETE26" s="23"/>
      <c r="ETF26" s="51"/>
      <c r="ETG26" s="51"/>
      <c r="ETH26" s="51"/>
      <c r="ETI26" s="51"/>
      <c r="ETJ26" s="51"/>
      <c r="ETK26" s="51"/>
      <c r="ETL26" s="51"/>
      <c r="ETM26" s="23"/>
      <c r="ETN26" s="51"/>
      <c r="ETO26" s="51"/>
      <c r="ETP26" s="51"/>
      <c r="ETQ26" s="51"/>
      <c r="ETR26" s="51"/>
      <c r="ETS26" s="51"/>
      <c r="ETT26" s="51"/>
      <c r="ETU26" s="23"/>
      <c r="ETV26" s="51"/>
      <c r="ETW26" s="51"/>
      <c r="ETX26" s="51"/>
      <c r="ETY26" s="51"/>
      <c r="ETZ26" s="51"/>
      <c r="EUA26" s="51"/>
      <c r="EUB26" s="51"/>
      <c r="EUC26" s="23"/>
      <c r="EUD26" s="51"/>
      <c r="EUE26" s="51"/>
      <c r="EUF26" s="51"/>
      <c r="EUG26" s="51"/>
      <c r="EUH26" s="51"/>
      <c r="EUI26" s="51"/>
      <c r="EUJ26" s="51"/>
      <c r="EUK26" s="23"/>
      <c r="EUL26" s="51"/>
      <c r="EUM26" s="51"/>
      <c r="EUN26" s="51"/>
      <c r="EUO26" s="51"/>
      <c r="EUP26" s="51"/>
      <c r="EUQ26" s="51"/>
      <c r="EUR26" s="51"/>
      <c r="EUS26" s="23"/>
      <c r="EUT26" s="51"/>
      <c r="EUU26" s="51"/>
      <c r="EUV26" s="51"/>
      <c r="EUW26" s="51"/>
      <c r="EUX26" s="51"/>
      <c r="EUY26" s="51"/>
      <c r="EUZ26" s="51"/>
      <c r="EVA26" s="23"/>
      <c r="EVB26" s="51"/>
      <c r="EVC26" s="51"/>
      <c r="EVD26" s="51"/>
      <c r="EVE26" s="51"/>
      <c r="EVF26" s="51"/>
      <c r="EVG26" s="51"/>
      <c r="EVH26" s="51"/>
      <c r="EVI26" s="23"/>
      <c r="EVJ26" s="51"/>
      <c r="EVK26" s="51"/>
      <c r="EVL26" s="51"/>
      <c r="EVM26" s="51"/>
      <c r="EVN26" s="51"/>
      <c r="EVO26" s="51"/>
      <c r="EVP26" s="51"/>
      <c r="EVQ26" s="23"/>
      <c r="EVR26" s="51"/>
      <c r="EVS26" s="51"/>
      <c r="EVT26" s="51"/>
      <c r="EVU26" s="51"/>
      <c r="EVV26" s="51"/>
      <c r="EVW26" s="51"/>
      <c r="EVX26" s="51"/>
      <c r="EVY26" s="23"/>
      <c r="EVZ26" s="51"/>
      <c r="EWA26" s="51"/>
      <c r="EWB26" s="51"/>
      <c r="EWC26" s="51"/>
      <c r="EWD26" s="51"/>
      <c r="EWE26" s="51"/>
      <c r="EWF26" s="51"/>
      <c r="EWG26" s="23"/>
      <c r="EWH26" s="51"/>
      <c r="EWI26" s="51"/>
      <c r="EWJ26" s="51"/>
      <c r="EWK26" s="51"/>
      <c r="EWL26" s="51"/>
      <c r="EWM26" s="51"/>
      <c r="EWN26" s="51"/>
      <c r="EWO26" s="23"/>
      <c r="EWP26" s="51"/>
      <c r="EWQ26" s="51"/>
      <c r="EWR26" s="51"/>
      <c r="EWS26" s="51"/>
      <c r="EWT26" s="51"/>
      <c r="EWU26" s="51"/>
      <c r="EWV26" s="51"/>
      <c r="EWW26" s="23"/>
      <c r="EWX26" s="51"/>
      <c r="EWY26" s="51"/>
      <c r="EWZ26" s="51"/>
      <c r="EXA26" s="51"/>
      <c r="EXB26" s="51"/>
      <c r="EXC26" s="51"/>
      <c r="EXD26" s="51"/>
      <c r="EXE26" s="23"/>
      <c r="EXF26" s="51"/>
      <c r="EXG26" s="51"/>
      <c r="EXH26" s="51"/>
      <c r="EXI26" s="51"/>
      <c r="EXJ26" s="51"/>
      <c r="EXK26" s="51"/>
      <c r="EXL26" s="51"/>
      <c r="EXM26" s="23"/>
      <c r="EXN26" s="51"/>
      <c r="EXO26" s="51"/>
      <c r="EXP26" s="51"/>
      <c r="EXQ26" s="51"/>
      <c r="EXR26" s="51"/>
      <c r="EXS26" s="51"/>
      <c r="EXT26" s="51"/>
      <c r="EXU26" s="23"/>
      <c r="EXV26" s="51"/>
      <c r="EXW26" s="51"/>
      <c r="EXX26" s="51"/>
      <c r="EXY26" s="51"/>
      <c r="EXZ26" s="51"/>
      <c r="EYA26" s="51"/>
      <c r="EYB26" s="51"/>
      <c r="EYC26" s="23"/>
      <c r="EYD26" s="51"/>
      <c r="EYE26" s="51"/>
      <c r="EYF26" s="51"/>
      <c r="EYG26" s="51"/>
      <c r="EYH26" s="51"/>
      <c r="EYI26" s="51"/>
      <c r="EYJ26" s="51"/>
      <c r="EYK26" s="23"/>
      <c r="EYL26" s="51"/>
      <c r="EYM26" s="51"/>
      <c r="EYN26" s="51"/>
      <c r="EYO26" s="51"/>
      <c r="EYP26" s="51"/>
      <c r="EYQ26" s="51"/>
      <c r="EYR26" s="51"/>
      <c r="EYS26" s="23"/>
      <c r="EYT26" s="51"/>
      <c r="EYU26" s="51"/>
      <c r="EYV26" s="51"/>
      <c r="EYW26" s="51"/>
      <c r="EYX26" s="51"/>
      <c r="EYY26" s="51"/>
      <c r="EYZ26" s="51"/>
      <c r="EZA26" s="23"/>
      <c r="EZB26" s="51"/>
      <c r="EZC26" s="51"/>
      <c r="EZD26" s="51"/>
      <c r="EZE26" s="51"/>
      <c r="EZF26" s="51"/>
      <c r="EZG26" s="51"/>
      <c r="EZH26" s="51"/>
      <c r="EZI26" s="23"/>
      <c r="EZJ26" s="51"/>
      <c r="EZK26" s="51"/>
      <c r="EZL26" s="51"/>
      <c r="EZM26" s="51"/>
      <c r="EZN26" s="51"/>
      <c r="EZO26" s="51"/>
      <c r="EZP26" s="51"/>
      <c r="EZQ26" s="23"/>
      <c r="EZR26" s="51"/>
      <c r="EZS26" s="51"/>
      <c r="EZT26" s="51"/>
      <c r="EZU26" s="51"/>
      <c r="EZV26" s="51"/>
      <c r="EZW26" s="51"/>
      <c r="EZX26" s="51"/>
      <c r="EZY26" s="23"/>
      <c r="EZZ26" s="51"/>
      <c r="FAA26" s="51"/>
      <c r="FAB26" s="51"/>
      <c r="FAC26" s="51"/>
      <c r="FAD26" s="51"/>
      <c r="FAE26" s="51"/>
      <c r="FAF26" s="51"/>
      <c r="FAG26" s="23"/>
      <c r="FAH26" s="51"/>
      <c r="FAI26" s="51"/>
      <c r="FAJ26" s="51"/>
      <c r="FAK26" s="51"/>
      <c r="FAL26" s="51"/>
      <c r="FAM26" s="51"/>
      <c r="FAN26" s="51"/>
      <c r="FAO26" s="23"/>
      <c r="FAP26" s="51"/>
      <c r="FAQ26" s="51"/>
      <c r="FAR26" s="51"/>
      <c r="FAS26" s="51"/>
      <c r="FAT26" s="51"/>
      <c r="FAU26" s="51"/>
      <c r="FAV26" s="51"/>
      <c r="FAW26" s="23"/>
      <c r="FAX26" s="51"/>
      <c r="FAY26" s="51"/>
      <c r="FAZ26" s="51"/>
      <c r="FBA26" s="51"/>
      <c r="FBB26" s="51"/>
      <c r="FBC26" s="51"/>
      <c r="FBD26" s="51"/>
      <c r="FBE26" s="23"/>
      <c r="FBF26" s="51"/>
      <c r="FBG26" s="51"/>
      <c r="FBH26" s="51"/>
      <c r="FBI26" s="51"/>
      <c r="FBJ26" s="51"/>
      <c r="FBK26" s="51"/>
      <c r="FBL26" s="51"/>
      <c r="FBM26" s="23"/>
      <c r="FBN26" s="51"/>
      <c r="FBO26" s="51"/>
      <c r="FBP26" s="51"/>
      <c r="FBQ26" s="51"/>
      <c r="FBR26" s="51"/>
      <c r="FBS26" s="51"/>
      <c r="FBT26" s="51"/>
      <c r="FBU26" s="23"/>
      <c r="FBV26" s="51"/>
      <c r="FBW26" s="51"/>
      <c r="FBX26" s="51"/>
      <c r="FBY26" s="51"/>
      <c r="FBZ26" s="51"/>
      <c r="FCA26" s="51"/>
      <c r="FCB26" s="51"/>
      <c r="FCC26" s="23"/>
      <c r="FCD26" s="51"/>
      <c r="FCE26" s="51"/>
      <c r="FCF26" s="51"/>
      <c r="FCG26" s="51"/>
      <c r="FCH26" s="51"/>
      <c r="FCI26" s="51"/>
      <c r="FCJ26" s="51"/>
      <c r="FCK26" s="23"/>
      <c r="FCL26" s="51"/>
      <c r="FCM26" s="51"/>
      <c r="FCN26" s="51"/>
      <c r="FCO26" s="51"/>
      <c r="FCP26" s="51"/>
      <c r="FCQ26" s="51"/>
      <c r="FCR26" s="51"/>
      <c r="FCS26" s="23"/>
      <c r="FCT26" s="51"/>
      <c r="FCU26" s="51"/>
      <c r="FCV26" s="51"/>
      <c r="FCW26" s="51"/>
      <c r="FCX26" s="51"/>
      <c r="FCY26" s="51"/>
      <c r="FCZ26" s="51"/>
      <c r="FDA26" s="23"/>
      <c r="FDB26" s="51"/>
      <c r="FDC26" s="51"/>
      <c r="FDD26" s="51"/>
      <c r="FDE26" s="51"/>
      <c r="FDF26" s="51"/>
      <c r="FDG26" s="51"/>
      <c r="FDH26" s="51"/>
      <c r="FDI26" s="23"/>
      <c r="FDJ26" s="51"/>
      <c r="FDK26" s="51"/>
      <c r="FDL26" s="51"/>
      <c r="FDM26" s="51"/>
      <c r="FDN26" s="51"/>
      <c r="FDO26" s="51"/>
      <c r="FDP26" s="51"/>
      <c r="FDQ26" s="23"/>
      <c r="FDR26" s="51"/>
      <c r="FDS26" s="51"/>
      <c r="FDT26" s="51"/>
      <c r="FDU26" s="51"/>
      <c r="FDV26" s="51"/>
      <c r="FDW26" s="51"/>
      <c r="FDX26" s="51"/>
      <c r="FDY26" s="23"/>
      <c r="FDZ26" s="51"/>
      <c r="FEA26" s="51"/>
      <c r="FEB26" s="51"/>
      <c r="FEC26" s="51"/>
      <c r="FED26" s="51"/>
      <c r="FEE26" s="51"/>
      <c r="FEF26" s="51"/>
      <c r="FEG26" s="23"/>
      <c r="FEH26" s="51"/>
      <c r="FEI26" s="51"/>
      <c r="FEJ26" s="51"/>
      <c r="FEK26" s="51"/>
      <c r="FEL26" s="51"/>
      <c r="FEM26" s="51"/>
      <c r="FEN26" s="51"/>
      <c r="FEO26" s="23"/>
      <c r="FEP26" s="51"/>
      <c r="FEQ26" s="51"/>
      <c r="FER26" s="51"/>
      <c r="FES26" s="51"/>
      <c r="FET26" s="51"/>
      <c r="FEU26" s="51"/>
      <c r="FEV26" s="51"/>
      <c r="FEW26" s="23"/>
      <c r="FEX26" s="51"/>
      <c r="FEY26" s="51"/>
      <c r="FEZ26" s="51"/>
      <c r="FFA26" s="51"/>
      <c r="FFB26" s="51"/>
      <c r="FFC26" s="51"/>
      <c r="FFD26" s="51"/>
      <c r="FFE26" s="23"/>
      <c r="FFF26" s="51"/>
      <c r="FFG26" s="51"/>
      <c r="FFH26" s="51"/>
      <c r="FFI26" s="51"/>
      <c r="FFJ26" s="51"/>
      <c r="FFK26" s="51"/>
      <c r="FFL26" s="51"/>
      <c r="FFM26" s="23"/>
      <c r="FFN26" s="51"/>
      <c r="FFO26" s="51"/>
      <c r="FFP26" s="51"/>
      <c r="FFQ26" s="51"/>
      <c r="FFR26" s="51"/>
      <c r="FFS26" s="51"/>
      <c r="FFT26" s="51"/>
      <c r="FFU26" s="23"/>
      <c r="FFV26" s="51"/>
      <c r="FFW26" s="51"/>
      <c r="FFX26" s="51"/>
      <c r="FFY26" s="51"/>
      <c r="FFZ26" s="51"/>
      <c r="FGA26" s="51"/>
      <c r="FGB26" s="51"/>
      <c r="FGC26" s="23"/>
      <c r="FGD26" s="51"/>
      <c r="FGE26" s="51"/>
      <c r="FGF26" s="51"/>
      <c r="FGG26" s="51"/>
      <c r="FGH26" s="51"/>
      <c r="FGI26" s="51"/>
      <c r="FGJ26" s="51"/>
      <c r="FGK26" s="23"/>
      <c r="FGL26" s="51"/>
      <c r="FGM26" s="51"/>
      <c r="FGN26" s="51"/>
      <c r="FGO26" s="51"/>
      <c r="FGP26" s="51"/>
      <c r="FGQ26" s="51"/>
      <c r="FGR26" s="51"/>
      <c r="FGS26" s="23"/>
      <c r="FGT26" s="51"/>
      <c r="FGU26" s="51"/>
      <c r="FGV26" s="51"/>
      <c r="FGW26" s="51"/>
      <c r="FGX26" s="51"/>
      <c r="FGY26" s="51"/>
      <c r="FGZ26" s="51"/>
      <c r="FHA26" s="23"/>
      <c r="FHB26" s="51"/>
      <c r="FHC26" s="51"/>
      <c r="FHD26" s="51"/>
      <c r="FHE26" s="51"/>
      <c r="FHF26" s="51"/>
      <c r="FHG26" s="51"/>
      <c r="FHH26" s="51"/>
      <c r="FHI26" s="23"/>
      <c r="FHJ26" s="51"/>
      <c r="FHK26" s="51"/>
      <c r="FHL26" s="51"/>
      <c r="FHM26" s="51"/>
      <c r="FHN26" s="51"/>
      <c r="FHO26" s="51"/>
      <c r="FHP26" s="51"/>
      <c r="FHQ26" s="23"/>
      <c r="FHR26" s="51"/>
      <c r="FHS26" s="51"/>
      <c r="FHT26" s="51"/>
      <c r="FHU26" s="51"/>
      <c r="FHV26" s="51"/>
      <c r="FHW26" s="51"/>
      <c r="FHX26" s="51"/>
      <c r="FHY26" s="23"/>
      <c r="FHZ26" s="51"/>
      <c r="FIA26" s="51"/>
      <c r="FIB26" s="51"/>
      <c r="FIC26" s="51"/>
      <c r="FID26" s="51"/>
      <c r="FIE26" s="51"/>
      <c r="FIF26" s="51"/>
      <c r="FIG26" s="23"/>
      <c r="FIH26" s="51"/>
      <c r="FII26" s="51"/>
      <c r="FIJ26" s="51"/>
      <c r="FIK26" s="51"/>
      <c r="FIL26" s="51"/>
      <c r="FIM26" s="51"/>
      <c r="FIN26" s="51"/>
      <c r="FIO26" s="23"/>
      <c r="FIP26" s="51"/>
      <c r="FIQ26" s="51"/>
      <c r="FIR26" s="51"/>
      <c r="FIS26" s="51"/>
      <c r="FIT26" s="51"/>
      <c r="FIU26" s="51"/>
      <c r="FIV26" s="51"/>
      <c r="FIW26" s="23"/>
      <c r="FIX26" s="51"/>
      <c r="FIY26" s="51"/>
      <c r="FIZ26" s="51"/>
      <c r="FJA26" s="51"/>
      <c r="FJB26" s="51"/>
      <c r="FJC26" s="51"/>
      <c r="FJD26" s="51"/>
      <c r="FJE26" s="23"/>
      <c r="FJF26" s="51"/>
      <c r="FJG26" s="51"/>
      <c r="FJH26" s="51"/>
      <c r="FJI26" s="51"/>
      <c r="FJJ26" s="51"/>
      <c r="FJK26" s="51"/>
      <c r="FJL26" s="51"/>
      <c r="FJM26" s="23"/>
      <c r="FJN26" s="51"/>
      <c r="FJO26" s="51"/>
      <c r="FJP26" s="51"/>
      <c r="FJQ26" s="51"/>
      <c r="FJR26" s="51"/>
      <c r="FJS26" s="51"/>
      <c r="FJT26" s="51"/>
      <c r="FJU26" s="23"/>
      <c r="FJV26" s="51"/>
      <c r="FJW26" s="51"/>
      <c r="FJX26" s="51"/>
      <c r="FJY26" s="51"/>
      <c r="FJZ26" s="51"/>
      <c r="FKA26" s="51"/>
      <c r="FKB26" s="51"/>
      <c r="FKC26" s="23"/>
      <c r="FKD26" s="51"/>
      <c r="FKE26" s="51"/>
      <c r="FKF26" s="51"/>
      <c r="FKG26" s="51"/>
      <c r="FKH26" s="51"/>
      <c r="FKI26" s="51"/>
      <c r="FKJ26" s="51"/>
      <c r="FKK26" s="23"/>
      <c r="FKL26" s="51"/>
      <c r="FKM26" s="51"/>
      <c r="FKN26" s="51"/>
      <c r="FKO26" s="51"/>
      <c r="FKP26" s="51"/>
      <c r="FKQ26" s="51"/>
      <c r="FKR26" s="51"/>
      <c r="FKS26" s="23"/>
      <c r="FKT26" s="51"/>
      <c r="FKU26" s="51"/>
      <c r="FKV26" s="51"/>
      <c r="FKW26" s="51"/>
      <c r="FKX26" s="51"/>
      <c r="FKY26" s="51"/>
      <c r="FKZ26" s="51"/>
      <c r="FLA26" s="23"/>
      <c r="FLB26" s="51"/>
      <c r="FLC26" s="51"/>
      <c r="FLD26" s="51"/>
      <c r="FLE26" s="51"/>
      <c r="FLF26" s="51"/>
      <c r="FLG26" s="51"/>
      <c r="FLH26" s="51"/>
      <c r="FLI26" s="23"/>
      <c r="FLJ26" s="51"/>
      <c r="FLK26" s="51"/>
      <c r="FLL26" s="51"/>
      <c r="FLM26" s="51"/>
      <c r="FLN26" s="51"/>
      <c r="FLO26" s="51"/>
      <c r="FLP26" s="51"/>
      <c r="FLQ26" s="23"/>
      <c r="FLR26" s="51"/>
      <c r="FLS26" s="51"/>
      <c r="FLT26" s="51"/>
      <c r="FLU26" s="51"/>
      <c r="FLV26" s="51"/>
      <c r="FLW26" s="51"/>
      <c r="FLX26" s="51"/>
      <c r="FLY26" s="23"/>
      <c r="FLZ26" s="51"/>
      <c r="FMA26" s="51"/>
      <c r="FMB26" s="51"/>
      <c r="FMC26" s="51"/>
      <c r="FMD26" s="51"/>
      <c r="FME26" s="51"/>
      <c r="FMF26" s="51"/>
      <c r="FMG26" s="23"/>
      <c r="FMH26" s="51"/>
      <c r="FMI26" s="51"/>
      <c r="FMJ26" s="51"/>
      <c r="FMK26" s="51"/>
      <c r="FML26" s="51"/>
      <c r="FMM26" s="51"/>
      <c r="FMN26" s="51"/>
      <c r="FMO26" s="23"/>
      <c r="FMP26" s="51"/>
      <c r="FMQ26" s="51"/>
      <c r="FMR26" s="51"/>
      <c r="FMS26" s="51"/>
      <c r="FMT26" s="51"/>
      <c r="FMU26" s="51"/>
      <c r="FMV26" s="51"/>
      <c r="FMW26" s="23"/>
      <c r="FMX26" s="51"/>
      <c r="FMY26" s="51"/>
      <c r="FMZ26" s="51"/>
      <c r="FNA26" s="51"/>
      <c r="FNB26" s="51"/>
      <c r="FNC26" s="51"/>
      <c r="FND26" s="51"/>
      <c r="FNE26" s="23"/>
      <c r="FNF26" s="51"/>
      <c r="FNG26" s="51"/>
      <c r="FNH26" s="51"/>
      <c r="FNI26" s="51"/>
      <c r="FNJ26" s="51"/>
      <c r="FNK26" s="51"/>
      <c r="FNL26" s="51"/>
      <c r="FNM26" s="23"/>
      <c r="FNN26" s="51"/>
      <c r="FNO26" s="51"/>
      <c r="FNP26" s="51"/>
      <c r="FNQ26" s="51"/>
      <c r="FNR26" s="51"/>
      <c r="FNS26" s="51"/>
      <c r="FNT26" s="51"/>
      <c r="FNU26" s="23"/>
      <c r="FNV26" s="51"/>
      <c r="FNW26" s="51"/>
      <c r="FNX26" s="51"/>
      <c r="FNY26" s="51"/>
      <c r="FNZ26" s="51"/>
      <c r="FOA26" s="51"/>
      <c r="FOB26" s="51"/>
      <c r="FOC26" s="23"/>
      <c r="FOD26" s="51"/>
      <c r="FOE26" s="51"/>
      <c r="FOF26" s="51"/>
      <c r="FOG26" s="51"/>
      <c r="FOH26" s="51"/>
      <c r="FOI26" s="51"/>
      <c r="FOJ26" s="51"/>
      <c r="FOK26" s="23"/>
      <c r="FOL26" s="51"/>
      <c r="FOM26" s="51"/>
      <c r="FON26" s="51"/>
      <c r="FOO26" s="51"/>
      <c r="FOP26" s="51"/>
      <c r="FOQ26" s="51"/>
      <c r="FOR26" s="51"/>
      <c r="FOS26" s="23"/>
      <c r="FOT26" s="51"/>
      <c r="FOU26" s="51"/>
      <c r="FOV26" s="51"/>
      <c r="FOW26" s="51"/>
      <c r="FOX26" s="51"/>
      <c r="FOY26" s="51"/>
      <c r="FOZ26" s="51"/>
      <c r="FPA26" s="23"/>
      <c r="FPB26" s="51"/>
      <c r="FPC26" s="51"/>
      <c r="FPD26" s="51"/>
      <c r="FPE26" s="51"/>
      <c r="FPF26" s="51"/>
      <c r="FPG26" s="51"/>
      <c r="FPH26" s="51"/>
      <c r="FPI26" s="23"/>
      <c r="FPJ26" s="51"/>
      <c r="FPK26" s="51"/>
      <c r="FPL26" s="51"/>
      <c r="FPM26" s="51"/>
      <c r="FPN26" s="51"/>
      <c r="FPO26" s="51"/>
      <c r="FPP26" s="51"/>
      <c r="FPQ26" s="23"/>
      <c r="FPR26" s="51"/>
      <c r="FPS26" s="51"/>
      <c r="FPT26" s="51"/>
      <c r="FPU26" s="51"/>
      <c r="FPV26" s="51"/>
      <c r="FPW26" s="51"/>
      <c r="FPX26" s="51"/>
      <c r="FPY26" s="23"/>
      <c r="FPZ26" s="51"/>
      <c r="FQA26" s="51"/>
      <c r="FQB26" s="51"/>
      <c r="FQC26" s="51"/>
      <c r="FQD26" s="51"/>
      <c r="FQE26" s="51"/>
      <c r="FQF26" s="51"/>
      <c r="FQG26" s="23"/>
      <c r="FQH26" s="51"/>
      <c r="FQI26" s="51"/>
      <c r="FQJ26" s="51"/>
      <c r="FQK26" s="51"/>
      <c r="FQL26" s="51"/>
      <c r="FQM26" s="51"/>
      <c r="FQN26" s="51"/>
      <c r="FQO26" s="23"/>
      <c r="FQP26" s="51"/>
      <c r="FQQ26" s="51"/>
      <c r="FQR26" s="51"/>
      <c r="FQS26" s="51"/>
      <c r="FQT26" s="51"/>
      <c r="FQU26" s="51"/>
      <c r="FQV26" s="51"/>
      <c r="FQW26" s="23"/>
      <c r="FQX26" s="51"/>
      <c r="FQY26" s="51"/>
      <c r="FQZ26" s="51"/>
      <c r="FRA26" s="51"/>
      <c r="FRB26" s="51"/>
      <c r="FRC26" s="51"/>
      <c r="FRD26" s="51"/>
      <c r="FRE26" s="23"/>
      <c r="FRF26" s="51"/>
      <c r="FRG26" s="51"/>
      <c r="FRH26" s="51"/>
      <c r="FRI26" s="51"/>
      <c r="FRJ26" s="51"/>
      <c r="FRK26" s="51"/>
      <c r="FRL26" s="51"/>
      <c r="FRM26" s="23"/>
      <c r="FRN26" s="51"/>
      <c r="FRO26" s="51"/>
      <c r="FRP26" s="51"/>
      <c r="FRQ26" s="51"/>
      <c r="FRR26" s="51"/>
      <c r="FRS26" s="51"/>
      <c r="FRT26" s="51"/>
      <c r="FRU26" s="23"/>
      <c r="FRV26" s="51"/>
      <c r="FRW26" s="51"/>
      <c r="FRX26" s="51"/>
      <c r="FRY26" s="51"/>
      <c r="FRZ26" s="51"/>
      <c r="FSA26" s="51"/>
      <c r="FSB26" s="51"/>
      <c r="FSC26" s="23"/>
      <c r="FSD26" s="51"/>
      <c r="FSE26" s="51"/>
      <c r="FSF26" s="51"/>
      <c r="FSG26" s="51"/>
      <c r="FSH26" s="51"/>
      <c r="FSI26" s="51"/>
      <c r="FSJ26" s="51"/>
      <c r="FSK26" s="23"/>
      <c r="FSL26" s="51"/>
      <c r="FSM26" s="51"/>
      <c r="FSN26" s="51"/>
      <c r="FSO26" s="51"/>
      <c r="FSP26" s="51"/>
      <c r="FSQ26" s="51"/>
      <c r="FSR26" s="51"/>
      <c r="FSS26" s="23"/>
      <c r="FST26" s="51"/>
      <c r="FSU26" s="51"/>
      <c r="FSV26" s="51"/>
      <c r="FSW26" s="51"/>
      <c r="FSX26" s="51"/>
      <c r="FSY26" s="51"/>
      <c r="FSZ26" s="51"/>
      <c r="FTA26" s="23"/>
      <c r="FTB26" s="51"/>
      <c r="FTC26" s="51"/>
      <c r="FTD26" s="51"/>
      <c r="FTE26" s="51"/>
      <c r="FTF26" s="51"/>
      <c r="FTG26" s="51"/>
      <c r="FTH26" s="51"/>
      <c r="FTI26" s="23"/>
      <c r="FTJ26" s="51"/>
      <c r="FTK26" s="51"/>
      <c r="FTL26" s="51"/>
      <c r="FTM26" s="51"/>
      <c r="FTN26" s="51"/>
      <c r="FTO26" s="51"/>
      <c r="FTP26" s="51"/>
      <c r="FTQ26" s="23"/>
      <c r="FTR26" s="51"/>
      <c r="FTS26" s="51"/>
      <c r="FTT26" s="51"/>
      <c r="FTU26" s="51"/>
      <c r="FTV26" s="51"/>
      <c r="FTW26" s="51"/>
      <c r="FTX26" s="51"/>
      <c r="FTY26" s="23"/>
      <c r="FTZ26" s="51"/>
      <c r="FUA26" s="51"/>
      <c r="FUB26" s="51"/>
      <c r="FUC26" s="51"/>
      <c r="FUD26" s="51"/>
      <c r="FUE26" s="51"/>
      <c r="FUF26" s="51"/>
      <c r="FUG26" s="23"/>
      <c r="FUH26" s="51"/>
      <c r="FUI26" s="51"/>
      <c r="FUJ26" s="51"/>
      <c r="FUK26" s="51"/>
      <c r="FUL26" s="51"/>
      <c r="FUM26" s="51"/>
      <c r="FUN26" s="51"/>
      <c r="FUO26" s="23"/>
      <c r="FUP26" s="51"/>
      <c r="FUQ26" s="51"/>
      <c r="FUR26" s="51"/>
      <c r="FUS26" s="51"/>
      <c r="FUT26" s="51"/>
      <c r="FUU26" s="51"/>
      <c r="FUV26" s="51"/>
      <c r="FUW26" s="23"/>
      <c r="FUX26" s="51"/>
      <c r="FUY26" s="51"/>
      <c r="FUZ26" s="51"/>
      <c r="FVA26" s="51"/>
      <c r="FVB26" s="51"/>
      <c r="FVC26" s="51"/>
      <c r="FVD26" s="51"/>
      <c r="FVE26" s="23"/>
      <c r="FVF26" s="51"/>
      <c r="FVG26" s="51"/>
      <c r="FVH26" s="51"/>
      <c r="FVI26" s="51"/>
      <c r="FVJ26" s="51"/>
      <c r="FVK26" s="51"/>
      <c r="FVL26" s="51"/>
      <c r="FVM26" s="23"/>
      <c r="FVN26" s="51"/>
      <c r="FVO26" s="51"/>
      <c r="FVP26" s="51"/>
      <c r="FVQ26" s="51"/>
      <c r="FVR26" s="51"/>
      <c r="FVS26" s="51"/>
      <c r="FVT26" s="51"/>
      <c r="FVU26" s="23"/>
      <c r="FVV26" s="51"/>
      <c r="FVW26" s="51"/>
      <c r="FVX26" s="51"/>
      <c r="FVY26" s="51"/>
      <c r="FVZ26" s="51"/>
      <c r="FWA26" s="51"/>
      <c r="FWB26" s="51"/>
      <c r="FWC26" s="23"/>
      <c r="FWD26" s="51"/>
      <c r="FWE26" s="51"/>
      <c r="FWF26" s="51"/>
      <c r="FWG26" s="51"/>
      <c r="FWH26" s="51"/>
      <c r="FWI26" s="51"/>
      <c r="FWJ26" s="51"/>
      <c r="FWK26" s="23"/>
      <c r="FWL26" s="51"/>
      <c r="FWM26" s="51"/>
      <c r="FWN26" s="51"/>
      <c r="FWO26" s="51"/>
      <c r="FWP26" s="51"/>
      <c r="FWQ26" s="51"/>
      <c r="FWR26" s="51"/>
      <c r="FWS26" s="23"/>
      <c r="FWT26" s="51"/>
      <c r="FWU26" s="51"/>
      <c r="FWV26" s="51"/>
      <c r="FWW26" s="51"/>
      <c r="FWX26" s="51"/>
      <c r="FWY26" s="51"/>
      <c r="FWZ26" s="51"/>
      <c r="FXA26" s="23"/>
      <c r="FXB26" s="51"/>
      <c r="FXC26" s="51"/>
      <c r="FXD26" s="51"/>
      <c r="FXE26" s="51"/>
      <c r="FXF26" s="51"/>
      <c r="FXG26" s="51"/>
      <c r="FXH26" s="51"/>
      <c r="FXI26" s="23"/>
      <c r="FXJ26" s="51"/>
      <c r="FXK26" s="51"/>
      <c r="FXL26" s="51"/>
      <c r="FXM26" s="51"/>
      <c r="FXN26" s="51"/>
      <c r="FXO26" s="51"/>
      <c r="FXP26" s="51"/>
      <c r="FXQ26" s="23"/>
      <c r="FXR26" s="51"/>
      <c r="FXS26" s="51"/>
      <c r="FXT26" s="51"/>
      <c r="FXU26" s="51"/>
      <c r="FXV26" s="51"/>
      <c r="FXW26" s="51"/>
      <c r="FXX26" s="51"/>
      <c r="FXY26" s="23"/>
      <c r="FXZ26" s="51"/>
      <c r="FYA26" s="51"/>
      <c r="FYB26" s="51"/>
      <c r="FYC26" s="51"/>
      <c r="FYD26" s="51"/>
      <c r="FYE26" s="51"/>
      <c r="FYF26" s="51"/>
      <c r="FYG26" s="23"/>
      <c r="FYH26" s="51"/>
      <c r="FYI26" s="51"/>
      <c r="FYJ26" s="51"/>
      <c r="FYK26" s="51"/>
      <c r="FYL26" s="51"/>
      <c r="FYM26" s="51"/>
      <c r="FYN26" s="51"/>
      <c r="FYO26" s="23"/>
      <c r="FYP26" s="51"/>
      <c r="FYQ26" s="51"/>
      <c r="FYR26" s="51"/>
      <c r="FYS26" s="51"/>
      <c r="FYT26" s="51"/>
      <c r="FYU26" s="51"/>
      <c r="FYV26" s="51"/>
      <c r="FYW26" s="23"/>
      <c r="FYX26" s="51"/>
      <c r="FYY26" s="51"/>
      <c r="FYZ26" s="51"/>
      <c r="FZA26" s="51"/>
      <c r="FZB26" s="51"/>
      <c r="FZC26" s="51"/>
      <c r="FZD26" s="51"/>
      <c r="FZE26" s="23"/>
      <c r="FZF26" s="51"/>
      <c r="FZG26" s="51"/>
      <c r="FZH26" s="51"/>
      <c r="FZI26" s="51"/>
      <c r="FZJ26" s="51"/>
      <c r="FZK26" s="51"/>
      <c r="FZL26" s="51"/>
      <c r="FZM26" s="23"/>
      <c r="FZN26" s="51"/>
      <c r="FZO26" s="51"/>
      <c r="FZP26" s="51"/>
      <c r="FZQ26" s="51"/>
      <c r="FZR26" s="51"/>
      <c r="FZS26" s="51"/>
      <c r="FZT26" s="51"/>
      <c r="FZU26" s="23"/>
      <c r="FZV26" s="51"/>
      <c r="FZW26" s="51"/>
      <c r="FZX26" s="51"/>
      <c r="FZY26" s="51"/>
      <c r="FZZ26" s="51"/>
      <c r="GAA26" s="51"/>
      <c r="GAB26" s="51"/>
      <c r="GAC26" s="23"/>
      <c r="GAD26" s="51"/>
      <c r="GAE26" s="51"/>
      <c r="GAF26" s="51"/>
      <c r="GAG26" s="51"/>
      <c r="GAH26" s="51"/>
      <c r="GAI26" s="51"/>
      <c r="GAJ26" s="51"/>
      <c r="GAK26" s="23"/>
      <c r="GAL26" s="51"/>
      <c r="GAM26" s="51"/>
      <c r="GAN26" s="51"/>
      <c r="GAO26" s="51"/>
      <c r="GAP26" s="51"/>
      <c r="GAQ26" s="51"/>
      <c r="GAR26" s="51"/>
      <c r="GAS26" s="23"/>
      <c r="GAT26" s="51"/>
      <c r="GAU26" s="51"/>
      <c r="GAV26" s="51"/>
      <c r="GAW26" s="51"/>
      <c r="GAX26" s="51"/>
      <c r="GAY26" s="51"/>
      <c r="GAZ26" s="51"/>
      <c r="GBA26" s="23"/>
      <c r="GBB26" s="51"/>
      <c r="GBC26" s="51"/>
      <c r="GBD26" s="51"/>
      <c r="GBE26" s="51"/>
      <c r="GBF26" s="51"/>
      <c r="GBG26" s="51"/>
      <c r="GBH26" s="51"/>
      <c r="GBI26" s="23"/>
      <c r="GBJ26" s="51"/>
      <c r="GBK26" s="51"/>
      <c r="GBL26" s="51"/>
      <c r="GBM26" s="51"/>
      <c r="GBN26" s="51"/>
      <c r="GBO26" s="51"/>
      <c r="GBP26" s="51"/>
      <c r="GBQ26" s="23"/>
      <c r="GBR26" s="51"/>
      <c r="GBS26" s="51"/>
      <c r="GBT26" s="51"/>
      <c r="GBU26" s="51"/>
      <c r="GBV26" s="51"/>
      <c r="GBW26" s="51"/>
      <c r="GBX26" s="51"/>
      <c r="GBY26" s="23"/>
      <c r="GBZ26" s="51"/>
      <c r="GCA26" s="51"/>
      <c r="GCB26" s="51"/>
      <c r="GCC26" s="51"/>
      <c r="GCD26" s="51"/>
      <c r="GCE26" s="51"/>
      <c r="GCF26" s="51"/>
      <c r="GCG26" s="23"/>
      <c r="GCH26" s="51"/>
      <c r="GCI26" s="51"/>
      <c r="GCJ26" s="51"/>
      <c r="GCK26" s="51"/>
      <c r="GCL26" s="51"/>
      <c r="GCM26" s="51"/>
      <c r="GCN26" s="51"/>
      <c r="GCO26" s="23"/>
      <c r="GCP26" s="51"/>
      <c r="GCQ26" s="51"/>
      <c r="GCR26" s="51"/>
      <c r="GCS26" s="51"/>
      <c r="GCT26" s="51"/>
      <c r="GCU26" s="51"/>
      <c r="GCV26" s="51"/>
      <c r="GCW26" s="23"/>
      <c r="GCX26" s="51"/>
      <c r="GCY26" s="51"/>
      <c r="GCZ26" s="51"/>
      <c r="GDA26" s="51"/>
      <c r="GDB26" s="51"/>
      <c r="GDC26" s="51"/>
      <c r="GDD26" s="51"/>
      <c r="GDE26" s="23"/>
      <c r="GDF26" s="51"/>
      <c r="GDG26" s="51"/>
      <c r="GDH26" s="51"/>
      <c r="GDI26" s="51"/>
      <c r="GDJ26" s="51"/>
      <c r="GDK26" s="51"/>
      <c r="GDL26" s="51"/>
      <c r="GDM26" s="23"/>
      <c r="GDN26" s="51"/>
      <c r="GDO26" s="51"/>
      <c r="GDP26" s="51"/>
      <c r="GDQ26" s="51"/>
      <c r="GDR26" s="51"/>
      <c r="GDS26" s="51"/>
      <c r="GDT26" s="51"/>
      <c r="GDU26" s="23"/>
      <c r="GDV26" s="51"/>
      <c r="GDW26" s="51"/>
      <c r="GDX26" s="51"/>
      <c r="GDY26" s="51"/>
      <c r="GDZ26" s="51"/>
      <c r="GEA26" s="51"/>
      <c r="GEB26" s="51"/>
      <c r="GEC26" s="23"/>
      <c r="GED26" s="51"/>
      <c r="GEE26" s="51"/>
      <c r="GEF26" s="51"/>
      <c r="GEG26" s="51"/>
      <c r="GEH26" s="51"/>
      <c r="GEI26" s="51"/>
      <c r="GEJ26" s="51"/>
      <c r="GEK26" s="23"/>
      <c r="GEL26" s="51"/>
      <c r="GEM26" s="51"/>
      <c r="GEN26" s="51"/>
      <c r="GEO26" s="51"/>
      <c r="GEP26" s="51"/>
      <c r="GEQ26" s="51"/>
      <c r="GER26" s="51"/>
      <c r="GES26" s="23"/>
      <c r="GET26" s="51"/>
      <c r="GEU26" s="51"/>
      <c r="GEV26" s="51"/>
      <c r="GEW26" s="51"/>
      <c r="GEX26" s="51"/>
      <c r="GEY26" s="51"/>
      <c r="GEZ26" s="51"/>
      <c r="GFA26" s="23"/>
      <c r="GFB26" s="51"/>
      <c r="GFC26" s="51"/>
      <c r="GFD26" s="51"/>
      <c r="GFE26" s="51"/>
      <c r="GFF26" s="51"/>
      <c r="GFG26" s="51"/>
      <c r="GFH26" s="51"/>
      <c r="GFI26" s="23"/>
      <c r="GFJ26" s="51"/>
      <c r="GFK26" s="51"/>
      <c r="GFL26" s="51"/>
      <c r="GFM26" s="51"/>
      <c r="GFN26" s="51"/>
      <c r="GFO26" s="51"/>
      <c r="GFP26" s="51"/>
      <c r="GFQ26" s="23"/>
      <c r="GFR26" s="51"/>
      <c r="GFS26" s="51"/>
      <c r="GFT26" s="51"/>
      <c r="GFU26" s="51"/>
      <c r="GFV26" s="51"/>
      <c r="GFW26" s="51"/>
      <c r="GFX26" s="51"/>
      <c r="GFY26" s="23"/>
      <c r="GFZ26" s="51"/>
      <c r="GGA26" s="51"/>
      <c r="GGB26" s="51"/>
      <c r="GGC26" s="51"/>
      <c r="GGD26" s="51"/>
      <c r="GGE26" s="51"/>
      <c r="GGF26" s="51"/>
      <c r="GGG26" s="23"/>
      <c r="GGH26" s="51"/>
      <c r="GGI26" s="51"/>
      <c r="GGJ26" s="51"/>
      <c r="GGK26" s="51"/>
      <c r="GGL26" s="51"/>
      <c r="GGM26" s="51"/>
      <c r="GGN26" s="51"/>
      <c r="GGO26" s="23"/>
      <c r="GGP26" s="51"/>
      <c r="GGQ26" s="51"/>
      <c r="GGR26" s="51"/>
      <c r="GGS26" s="51"/>
      <c r="GGT26" s="51"/>
      <c r="GGU26" s="51"/>
      <c r="GGV26" s="51"/>
      <c r="GGW26" s="23"/>
      <c r="GGX26" s="51"/>
      <c r="GGY26" s="51"/>
      <c r="GGZ26" s="51"/>
      <c r="GHA26" s="51"/>
      <c r="GHB26" s="51"/>
      <c r="GHC26" s="51"/>
      <c r="GHD26" s="51"/>
      <c r="GHE26" s="23"/>
      <c r="GHF26" s="51"/>
      <c r="GHG26" s="51"/>
      <c r="GHH26" s="51"/>
      <c r="GHI26" s="51"/>
      <c r="GHJ26" s="51"/>
      <c r="GHK26" s="51"/>
      <c r="GHL26" s="51"/>
      <c r="GHM26" s="23"/>
      <c r="GHN26" s="51"/>
      <c r="GHO26" s="51"/>
      <c r="GHP26" s="51"/>
      <c r="GHQ26" s="51"/>
      <c r="GHR26" s="51"/>
      <c r="GHS26" s="51"/>
      <c r="GHT26" s="51"/>
      <c r="GHU26" s="23"/>
      <c r="GHV26" s="51"/>
      <c r="GHW26" s="51"/>
      <c r="GHX26" s="51"/>
      <c r="GHY26" s="51"/>
      <c r="GHZ26" s="51"/>
      <c r="GIA26" s="51"/>
      <c r="GIB26" s="51"/>
      <c r="GIC26" s="23"/>
      <c r="GID26" s="51"/>
      <c r="GIE26" s="51"/>
      <c r="GIF26" s="51"/>
      <c r="GIG26" s="51"/>
      <c r="GIH26" s="51"/>
      <c r="GII26" s="51"/>
      <c r="GIJ26" s="51"/>
      <c r="GIK26" s="23"/>
      <c r="GIL26" s="51"/>
      <c r="GIM26" s="51"/>
      <c r="GIN26" s="51"/>
      <c r="GIO26" s="51"/>
      <c r="GIP26" s="51"/>
      <c r="GIQ26" s="51"/>
      <c r="GIR26" s="51"/>
      <c r="GIS26" s="23"/>
      <c r="GIT26" s="51"/>
      <c r="GIU26" s="51"/>
      <c r="GIV26" s="51"/>
      <c r="GIW26" s="51"/>
      <c r="GIX26" s="51"/>
      <c r="GIY26" s="51"/>
      <c r="GIZ26" s="51"/>
      <c r="GJA26" s="23"/>
      <c r="GJB26" s="51"/>
      <c r="GJC26" s="51"/>
      <c r="GJD26" s="51"/>
      <c r="GJE26" s="51"/>
      <c r="GJF26" s="51"/>
      <c r="GJG26" s="51"/>
      <c r="GJH26" s="51"/>
      <c r="GJI26" s="23"/>
      <c r="GJJ26" s="51"/>
      <c r="GJK26" s="51"/>
      <c r="GJL26" s="51"/>
      <c r="GJM26" s="51"/>
      <c r="GJN26" s="51"/>
      <c r="GJO26" s="51"/>
      <c r="GJP26" s="51"/>
      <c r="GJQ26" s="23"/>
      <c r="GJR26" s="51"/>
      <c r="GJS26" s="51"/>
      <c r="GJT26" s="51"/>
      <c r="GJU26" s="51"/>
      <c r="GJV26" s="51"/>
      <c r="GJW26" s="51"/>
      <c r="GJX26" s="51"/>
      <c r="GJY26" s="23"/>
      <c r="GJZ26" s="51"/>
      <c r="GKA26" s="51"/>
      <c r="GKB26" s="51"/>
      <c r="GKC26" s="51"/>
      <c r="GKD26" s="51"/>
      <c r="GKE26" s="51"/>
      <c r="GKF26" s="51"/>
      <c r="GKG26" s="23"/>
      <c r="GKH26" s="51"/>
      <c r="GKI26" s="51"/>
      <c r="GKJ26" s="51"/>
      <c r="GKK26" s="51"/>
      <c r="GKL26" s="51"/>
      <c r="GKM26" s="51"/>
      <c r="GKN26" s="51"/>
      <c r="GKO26" s="23"/>
      <c r="GKP26" s="51"/>
      <c r="GKQ26" s="51"/>
      <c r="GKR26" s="51"/>
      <c r="GKS26" s="51"/>
      <c r="GKT26" s="51"/>
      <c r="GKU26" s="51"/>
      <c r="GKV26" s="51"/>
      <c r="GKW26" s="23"/>
      <c r="GKX26" s="51"/>
      <c r="GKY26" s="51"/>
      <c r="GKZ26" s="51"/>
      <c r="GLA26" s="51"/>
      <c r="GLB26" s="51"/>
      <c r="GLC26" s="51"/>
      <c r="GLD26" s="51"/>
      <c r="GLE26" s="23"/>
      <c r="GLF26" s="51"/>
      <c r="GLG26" s="51"/>
      <c r="GLH26" s="51"/>
      <c r="GLI26" s="51"/>
      <c r="GLJ26" s="51"/>
      <c r="GLK26" s="51"/>
      <c r="GLL26" s="51"/>
      <c r="GLM26" s="23"/>
      <c r="GLN26" s="51"/>
      <c r="GLO26" s="51"/>
      <c r="GLP26" s="51"/>
      <c r="GLQ26" s="51"/>
      <c r="GLR26" s="51"/>
      <c r="GLS26" s="51"/>
      <c r="GLT26" s="51"/>
      <c r="GLU26" s="23"/>
      <c r="GLV26" s="51"/>
      <c r="GLW26" s="51"/>
      <c r="GLX26" s="51"/>
      <c r="GLY26" s="51"/>
      <c r="GLZ26" s="51"/>
      <c r="GMA26" s="51"/>
      <c r="GMB26" s="51"/>
      <c r="GMC26" s="23"/>
      <c r="GMD26" s="51"/>
      <c r="GME26" s="51"/>
      <c r="GMF26" s="51"/>
      <c r="GMG26" s="51"/>
      <c r="GMH26" s="51"/>
      <c r="GMI26" s="51"/>
      <c r="GMJ26" s="51"/>
      <c r="GMK26" s="23"/>
      <c r="GML26" s="51"/>
      <c r="GMM26" s="51"/>
      <c r="GMN26" s="51"/>
      <c r="GMO26" s="51"/>
      <c r="GMP26" s="51"/>
      <c r="GMQ26" s="51"/>
      <c r="GMR26" s="51"/>
      <c r="GMS26" s="23"/>
      <c r="GMT26" s="51"/>
      <c r="GMU26" s="51"/>
      <c r="GMV26" s="51"/>
      <c r="GMW26" s="51"/>
      <c r="GMX26" s="51"/>
      <c r="GMY26" s="51"/>
      <c r="GMZ26" s="51"/>
      <c r="GNA26" s="23"/>
      <c r="GNB26" s="51"/>
      <c r="GNC26" s="51"/>
      <c r="GND26" s="51"/>
      <c r="GNE26" s="51"/>
      <c r="GNF26" s="51"/>
      <c r="GNG26" s="51"/>
      <c r="GNH26" s="51"/>
      <c r="GNI26" s="23"/>
      <c r="GNJ26" s="51"/>
      <c r="GNK26" s="51"/>
      <c r="GNL26" s="51"/>
      <c r="GNM26" s="51"/>
      <c r="GNN26" s="51"/>
      <c r="GNO26" s="51"/>
      <c r="GNP26" s="51"/>
      <c r="GNQ26" s="23"/>
      <c r="GNR26" s="51"/>
      <c r="GNS26" s="51"/>
      <c r="GNT26" s="51"/>
      <c r="GNU26" s="51"/>
      <c r="GNV26" s="51"/>
      <c r="GNW26" s="51"/>
      <c r="GNX26" s="51"/>
      <c r="GNY26" s="23"/>
      <c r="GNZ26" s="51"/>
      <c r="GOA26" s="51"/>
      <c r="GOB26" s="51"/>
      <c r="GOC26" s="51"/>
      <c r="GOD26" s="51"/>
      <c r="GOE26" s="51"/>
      <c r="GOF26" s="51"/>
      <c r="GOG26" s="23"/>
      <c r="GOH26" s="51"/>
      <c r="GOI26" s="51"/>
      <c r="GOJ26" s="51"/>
      <c r="GOK26" s="51"/>
      <c r="GOL26" s="51"/>
      <c r="GOM26" s="51"/>
      <c r="GON26" s="51"/>
      <c r="GOO26" s="23"/>
      <c r="GOP26" s="51"/>
      <c r="GOQ26" s="51"/>
      <c r="GOR26" s="51"/>
      <c r="GOS26" s="51"/>
      <c r="GOT26" s="51"/>
      <c r="GOU26" s="51"/>
      <c r="GOV26" s="51"/>
      <c r="GOW26" s="23"/>
      <c r="GOX26" s="51"/>
      <c r="GOY26" s="51"/>
      <c r="GOZ26" s="51"/>
      <c r="GPA26" s="51"/>
      <c r="GPB26" s="51"/>
      <c r="GPC26" s="51"/>
      <c r="GPD26" s="51"/>
      <c r="GPE26" s="23"/>
      <c r="GPF26" s="51"/>
      <c r="GPG26" s="51"/>
      <c r="GPH26" s="51"/>
      <c r="GPI26" s="51"/>
      <c r="GPJ26" s="51"/>
      <c r="GPK26" s="51"/>
      <c r="GPL26" s="51"/>
      <c r="GPM26" s="23"/>
      <c r="GPN26" s="51"/>
      <c r="GPO26" s="51"/>
      <c r="GPP26" s="51"/>
      <c r="GPQ26" s="51"/>
      <c r="GPR26" s="51"/>
      <c r="GPS26" s="51"/>
      <c r="GPT26" s="51"/>
      <c r="GPU26" s="23"/>
      <c r="GPV26" s="51"/>
      <c r="GPW26" s="51"/>
      <c r="GPX26" s="51"/>
      <c r="GPY26" s="51"/>
      <c r="GPZ26" s="51"/>
      <c r="GQA26" s="51"/>
      <c r="GQB26" s="51"/>
      <c r="GQC26" s="23"/>
      <c r="GQD26" s="51"/>
      <c r="GQE26" s="51"/>
      <c r="GQF26" s="51"/>
      <c r="GQG26" s="51"/>
      <c r="GQH26" s="51"/>
      <c r="GQI26" s="51"/>
      <c r="GQJ26" s="51"/>
      <c r="GQK26" s="23"/>
      <c r="GQL26" s="51"/>
      <c r="GQM26" s="51"/>
      <c r="GQN26" s="51"/>
      <c r="GQO26" s="51"/>
      <c r="GQP26" s="51"/>
      <c r="GQQ26" s="51"/>
      <c r="GQR26" s="51"/>
      <c r="GQS26" s="23"/>
      <c r="GQT26" s="51"/>
      <c r="GQU26" s="51"/>
      <c r="GQV26" s="51"/>
      <c r="GQW26" s="51"/>
      <c r="GQX26" s="51"/>
      <c r="GQY26" s="51"/>
      <c r="GQZ26" s="51"/>
      <c r="GRA26" s="23"/>
      <c r="GRB26" s="51"/>
      <c r="GRC26" s="51"/>
      <c r="GRD26" s="51"/>
      <c r="GRE26" s="51"/>
      <c r="GRF26" s="51"/>
      <c r="GRG26" s="51"/>
      <c r="GRH26" s="51"/>
      <c r="GRI26" s="23"/>
      <c r="GRJ26" s="51"/>
      <c r="GRK26" s="51"/>
      <c r="GRL26" s="51"/>
      <c r="GRM26" s="51"/>
      <c r="GRN26" s="51"/>
      <c r="GRO26" s="51"/>
      <c r="GRP26" s="51"/>
      <c r="GRQ26" s="23"/>
      <c r="GRR26" s="51"/>
      <c r="GRS26" s="51"/>
      <c r="GRT26" s="51"/>
      <c r="GRU26" s="51"/>
      <c r="GRV26" s="51"/>
      <c r="GRW26" s="51"/>
      <c r="GRX26" s="51"/>
      <c r="GRY26" s="23"/>
      <c r="GRZ26" s="51"/>
      <c r="GSA26" s="51"/>
      <c r="GSB26" s="51"/>
      <c r="GSC26" s="51"/>
      <c r="GSD26" s="51"/>
      <c r="GSE26" s="51"/>
      <c r="GSF26" s="51"/>
      <c r="GSG26" s="23"/>
      <c r="GSH26" s="51"/>
      <c r="GSI26" s="51"/>
      <c r="GSJ26" s="51"/>
      <c r="GSK26" s="51"/>
      <c r="GSL26" s="51"/>
      <c r="GSM26" s="51"/>
      <c r="GSN26" s="51"/>
      <c r="GSO26" s="23"/>
      <c r="GSP26" s="51"/>
      <c r="GSQ26" s="51"/>
      <c r="GSR26" s="51"/>
      <c r="GSS26" s="51"/>
      <c r="GST26" s="51"/>
      <c r="GSU26" s="51"/>
      <c r="GSV26" s="51"/>
      <c r="GSW26" s="23"/>
      <c r="GSX26" s="51"/>
      <c r="GSY26" s="51"/>
      <c r="GSZ26" s="51"/>
      <c r="GTA26" s="51"/>
      <c r="GTB26" s="51"/>
      <c r="GTC26" s="51"/>
      <c r="GTD26" s="51"/>
      <c r="GTE26" s="23"/>
      <c r="GTF26" s="51"/>
      <c r="GTG26" s="51"/>
      <c r="GTH26" s="51"/>
      <c r="GTI26" s="51"/>
      <c r="GTJ26" s="51"/>
      <c r="GTK26" s="51"/>
      <c r="GTL26" s="51"/>
      <c r="GTM26" s="23"/>
      <c r="GTN26" s="51"/>
      <c r="GTO26" s="51"/>
      <c r="GTP26" s="51"/>
      <c r="GTQ26" s="51"/>
      <c r="GTR26" s="51"/>
      <c r="GTS26" s="51"/>
      <c r="GTT26" s="51"/>
      <c r="GTU26" s="23"/>
      <c r="GTV26" s="51"/>
      <c r="GTW26" s="51"/>
      <c r="GTX26" s="51"/>
      <c r="GTY26" s="51"/>
      <c r="GTZ26" s="51"/>
      <c r="GUA26" s="51"/>
      <c r="GUB26" s="51"/>
      <c r="GUC26" s="23"/>
      <c r="GUD26" s="51"/>
      <c r="GUE26" s="51"/>
      <c r="GUF26" s="51"/>
      <c r="GUG26" s="51"/>
      <c r="GUH26" s="51"/>
      <c r="GUI26" s="51"/>
      <c r="GUJ26" s="51"/>
      <c r="GUK26" s="23"/>
      <c r="GUL26" s="51"/>
      <c r="GUM26" s="51"/>
      <c r="GUN26" s="51"/>
      <c r="GUO26" s="51"/>
      <c r="GUP26" s="51"/>
      <c r="GUQ26" s="51"/>
      <c r="GUR26" s="51"/>
      <c r="GUS26" s="23"/>
      <c r="GUT26" s="51"/>
      <c r="GUU26" s="51"/>
      <c r="GUV26" s="51"/>
      <c r="GUW26" s="51"/>
      <c r="GUX26" s="51"/>
      <c r="GUY26" s="51"/>
      <c r="GUZ26" s="51"/>
      <c r="GVA26" s="23"/>
      <c r="GVB26" s="51"/>
      <c r="GVC26" s="51"/>
      <c r="GVD26" s="51"/>
      <c r="GVE26" s="51"/>
      <c r="GVF26" s="51"/>
      <c r="GVG26" s="51"/>
      <c r="GVH26" s="51"/>
      <c r="GVI26" s="23"/>
      <c r="GVJ26" s="51"/>
      <c r="GVK26" s="51"/>
      <c r="GVL26" s="51"/>
      <c r="GVM26" s="51"/>
      <c r="GVN26" s="51"/>
      <c r="GVO26" s="51"/>
      <c r="GVP26" s="51"/>
      <c r="GVQ26" s="23"/>
      <c r="GVR26" s="51"/>
      <c r="GVS26" s="51"/>
      <c r="GVT26" s="51"/>
      <c r="GVU26" s="51"/>
      <c r="GVV26" s="51"/>
      <c r="GVW26" s="51"/>
      <c r="GVX26" s="51"/>
      <c r="GVY26" s="23"/>
      <c r="GVZ26" s="51"/>
      <c r="GWA26" s="51"/>
      <c r="GWB26" s="51"/>
      <c r="GWC26" s="51"/>
      <c r="GWD26" s="51"/>
      <c r="GWE26" s="51"/>
      <c r="GWF26" s="51"/>
      <c r="GWG26" s="23"/>
      <c r="GWH26" s="51"/>
      <c r="GWI26" s="51"/>
      <c r="GWJ26" s="51"/>
      <c r="GWK26" s="51"/>
      <c r="GWL26" s="51"/>
      <c r="GWM26" s="51"/>
      <c r="GWN26" s="51"/>
      <c r="GWO26" s="23"/>
      <c r="GWP26" s="51"/>
      <c r="GWQ26" s="51"/>
      <c r="GWR26" s="51"/>
      <c r="GWS26" s="51"/>
      <c r="GWT26" s="51"/>
      <c r="GWU26" s="51"/>
      <c r="GWV26" s="51"/>
      <c r="GWW26" s="23"/>
      <c r="GWX26" s="51"/>
      <c r="GWY26" s="51"/>
      <c r="GWZ26" s="51"/>
      <c r="GXA26" s="51"/>
      <c r="GXB26" s="51"/>
      <c r="GXC26" s="51"/>
      <c r="GXD26" s="51"/>
      <c r="GXE26" s="23"/>
      <c r="GXF26" s="51"/>
      <c r="GXG26" s="51"/>
      <c r="GXH26" s="51"/>
      <c r="GXI26" s="51"/>
      <c r="GXJ26" s="51"/>
      <c r="GXK26" s="51"/>
      <c r="GXL26" s="51"/>
      <c r="GXM26" s="23"/>
      <c r="GXN26" s="51"/>
      <c r="GXO26" s="51"/>
      <c r="GXP26" s="51"/>
      <c r="GXQ26" s="51"/>
      <c r="GXR26" s="51"/>
      <c r="GXS26" s="51"/>
      <c r="GXT26" s="51"/>
      <c r="GXU26" s="23"/>
      <c r="GXV26" s="51"/>
      <c r="GXW26" s="51"/>
      <c r="GXX26" s="51"/>
      <c r="GXY26" s="51"/>
      <c r="GXZ26" s="51"/>
      <c r="GYA26" s="51"/>
      <c r="GYB26" s="51"/>
      <c r="GYC26" s="23"/>
      <c r="GYD26" s="51"/>
      <c r="GYE26" s="51"/>
      <c r="GYF26" s="51"/>
      <c r="GYG26" s="51"/>
      <c r="GYH26" s="51"/>
      <c r="GYI26" s="51"/>
      <c r="GYJ26" s="51"/>
      <c r="GYK26" s="23"/>
      <c r="GYL26" s="51"/>
      <c r="GYM26" s="51"/>
      <c r="GYN26" s="51"/>
      <c r="GYO26" s="51"/>
      <c r="GYP26" s="51"/>
      <c r="GYQ26" s="51"/>
      <c r="GYR26" s="51"/>
      <c r="GYS26" s="23"/>
      <c r="GYT26" s="51"/>
      <c r="GYU26" s="51"/>
      <c r="GYV26" s="51"/>
      <c r="GYW26" s="51"/>
      <c r="GYX26" s="51"/>
      <c r="GYY26" s="51"/>
      <c r="GYZ26" s="51"/>
      <c r="GZA26" s="23"/>
      <c r="GZB26" s="51"/>
      <c r="GZC26" s="51"/>
      <c r="GZD26" s="51"/>
      <c r="GZE26" s="51"/>
      <c r="GZF26" s="51"/>
      <c r="GZG26" s="51"/>
      <c r="GZH26" s="51"/>
      <c r="GZI26" s="23"/>
      <c r="GZJ26" s="51"/>
      <c r="GZK26" s="51"/>
      <c r="GZL26" s="51"/>
      <c r="GZM26" s="51"/>
      <c r="GZN26" s="51"/>
      <c r="GZO26" s="51"/>
      <c r="GZP26" s="51"/>
      <c r="GZQ26" s="23"/>
      <c r="GZR26" s="51"/>
      <c r="GZS26" s="51"/>
      <c r="GZT26" s="51"/>
      <c r="GZU26" s="51"/>
      <c r="GZV26" s="51"/>
      <c r="GZW26" s="51"/>
      <c r="GZX26" s="51"/>
      <c r="GZY26" s="23"/>
      <c r="GZZ26" s="51"/>
      <c r="HAA26" s="51"/>
      <c r="HAB26" s="51"/>
      <c r="HAC26" s="51"/>
      <c r="HAD26" s="51"/>
      <c r="HAE26" s="51"/>
      <c r="HAF26" s="51"/>
      <c r="HAG26" s="23"/>
      <c r="HAH26" s="51"/>
      <c r="HAI26" s="51"/>
      <c r="HAJ26" s="51"/>
      <c r="HAK26" s="51"/>
      <c r="HAL26" s="51"/>
      <c r="HAM26" s="51"/>
      <c r="HAN26" s="51"/>
      <c r="HAO26" s="23"/>
      <c r="HAP26" s="51"/>
      <c r="HAQ26" s="51"/>
      <c r="HAR26" s="51"/>
      <c r="HAS26" s="51"/>
      <c r="HAT26" s="51"/>
      <c r="HAU26" s="51"/>
      <c r="HAV26" s="51"/>
      <c r="HAW26" s="23"/>
      <c r="HAX26" s="51"/>
      <c r="HAY26" s="51"/>
      <c r="HAZ26" s="51"/>
      <c r="HBA26" s="51"/>
      <c r="HBB26" s="51"/>
      <c r="HBC26" s="51"/>
      <c r="HBD26" s="51"/>
      <c r="HBE26" s="23"/>
      <c r="HBF26" s="51"/>
      <c r="HBG26" s="51"/>
      <c r="HBH26" s="51"/>
      <c r="HBI26" s="51"/>
      <c r="HBJ26" s="51"/>
      <c r="HBK26" s="51"/>
      <c r="HBL26" s="51"/>
      <c r="HBM26" s="23"/>
      <c r="HBN26" s="51"/>
      <c r="HBO26" s="51"/>
      <c r="HBP26" s="51"/>
      <c r="HBQ26" s="51"/>
      <c r="HBR26" s="51"/>
      <c r="HBS26" s="51"/>
      <c r="HBT26" s="51"/>
      <c r="HBU26" s="23"/>
      <c r="HBV26" s="51"/>
      <c r="HBW26" s="51"/>
      <c r="HBX26" s="51"/>
      <c r="HBY26" s="51"/>
      <c r="HBZ26" s="51"/>
      <c r="HCA26" s="51"/>
      <c r="HCB26" s="51"/>
      <c r="HCC26" s="23"/>
      <c r="HCD26" s="51"/>
      <c r="HCE26" s="51"/>
      <c r="HCF26" s="51"/>
      <c r="HCG26" s="51"/>
      <c r="HCH26" s="51"/>
      <c r="HCI26" s="51"/>
      <c r="HCJ26" s="51"/>
      <c r="HCK26" s="23"/>
      <c r="HCL26" s="51"/>
      <c r="HCM26" s="51"/>
      <c r="HCN26" s="51"/>
      <c r="HCO26" s="51"/>
      <c r="HCP26" s="51"/>
      <c r="HCQ26" s="51"/>
      <c r="HCR26" s="51"/>
      <c r="HCS26" s="23"/>
      <c r="HCT26" s="51"/>
      <c r="HCU26" s="51"/>
      <c r="HCV26" s="51"/>
      <c r="HCW26" s="51"/>
      <c r="HCX26" s="51"/>
      <c r="HCY26" s="51"/>
      <c r="HCZ26" s="51"/>
      <c r="HDA26" s="23"/>
      <c r="HDB26" s="51"/>
      <c r="HDC26" s="51"/>
      <c r="HDD26" s="51"/>
      <c r="HDE26" s="51"/>
      <c r="HDF26" s="51"/>
      <c r="HDG26" s="51"/>
      <c r="HDH26" s="51"/>
      <c r="HDI26" s="23"/>
      <c r="HDJ26" s="51"/>
      <c r="HDK26" s="51"/>
      <c r="HDL26" s="51"/>
      <c r="HDM26" s="51"/>
      <c r="HDN26" s="51"/>
      <c r="HDO26" s="51"/>
      <c r="HDP26" s="51"/>
      <c r="HDQ26" s="23"/>
      <c r="HDR26" s="51"/>
      <c r="HDS26" s="51"/>
      <c r="HDT26" s="51"/>
      <c r="HDU26" s="51"/>
      <c r="HDV26" s="51"/>
      <c r="HDW26" s="51"/>
      <c r="HDX26" s="51"/>
      <c r="HDY26" s="23"/>
      <c r="HDZ26" s="51"/>
      <c r="HEA26" s="51"/>
      <c r="HEB26" s="51"/>
      <c r="HEC26" s="51"/>
      <c r="HED26" s="51"/>
      <c r="HEE26" s="51"/>
      <c r="HEF26" s="51"/>
      <c r="HEG26" s="23"/>
      <c r="HEH26" s="51"/>
      <c r="HEI26" s="51"/>
      <c r="HEJ26" s="51"/>
      <c r="HEK26" s="51"/>
      <c r="HEL26" s="51"/>
      <c r="HEM26" s="51"/>
      <c r="HEN26" s="51"/>
      <c r="HEO26" s="23"/>
      <c r="HEP26" s="51"/>
      <c r="HEQ26" s="51"/>
      <c r="HER26" s="51"/>
      <c r="HES26" s="51"/>
      <c r="HET26" s="51"/>
      <c r="HEU26" s="51"/>
      <c r="HEV26" s="51"/>
      <c r="HEW26" s="23"/>
      <c r="HEX26" s="51"/>
      <c r="HEY26" s="51"/>
      <c r="HEZ26" s="51"/>
      <c r="HFA26" s="51"/>
      <c r="HFB26" s="51"/>
      <c r="HFC26" s="51"/>
      <c r="HFD26" s="51"/>
      <c r="HFE26" s="23"/>
      <c r="HFF26" s="51"/>
      <c r="HFG26" s="51"/>
      <c r="HFH26" s="51"/>
      <c r="HFI26" s="51"/>
      <c r="HFJ26" s="51"/>
      <c r="HFK26" s="51"/>
      <c r="HFL26" s="51"/>
      <c r="HFM26" s="23"/>
      <c r="HFN26" s="51"/>
      <c r="HFO26" s="51"/>
      <c r="HFP26" s="51"/>
      <c r="HFQ26" s="51"/>
      <c r="HFR26" s="51"/>
      <c r="HFS26" s="51"/>
      <c r="HFT26" s="51"/>
      <c r="HFU26" s="23"/>
      <c r="HFV26" s="51"/>
      <c r="HFW26" s="51"/>
      <c r="HFX26" s="51"/>
      <c r="HFY26" s="51"/>
      <c r="HFZ26" s="51"/>
      <c r="HGA26" s="51"/>
      <c r="HGB26" s="51"/>
      <c r="HGC26" s="23"/>
      <c r="HGD26" s="51"/>
      <c r="HGE26" s="51"/>
      <c r="HGF26" s="51"/>
      <c r="HGG26" s="51"/>
      <c r="HGH26" s="51"/>
      <c r="HGI26" s="51"/>
      <c r="HGJ26" s="51"/>
      <c r="HGK26" s="23"/>
      <c r="HGL26" s="51"/>
      <c r="HGM26" s="51"/>
      <c r="HGN26" s="51"/>
      <c r="HGO26" s="51"/>
      <c r="HGP26" s="51"/>
      <c r="HGQ26" s="51"/>
      <c r="HGR26" s="51"/>
      <c r="HGS26" s="23"/>
      <c r="HGT26" s="51"/>
      <c r="HGU26" s="51"/>
      <c r="HGV26" s="51"/>
      <c r="HGW26" s="51"/>
      <c r="HGX26" s="51"/>
      <c r="HGY26" s="51"/>
      <c r="HGZ26" s="51"/>
      <c r="HHA26" s="23"/>
      <c r="HHB26" s="51"/>
      <c r="HHC26" s="51"/>
      <c r="HHD26" s="51"/>
      <c r="HHE26" s="51"/>
      <c r="HHF26" s="51"/>
      <c r="HHG26" s="51"/>
      <c r="HHH26" s="51"/>
      <c r="HHI26" s="23"/>
      <c r="HHJ26" s="51"/>
      <c r="HHK26" s="51"/>
      <c r="HHL26" s="51"/>
      <c r="HHM26" s="51"/>
      <c r="HHN26" s="51"/>
      <c r="HHO26" s="51"/>
      <c r="HHP26" s="51"/>
      <c r="HHQ26" s="23"/>
      <c r="HHR26" s="51"/>
      <c r="HHS26" s="51"/>
      <c r="HHT26" s="51"/>
      <c r="HHU26" s="51"/>
      <c r="HHV26" s="51"/>
      <c r="HHW26" s="51"/>
      <c r="HHX26" s="51"/>
      <c r="HHY26" s="23"/>
      <c r="HHZ26" s="51"/>
      <c r="HIA26" s="51"/>
      <c r="HIB26" s="51"/>
      <c r="HIC26" s="51"/>
      <c r="HID26" s="51"/>
      <c r="HIE26" s="51"/>
      <c r="HIF26" s="51"/>
      <c r="HIG26" s="23"/>
      <c r="HIH26" s="51"/>
      <c r="HII26" s="51"/>
      <c r="HIJ26" s="51"/>
      <c r="HIK26" s="51"/>
      <c r="HIL26" s="51"/>
      <c r="HIM26" s="51"/>
      <c r="HIN26" s="51"/>
      <c r="HIO26" s="23"/>
      <c r="HIP26" s="51"/>
      <c r="HIQ26" s="51"/>
      <c r="HIR26" s="51"/>
      <c r="HIS26" s="51"/>
      <c r="HIT26" s="51"/>
      <c r="HIU26" s="51"/>
      <c r="HIV26" s="51"/>
      <c r="HIW26" s="23"/>
      <c r="HIX26" s="51"/>
      <c r="HIY26" s="51"/>
      <c r="HIZ26" s="51"/>
      <c r="HJA26" s="51"/>
      <c r="HJB26" s="51"/>
      <c r="HJC26" s="51"/>
      <c r="HJD26" s="51"/>
      <c r="HJE26" s="23"/>
      <c r="HJF26" s="51"/>
      <c r="HJG26" s="51"/>
      <c r="HJH26" s="51"/>
      <c r="HJI26" s="51"/>
      <c r="HJJ26" s="51"/>
      <c r="HJK26" s="51"/>
      <c r="HJL26" s="51"/>
      <c r="HJM26" s="23"/>
      <c r="HJN26" s="51"/>
      <c r="HJO26" s="51"/>
      <c r="HJP26" s="51"/>
      <c r="HJQ26" s="51"/>
      <c r="HJR26" s="51"/>
      <c r="HJS26" s="51"/>
      <c r="HJT26" s="51"/>
      <c r="HJU26" s="23"/>
      <c r="HJV26" s="51"/>
      <c r="HJW26" s="51"/>
      <c r="HJX26" s="51"/>
      <c r="HJY26" s="51"/>
      <c r="HJZ26" s="51"/>
      <c r="HKA26" s="51"/>
      <c r="HKB26" s="51"/>
      <c r="HKC26" s="23"/>
      <c r="HKD26" s="51"/>
      <c r="HKE26" s="51"/>
      <c r="HKF26" s="51"/>
      <c r="HKG26" s="51"/>
      <c r="HKH26" s="51"/>
      <c r="HKI26" s="51"/>
      <c r="HKJ26" s="51"/>
      <c r="HKK26" s="23"/>
      <c r="HKL26" s="51"/>
      <c r="HKM26" s="51"/>
      <c r="HKN26" s="51"/>
      <c r="HKO26" s="51"/>
      <c r="HKP26" s="51"/>
      <c r="HKQ26" s="51"/>
      <c r="HKR26" s="51"/>
      <c r="HKS26" s="23"/>
      <c r="HKT26" s="51"/>
      <c r="HKU26" s="51"/>
      <c r="HKV26" s="51"/>
      <c r="HKW26" s="51"/>
      <c r="HKX26" s="51"/>
      <c r="HKY26" s="51"/>
      <c r="HKZ26" s="51"/>
      <c r="HLA26" s="23"/>
      <c r="HLB26" s="51"/>
      <c r="HLC26" s="51"/>
      <c r="HLD26" s="51"/>
      <c r="HLE26" s="51"/>
      <c r="HLF26" s="51"/>
      <c r="HLG26" s="51"/>
      <c r="HLH26" s="51"/>
      <c r="HLI26" s="23"/>
      <c r="HLJ26" s="51"/>
      <c r="HLK26" s="51"/>
      <c r="HLL26" s="51"/>
      <c r="HLM26" s="51"/>
      <c r="HLN26" s="51"/>
      <c r="HLO26" s="51"/>
      <c r="HLP26" s="51"/>
      <c r="HLQ26" s="23"/>
      <c r="HLR26" s="51"/>
      <c r="HLS26" s="51"/>
      <c r="HLT26" s="51"/>
      <c r="HLU26" s="51"/>
      <c r="HLV26" s="51"/>
      <c r="HLW26" s="51"/>
      <c r="HLX26" s="51"/>
      <c r="HLY26" s="23"/>
      <c r="HLZ26" s="51"/>
      <c r="HMA26" s="51"/>
      <c r="HMB26" s="51"/>
      <c r="HMC26" s="51"/>
      <c r="HMD26" s="51"/>
      <c r="HME26" s="51"/>
      <c r="HMF26" s="51"/>
      <c r="HMG26" s="23"/>
      <c r="HMH26" s="51"/>
      <c r="HMI26" s="51"/>
      <c r="HMJ26" s="51"/>
      <c r="HMK26" s="51"/>
      <c r="HML26" s="51"/>
      <c r="HMM26" s="51"/>
      <c r="HMN26" s="51"/>
      <c r="HMO26" s="23"/>
      <c r="HMP26" s="51"/>
      <c r="HMQ26" s="51"/>
      <c r="HMR26" s="51"/>
      <c r="HMS26" s="51"/>
      <c r="HMT26" s="51"/>
      <c r="HMU26" s="51"/>
      <c r="HMV26" s="51"/>
      <c r="HMW26" s="23"/>
      <c r="HMX26" s="51"/>
      <c r="HMY26" s="51"/>
      <c r="HMZ26" s="51"/>
      <c r="HNA26" s="51"/>
      <c r="HNB26" s="51"/>
      <c r="HNC26" s="51"/>
      <c r="HND26" s="51"/>
      <c r="HNE26" s="23"/>
      <c r="HNF26" s="51"/>
      <c r="HNG26" s="51"/>
      <c r="HNH26" s="51"/>
      <c r="HNI26" s="51"/>
      <c r="HNJ26" s="51"/>
      <c r="HNK26" s="51"/>
      <c r="HNL26" s="51"/>
      <c r="HNM26" s="23"/>
      <c r="HNN26" s="51"/>
      <c r="HNO26" s="51"/>
      <c r="HNP26" s="51"/>
      <c r="HNQ26" s="51"/>
      <c r="HNR26" s="51"/>
      <c r="HNS26" s="51"/>
      <c r="HNT26" s="51"/>
      <c r="HNU26" s="23"/>
      <c r="HNV26" s="51"/>
      <c r="HNW26" s="51"/>
      <c r="HNX26" s="51"/>
      <c r="HNY26" s="51"/>
      <c r="HNZ26" s="51"/>
      <c r="HOA26" s="51"/>
      <c r="HOB26" s="51"/>
      <c r="HOC26" s="23"/>
      <c r="HOD26" s="51"/>
      <c r="HOE26" s="51"/>
      <c r="HOF26" s="51"/>
      <c r="HOG26" s="51"/>
      <c r="HOH26" s="51"/>
      <c r="HOI26" s="51"/>
      <c r="HOJ26" s="51"/>
      <c r="HOK26" s="23"/>
      <c r="HOL26" s="51"/>
      <c r="HOM26" s="51"/>
      <c r="HON26" s="51"/>
      <c r="HOO26" s="51"/>
      <c r="HOP26" s="51"/>
      <c r="HOQ26" s="51"/>
      <c r="HOR26" s="51"/>
      <c r="HOS26" s="23"/>
      <c r="HOT26" s="51"/>
      <c r="HOU26" s="51"/>
      <c r="HOV26" s="51"/>
      <c r="HOW26" s="51"/>
      <c r="HOX26" s="51"/>
      <c r="HOY26" s="51"/>
      <c r="HOZ26" s="51"/>
      <c r="HPA26" s="23"/>
      <c r="HPB26" s="51"/>
      <c r="HPC26" s="51"/>
      <c r="HPD26" s="51"/>
      <c r="HPE26" s="51"/>
      <c r="HPF26" s="51"/>
      <c r="HPG26" s="51"/>
      <c r="HPH26" s="51"/>
      <c r="HPI26" s="23"/>
      <c r="HPJ26" s="51"/>
      <c r="HPK26" s="51"/>
      <c r="HPL26" s="51"/>
      <c r="HPM26" s="51"/>
      <c r="HPN26" s="51"/>
      <c r="HPO26" s="51"/>
      <c r="HPP26" s="51"/>
      <c r="HPQ26" s="23"/>
      <c r="HPR26" s="51"/>
      <c r="HPS26" s="51"/>
      <c r="HPT26" s="51"/>
      <c r="HPU26" s="51"/>
      <c r="HPV26" s="51"/>
      <c r="HPW26" s="51"/>
      <c r="HPX26" s="51"/>
      <c r="HPY26" s="23"/>
      <c r="HPZ26" s="51"/>
      <c r="HQA26" s="51"/>
      <c r="HQB26" s="51"/>
      <c r="HQC26" s="51"/>
      <c r="HQD26" s="51"/>
      <c r="HQE26" s="51"/>
      <c r="HQF26" s="51"/>
      <c r="HQG26" s="23"/>
      <c r="HQH26" s="51"/>
      <c r="HQI26" s="51"/>
      <c r="HQJ26" s="51"/>
      <c r="HQK26" s="51"/>
      <c r="HQL26" s="51"/>
      <c r="HQM26" s="51"/>
      <c r="HQN26" s="51"/>
      <c r="HQO26" s="23"/>
      <c r="HQP26" s="51"/>
      <c r="HQQ26" s="51"/>
      <c r="HQR26" s="51"/>
      <c r="HQS26" s="51"/>
      <c r="HQT26" s="51"/>
      <c r="HQU26" s="51"/>
      <c r="HQV26" s="51"/>
      <c r="HQW26" s="23"/>
      <c r="HQX26" s="51"/>
      <c r="HQY26" s="51"/>
      <c r="HQZ26" s="51"/>
      <c r="HRA26" s="51"/>
      <c r="HRB26" s="51"/>
      <c r="HRC26" s="51"/>
      <c r="HRD26" s="51"/>
      <c r="HRE26" s="23"/>
      <c r="HRF26" s="51"/>
      <c r="HRG26" s="51"/>
      <c r="HRH26" s="51"/>
      <c r="HRI26" s="51"/>
      <c r="HRJ26" s="51"/>
      <c r="HRK26" s="51"/>
      <c r="HRL26" s="51"/>
      <c r="HRM26" s="23"/>
      <c r="HRN26" s="51"/>
      <c r="HRO26" s="51"/>
      <c r="HRP26" s="51"/>
      <c r="HRQ26" s="51"/>
      <c r="HRR26" s="51"/>
      <c r="HRS26" s="51"/>
      <c r="HRT26" s="51"/>
      <c r="HRU26" s="23"/>
      <c r="HRV26" s="51"/>
      <c r="HRW26" s="51"/>
      <c r="HRX26" s="51"/>
      <c r="HRY26" s="51"/>
      <c r="HRZ26" s="51"/>
      <c r="HSA26" s="51"/>
      <c r="HSB26" s="51"/>
      <c r="HSC26" s="23"/>
      <c r="HSD26" s="51"/>
      <c r="HSE26" s="51"/>
      <c r="HSF26" s="51"/>
      <c r="HSG26" s="51"/>
      <c r="HSH26" s="51"/>
      <c r="HSI26" s="51"/>
      <c r="HSJ26" s="51"/>
      <c r="HSK26" s="23"/>
      <c r="HSL26" s="51"/>
      <c r="HSM26" s="51"/>
      <c r="HSN26" s="51"/>
      <c r="HSO26" s="51"/>
      <c r="HSP26" s="51"/>
      <c r="HSQ26" s="51"/>
      <c r="HSR26" s="51"/>
      <c r="HSS26" s="23"/>
      <c r="HST26" s="51"/>
      <c r="HSU26" s="51"/>
      <c r="HSV26" s="51"/>
      <c r="HSW26" s="51"/>
      <c r="HSX26" s="51"/>
      <c r="HSY26" s="51"/>
      <c r="HSZ26" s="51"/>
      <c r="HTA26" s="23"/>
      <c r="HTB26" s="51"/>
      <c r="HTC26" s="51"/>
      <c r="HTD26" s="51"/>
      <c r="HTE26" s="51"/>
      <c r="HTF26" s="51"/>
      <c r="HTG26" s="51"/>
      <c r="HTH26" s="51"/>
      <c r="HTI26" s="23"/>
      <c r="HTJ26" s="51"/>
      <c r="HTK26" s="51"/>
      <c r="HTL26" s="51"/>
      <c r="HTM26" s="51"/>
      <c r="HTN26" s="51"/>
      <c r="HTO26" s="51"/>
      <c r="HTP26" s="51"/>
      <c r="HTQ26" s="23"/>
      <c r="HTR26" s="51"/>
      <c r="HTS26" s="51"/>
      <c r="HTT26" s="51"/>
      <c r="HTU26" s="51"/>
      <c r="HTV26" s="51"/>
      <c r="HTW26" s="51"/>
      <c r="HTX26" s="51"/>
      <c r="HTY26" s="23"/>
      <c r="HTZ26" s="51"/>
      <c r="HUA26" s="51"/>
      <c r="HUB26" s="51"/>
      <c r="HUC26" s="51"/>
      <c r="HUD26" s="51"/>
      <c r="HUE26" s="51"/>
      <c r="HUF26" s="51"/>
      <c r="HUG26" s="23"/>
      <c r="HUH26" s="51"/>
      <c r="HUI26" s="51"/>
      <c r="HUJ26" s="51"/>
      <c r="HUK26" s="51"/>
      <c r="HUL26" s="51"/>
      <c r="HUM26" s="51"/>
      <c r="HUN26" s="51"/>
      <c r="HUO26" s="23"/>
      <c r="HUP26" s="51"/>
      <c r="HUQ26" s="51"/>
      <c r="HUR26" s="51"/>
      <c r="HUS26" s="51"/>
      <c r="HUT26" s="51"/>
      <c r="HUU26" s="51"/>
      <c r="HUV26" s="51"/>
      <c r="HUW26" s="23"/>
      <c r="HUX26" s="51"/>
      <c r="HUY26" s="51"/>
      <c r="HUZ26" s="51"/>
      <c r="HVA26" s="51"/>
      <c r="HVB26" s="51"/>
      <c r="HVC26" s="51"/>
      <c r="HVD26" s="51"/>
      <c r="HVE26" s="23"/>
      <c r="HVF26" s="51"/>
      <c r="HVG26" s="51"/>
      <c r="HVH26" s="51"/>
      <c r="HVI26" s="51"/>
      <c r="HVJ26" s="51"/>
      <c r="HVK26" s="51"/>
      <c r="HVL26" s="51"/>
      <c r="HVM26" s="23"/>
      <c r="HVN26" s="51"/>
      <c r="HVO26" s="51"/>
      <c r="HVP26" s="51"/>
      <c r="HVQ26" s="51"/>
      <c r="HVR26" s="51"/>
      <c r="HVS26" s="51"/>
      <c r="HVT26" s="51"/>
      <c r="HVU26" s="23"/>
      <c r="HVV26" s="51"/>
      <c r="HVW26" s="51"/>
      <c r="HVX26" s="51"/>
      <c r="HVY26" s="51"/>
      <c r="HVZ26" s="51"/>
      <c r="HWA26" s="51"/>
      <c r="HWB26" s="51"/>
      <c r="HWC26" s="23"/>
      <c r="HWD26" s="51"/>
      <c r="HWE26" s="51"/>
      <c r="HWF26" s="51"/>
      <c r="HWG26" s="51"/>
      <c r="HWH26" s="51"/>
      <c r="HWI26" s="51"/>
      <c r="HWJ26" s="51"/>
      <c r="HWK26" s="23"/>
      <c r="HWL26" s="51"/>
      <c r="HWM26" s="51"/>
      <c r="HWN26" s="51"/>
      <c r="HWO26" s="51"/>
      <c r="HWP26" s="51"/>
      <c r="HWQ26" s="51"/>
      <c r="HWR26" s="51"/>
      <c r="HWS26" s="23"/>
      <c r="HWT26" s="51"/>
      <c r="HWU26" s="51"/>
      <c r="HWV26" s="51"/>
      <c r="HWW26" s="51"/>
      <c r="HWX26" s="51"/>
      <c r="HWY26" s="51"/>
      <c r="HWZ26" s="51"/>
      <c r="HXA26" s="23"/>
      <c r="HXB26" s="51"/>
      <c r="HXC26" s="51"/>
      <c r="HXD26" s="51"/>
      <c r="HXE26" s="51"/>
      <c r="HXF26" s="51"/>
      <c r="HXG26" s="51"/>
      <c r="HXH26" s="51"/>
      <c r="HXI26" s="23"/>
      <c r="HXJ26" s="51"/>
      <c r="HXK26" s="51"/>
      <c r="HXL26" s="51"/>
      <c r="HXM26" s="51"/>
      <c r="HXN26" s="51"/>
      <c r="HXO26" s="51"/>
      <c r="HXP26" s="51"/>
      <c r="HXQ26" s="23"/>
      <c r="HXR26" s="51"/>
      <c r="HXS26" s="51"/>
      <c r="HXT26" s="51"/>
      <c r="HXU26" s="51"/>
      <c r="HXV26" s="51"/>
      <c r="HXW26" s="51"/>
      <c r="HXX26" s="51"/>
      <c r="HXY26" s="23"/>
      <c r="HXZ26" s="51"/>
      <c r="HYA26" s="51"/>
      <c r="HYB26" s="51"/>
      <c r="HYC26" s="51"/>
      <c r="HYD26" s="51"/>
      <c r="HYE26" s="51"/>
      <c r="HYF26" s="51"/>
      <c r="HYG26" s="23"/>
      <c r="HYH26" s="51"/>
      <c r="HYI26" s="51"/>
      <c r="HYJ26" s="51"/>
      <c r="HYK26" s="51"/>
      <c r="HYL26" s="51"/>
      <c r="HYM26" s="51"/>
      <c r="HYN26" s="51"/>
      <c r="HYO26" s="23"/>
      <c r="HYP26" s="51"/>
      <c r="HYQ26" s="51"/>
      <c r="HYR26" s="51"/>
      <c r="HYS26" s="51"/>
      <c r="HYT26" s="51"/>
      <c r="HYU26" s="51"/>
      <c r="HYV26" s="51"/>
      <c r="HYW26" s="23"/>
      <c r="HYX26" s="51"/>
      <c r="HYY26" s="51"/>
      <c r="HYZ26" s="51"/>
      <c r="HZA26" s="51"/>
      <c r="HZB26" s="51"/>
      <c r="HZC26" s="51"/>
      <c r="HZD26" s="51"/>
      <c r="HZE26" s="23"/>
      <c r="HZF26" s="51"/>
      <c r="HZG26" s="51"/>
      <c r="HZH26" s="51"/>
      <c r="HZI26" s="51"/>
      <c r="HZJ26" s="51"/>
      <c r="HZK26" s="51"/>
      <c r="HZL26" s="51"/>
      <c r="HZM26" s="23"/>
      <c r="HZN26" s="51"/>
      <c r="HZO26" s="51"/>
      <c r="HZP26" s="51"/>
      <c r="HZQ26" s="51"/>
      <c r="HZR26" s="51"/>
      <c r="HZS26" s="51"/>
      <c r="HZT26" s="51"/>
      <c r="HZU26" s="23"/>
      <c r="HZV26" s="51"/>
      <c r="HZW26" s="51"/>
      <c r="HZX26" s="51"/>
      <c r="HZY26" s="51"/>
      <c r="HZZ26" s="51"/>
      <c r="IAA26" s="51"/>
      <c r="IAB26" s="51"/>
      <c r="IAC26" s="23"/>
      <c r="IAD26" s="51"/>
      <c r="IAE26" s="51"/>
      <c r="IAF26" s="51"/>
      <c r="IAG26" s="51"/>
      <c r="IAH26" s="51"/>
      <c r="IAI26" s="51"/>
      <c r="IAJ26" s="51"/>
      <c r="IAK26" s="23"/>
      <c r="IAL26" s="51"/>
      <c r="IAM26" s="51"/>
      <c r="IAN26" s="51"/>
      <c r="IAO26" s="51"/>
      <c r="IAP26" s="51"/>
      <c r="IAQ26" s="51"/>
      <c r="IAR26" s="51"/>
      <c r="IAS26" s="23"/>
      <c r="IAT26" s="51"/>
      <c r="IAU26" s="51"/>
      <c r="IAV26" s="51"/>
      <c r="IAW26" s="51"/>
      <c r="IAX26" s="51"/>
      <c r="IAY26" s="51"/>
      <c r="IAZ26" s="51"/>
      <c r="IBA26" s="23"/>
      <c r="IBB26" s="51"/>
      <c r="IBC26" s="51"/>
      <c r="IBD26" s="51"/>
      <c r="IBE26" s="51"/>
      <c r="IBF26" s="51"/>
      <c r="IBG26" s="51"/>
      <c r="IBH26" s="51"/>
      <c r="IBI26" s="23"/>
      <c r="IBJ26" s="51"/>
      <c r="IBK26" s="51"/>
      <c r="IBL26" s="51"/>
      <c r="IBM26" s="51"/>
      <c r="IBN26" s="51"/>
      <c r="IBO26" s="51"/>
      <c r="IBP26" s="51"/>
      <c r="IBQ26" s="23"/>
      <c r="IBR26" s="51"/>
      <c r="IBS26" s="51"/>
      <c r="IBT26" s="51"/>
      <c r="IBU26" s="51"/>
      <c r="IBV26" s="51"/>
      <c r="IBW26" s="51"/>
      <c r="IBX26" s="51"/>
      <c r="IBY26" s="23"/>
      <c r="IBZ26" s="51"/>
      <c r="ICA26" s="51"/>
      <c r="ICB26" s="51"/>
      <c r="ICC26" s="51"/>
      <c r="ICD26" s="51"/>
      <c r="ICE26" s="51"/>
      <c r="ICF26" s="51"/>
      <c r="ICG26" s="23"/>
      <c r="ICH26" s="51"/>
      <c r="ICI26" s="51"/>
      <c r="ICJ26" s="51"/>
      <c r="ICK26" s="51"/>
      <c r="ICL26" s="51"/>
      <c r="ICM26" s="51"/>
      <c r="ICN26" s="51"/>
      <c r="ICO26" s="23"/>
      <c r="ICP26" s="51"/>
      <c r="ICQ26" s="51"/>
      <c r="ICR26" s="51"/>
      <c r="ICS26" s="51"/>
      <c r="ICT26" s="51"/>
      <c r="ICU26" s="51"/>
      <c r="ICV26" s="51"/>
      <c r="ICW26" s="23"/>
      <c r="ICX26" s="51"/>
      <c r="ICY26" s="51"/>
      <c r="ICZ26" s="51"/>
      <c r="IDA26" s="51"/>
      <c r="IDB26" s="51"/>
      <c r="IDC26" s="51"/>
      <c r="IDD26" s="51"/>
      <c r="IDE26" s="23"/>
      <c r="IDF26" s="51"/>
      <c r="IDG26" s="51"/>
      <c r="IDH26" s="51"/>
      <c r="IDI26" s="51"/>
      <c r="IDJ26" s="51"/>
      <c r="IDK26" s="51"/>
      <c r="IDL26" s="51"/>
      <c r="IDM26" s="23"/>
      <c r="IDN26" s="51"/>
      <c r="IDO26" s="51"/>
      <c r="IDP26" s="51"/>
      <c r="IDQ26" s="51"/>
      <c r="IDR26" s="51"/>
      <c r="IDS26" s="51"/>
      <c r="IDT26" s="51"/>
      <c r="IDU26" s="23"/>
      <c r="IDV26" s="51"/>
      <c r="IDW26" s="51"/>
      <c r="IDX26" s="51"/>
      <c r="IDY26" s="51"/>
      <c r="IDZ26" s="51"/>
      <c r="IEA26" s="51"/>
      <c r="IEB26" s="51"/>
      <c r="IEC26" s="23"/>
      <c r="IED26" s="51"/>
      <c r="IEE26" s="51"/>
      <c r="IEF26" s="51"/>
      <c r="IEG26" s="51"/>
      <c r="IEH26" s="51"/>
      <c r="IEI26" s="51"/>
      <c r="IEJ26" s="51"/>
      <c r="IEK26" s="23"/>
      <c r="IEL26" s="51"/>
      <c r="IEM26" s="51"/>
      <c r="IEN26" s="51"/>
      <c r="IEO26" s="51"/>
      <c r="IEP26" s="51"/>
      <c r="IEQ26" s="51"/>
      <c r="IER26" s="51"/>
      <c r="IES26" s="23"/>
      <c r="IET26" s="51"/>
      <c r="IEU26" s="51"/>
      <c r="IEV26" s="51"/>
      <c r="IEW26" s="51"/>
      <c r="IEX26" s="51"/>
      <c r="IEY26" s="51"/>
      <c r="IEZ26" s="51"/>
      <c r="IFA26" s="23"/>
      <c r="IFB26" s="51"/>
      <c r="IFC26" s="51"/>
      <c r="IFD26" s="51"/>
      <c r="IFE26" s="51"/>
      <c r="IFF26" s="51"/>
      <c r="IFG26" s="51"/>
      <c r="IFH26" s="51"/>
      <c r="IFI26" s="23"/>
      <c r="IFJ26" s="51"/>
      <c r="IFK26" s="51"/>
      <c r="IFL26" s="51"/>
      <c r="IFM26" s="51"/>
      <c r="IFN26" s="51"/>
      <c r="IFO26" s="51"/>
      <c r="IFP26" s="51"/>
      <c r="IFQ26" s="23"/>
      <c r="IFR26" s="51"/>
      <c r="IFS26" s="51"/>
      <c r="IFT26" s="51"/>
      <c r="IFU26" s="51"/>
      <c r="IFV26" s="51"/>
      <c r="IFW26" s="51"/>
      <c r="IFX26" s="51"/>
      <c r="IFY26" s="23"/>
      <c r="IFZ26" s="51"/>
      <c r="IGA26" s="51"/>
      <c r="IGB26" s="51"/>
      <c r="IGC26" s="51"/>
      <c r="IGD26" s="51"/>
      <c r="IGE26" s="51"/>
      <c r="IGF26" s="51"/>
      <c r="IGG26" s="23"/>
      <c r="IGH26" s="51"/>
      <c r="IGI26" s="51"/>
      <c r="IGJ26" s="51"/>
      <c r="IGK26" s="51"/>
      <c r="IGL26" s="51"/>
      <c r="IGM26" s="51"/>
      <c r="IGN26" s="51"/>
      <c r="IGO26" s="23"/>
      <c r="IGP26" s="51"/>
      <c r="IGQ26" s="51"/>
      <c r="IGR26" s="51"/>
      <c r="IGS26" s="51"/>
      <c r="IGT26" s="51"/>
      <c r="IGU26" s="51"/>
      <c r="IGV26" s="51"/>
      <c r="IGW26" s="23"/>
      <c r="IGX26" s="51"/>
      <c r="IGY26" s="51"/>
      <c r="IGZ26" s="51"/>
      <c r="IHA26" s="51"/>
      <c r="IHB26" s="51"/>
      <c r="IHC26" s="51"/>
      <c r="IHD26" s="51"/>
      <c r="IHE26" s="23"/>
      <c r="IHF26" s="51"/>
      <c r="IHG26" s="51"/>
      <c r="IHH26" s="51"/>
      <c r="IHI26" s="51"/>
      <c r="IHJ26" s="51"/>
      <c r="IHK26" s="51"/>
      <c r="IHL26" s="51"/>
      <c r="IHM26" s="23"/>
      <c r="IHN26" s="51"/>
      <c r="IHO26" s="51"/>
      <c r="IHP26" s="51"/>
      <c r="IHQ26" s="51"/>
      <c r="IHR26" s="51"/>
      <c r="IHS26" s="51"/>
      <c r="IHT26" s="51"/>
      <c r="IHU26" s="23"/>
      <c r="IHV26" s="51"/>
      <c r="IHW26" s="51"/>
      <c r="IHX26" s="51"/>
      <c r="IHY26" s="51"/>
      <c r="IHZ26" s="51"/>
      <c r="IIA26" s="51"/>
      <c r="IIB26" s="51"/>
      <c r="IIC26" s="23"/>
      <c r="IID26" s="51"/>
      <c r="IIE26" s="51"/>
      <c r="IIF26" s="51"/>
      <c r="IIG26" s="51"/>
      <c r="IIH26" s="51"/>
      <c r="III26" s="51"/>
      <c r="IIJ26" s="51"/>
      <c r="IIK26" s="23"/>
      <c r="IIL26" s="51"/>
      <c r="IIM26" s="51"/>
      <c r="IIN26" s="51"/>
      <c r="IIO26" s="51"/>
      <c r="IIP26" s="51"/>
      <c r="IIQ26" s="51"/>
      <c r="IIR26" s="51"/>
      <c r="IIS26" s="23"/>
      <c r="IIT26" s="51"/>
      <c r="IIU26" s="51"/>
      <c r="IIV26" s="51"/>
      <c r="IIW26" s="51"/>
      <c r="IIX26" s="51"/>
      <c r="IIY26" s="51"/>
      <c r="IIZ26" s="51"/>
      <c r="IJA26" s="23"/>
      <c r="IJB26" s="51"/>
      <c r="IJC26" s="51"/>
      <c r="IJD26" s="51"/>
      <c r="IJE26" s="51"/>
      <c r="IJF26" s="51"/>
      <c r="IJG26" s="51"/>
      <c r="IJH26" s="51"/>
      <c r="IJI26" s="23"/>
      <c r="IJJ26" s="51"/>
      <c r="IJK26" s="51"/>
      <c r="IJL26" s="51"/>
      <c r="IJM26" s="51"/>
      <c r="IJN26" s="51"/>
      <c r="IJO26" s="51"/>
      <c r="IJP26" s="51"/>
      <c r="IJQ26" s="23"/>
      <c r="IJR26" s="51"/>
      <c r="IJS26" s="51"/>
      <c r="IJT26" s="51"/>
      <c r="IJU26" s="51"/>
      <c r="IJV26" s="51"/>
      <c r="IJW26" s="51"/>
      <c r="IJX26" s="51"/>
      <c r="IJY26" s="23"/>
      <c r="IJZ26" s="51"/>
      <c r="IKA26" s="51"/>
      <c r="IKB26" s="51"/>
      <c r="IKC26" s="51"/>
      <c r="IKD26" s="51"/>
      <c r="IKE26" s="51"/>
      <c r="IKF26" s="51"/>
      <c r="IKG26" s="23"/>
      <c r="IKH26" s="51"/>
      <c r="IKI26" s="51"/>
      <c r="IKJ26" s="51"/>
      <c r="IKK26" s="51"/>
      <c r="IKL26" s="51"/>
      <c r="IKM26" s="51"/>
      <c r="IKN26" s="51"/>
      <c r="IKO26" s="23"/>
      <c r="IKP26" s="51"/>
      <c r="IKQ26" s="51"/>
      <c r="IKR26" s="51"/>
      <c r="IKS26" s="51"/>
      <c r="IKT26" s="51"/>
      <c r="IKU26" s="51"/>
      <c r="IKV26" s="51"/>
      <c r="IKW26" s="23"/>
      <c r="IKX26" s="51"/>
      <c r="IKY26" s="51"/>
      <c r="IKZ26" s="51"/>
      <c r="ILA26" s="51"/>
      <c r="ILB26" s="51"/>
      <c r="ILC26" s="51"/>
      <c r="ILD26" s="51"/>
      <c r="ILE26" s="23"/>
      <c r="ILF26" s="51"/>
      <c r="ILG26" s="51"/>
      <c r="ILH26" s="51"/>
      <c r="ILI26" s="51"/>
      <c r="ILJ26" s="51"/>
      <c r="ILK26" s="51"/>
      <c r="ILL26" s="51"/>
      <c r="ILM26" s="23"/>
      <c r="ILN26" s="51"/>
      <c r="ILO26" s="51"/>
      <c r="ILP26" s="51"/>
      <c r="ILQ26" s="51"/>
      <c r="ILR26" s="51"/>
      <c r="ILS26" s="51"/>
      <c r="ILT26" s="51"/>
      <c r="ILU26" s="23"/>
      <c r="ILV26" s="51"/>
      <c r="ILW26" s="51"/>
      <c r="ILX26" s="51"/>
      <c r="ILY26" s="51"/>
      <c r="ILZ26" s="51"/>
      <c r="IMA26" s="51"/>
      <c r="IMB26" s="51"/>
      <c r="IMC26" s="23"/>
      <c r="IMD26" s="51"/>
      <c r="IME26" s="51"/>
      <c r="IMF26" s="51"/>
      <c r="IMG26" s="51"/>
      <c r="IMH26" s="51"/>
      <c r="IMI26" s="51"/>
      <c r="IMJ26" s="51"/>
      <c r="IMK26" s="23"/>
      <c r="IML26" s="51"/>
      <c r="IMM26" s="51"/>
      <c r="IMN26" s="51"/>
      <c r="IMO26" s="51"/>
      <c r="IMP26" s="51"/>
      <c r="IMQ26" s="51"/>
      <c r="IMR26" s="51"/>
      <c r="IMS26" s="23"/>
      <c r="IMT26" s="51"/>
      <c r="IMU26" s="51"/>
      <c r="IMV26" s="51"/>
      <c r="IMW26" s="51"/>
      <c r="IMX26" s="51"/>
      <c r="IMY26" s="51"/>
      <c r="IMZ26" s="51"/>
      <c r="INA26" s="23"/>
      <c r="INB26" s="51"/>
      <c r="INC26" s="51"/>
      <c r="IND26" s="51"/>
      <c r="INE26" s="51"/>
      <c r="INF26" s="51"/>
      <c r="ING26" s="51"/>
      <c r="INH26" s="51"/>
      <c r="INI26" s="23"/>
      <c r="INJ26" s="51"/>
      <c r="INK26" s="51"/>
      <c r="INL26" s="51"/>
      <c r="INM26" s="51"/>
      <c r="INN26" s="51"/>
      <c r="INO26" s="51"/>
      <c r="INP26" s="51"/>
      <c r="INQ26" s="23"/>
      <c r="INR26" s="51"/>
      <c r="INS26" s="51"/>
      <c r="INT26" s="51"/>
      <c r="INU26" s="51"/>
      <c r="INV26" s="51"/>
      <c r="INW26" s="51"/>
      <c r="INX26" s="51"/>
      <c r="INY26" s="23"/>
      <c r="INZ26" s="51"/>
      <c r="IOA26" s="51"/>
      <c r="IOB26" s="51"/>
      <c r="IOC26" s="51"/>
      <c r="IOD26" s="51"/>
      <c r="IOE26" s="51"/>
      <c r="IOF26" s="51"/>
      <c r="IOG26" s="23"/>
      <c r="IOH26" s="51"/>
      <c r="IOI26" s="51"/>
      <c r="IOJ26" s="51"/>
      <c r="IOK26" s="51"/>
      <c r="IOL26" s="51"/>
      <c r="IOM26" s="51"/>
      <c r="ION26" s="51"/>
      <c r="IOO26" s="23"/>
      <c r="IOP26" s="51"/>
      <c r="IOQ26" s="51"/>
      <c r="IOR26" s="51"/>
      <c r="IOS26" s="51"/>
      <c r="IOT26" s="51"/>
      <c r="IOU26" s="51"/>
      <c r="IOV26" s="51"/>
      <c r="IOW26" s="23"/>
      <c r="IOX26" s="51"/>
      <c r="IOY26" s="51"/>
      <c r="IOZ26" s="51"/>
      <c r="IPA26" s="51"/>
      <c r="IPB26" s="51"/>
      <c r="IPC26" s="51"/>
      <c r="IPD26" s="51"/>
      <c r="IPE26" s="23"/>
      <c r="IPF26" s="51"/>
      <c r="IPG26" s="51"/>
      <c r="IPH26" s="51"/>
      <c r="IPI26" s="51"/>
      <c r="IPJ26" s="51"/>
      <c r="IPK26" s="51"/>
      <c r="IPL26" s="51"/>
      <c r="IPM26" s="23"/>
      <c r="IPN26" s="51"/>
      <c r="IPO26" s="51"/>
      <c r="IPP26" s="51"/>
      <c r="IPQ26" s="51"/>
      <c r="IPR26" s="51"/>
      <c r="IPS26" s="51"/>
      <c r="IPT26" s="51"/>
      <c r="IPU26" s="23"/>
      <c r="IPV26" s="51"/>
      <c r="IPW26" s="51"/>
      <c r="IPX26" s="51"/>
      <c r="IPY26" s="51"/>
      <c r="IPZ26" s="51"/>
      <c r="IQA26" s="51"/>
      <c r="IQB26" s="51"/>
      <c r="IQC26" s="23"/>
      <c r="IQD26" s="51"/>
      <c r="IQE26" s="51"/>
      <c r="IQF26" s="51"/>
      <c r="IQG26" s="51"/>
      <c r="IQH26" s="51"/>
      <c r="IQI26" s="51"/>
      <c r="IQJ26" s="51"/>
      <c r="IQK26" s="23"/>
      <c r="IQL26" s="51"/>
      <c r="IQM26" s="51"/>
      <c r="IQN26" s="51"/>
      <c r="IQO26" s="51"/>
      <c r="IQP26" s="51"/>
      <c r="IQQ26" s="51"/>
      <c r="IQR26" s="51"/>
      <c r="IQS26" s="23"/>
      <c r="IQT26" s="51"/>
      <c r="IQU26" s="51"/>
      <c r="IQV26" s="51"/>
      <c r="IQW26" s="51"/>
      <c r="IQX26" s="51"/>
      <c r="IQY26" s="51"/>
      <c r="IQZ26" s="51"/>
      <c r="IRA26" s="23"/>
      <c r="IRB26" s="51"/>
      <c r="IRC26" s="51"/>
      <c r="IRD26" s="51"/>
      <c r="IRE26" s="51"/>
      <c r="IRF26" s="51"/>
      <c r="IRG26" s="51"/>
      <c r="IRH26" s="51"/>
      <c r="IRI26" s="23"/>
      <c r="IRJ26" s="51"/>
      <c r="IRK26" s="51"/>
      <c r="IRL26" s="51"/>
      <c r="IRM26" s="51"/>
      <c r="IRN26" s="51"/>
      <c r="IRO26" s="51"/>
      <c r="IRP26" s="51"/>
      <c r="IRQ26" s="23"/>
      <c r="IRR26" s="51"/>
      <c r="IRS26" s="51"/>
      <c r="IRT26" s="51"/>
      <c r="IRU26" s="51"/>
      <c r="IRV26" s="51"/>
      <c r="IRW26" s="51"/>
      <c r="IRX26" s="51"/>
      <c r="IRY26" s="23"/>
      <c r="IRZ26" s="51"/>
      <c r="ISA26" s="51"/>
      <c r="ISB26" s="51"/>
      <c r="ISC26" s="51"/>
      <c r="ISD26" s="51"/>
      <c r="ISE26" s="51"/>
      <c r="ISF26" s="51"/>
      <c r="ISG26" s="23"/>
      <c r="ISH26" s="51"/>
      <c r="ISI26" s="51"/>
      <c r="ISJ26" s="51"/>
      <c r="ISK26" s="51"/>
      <c r="ISL26" s="51"/>
      <c r="ISM26" s="51"/>
      <c r="ISN26" s="51"/>
      <c r="ISO26" s="23"/>
      <c r="ISP26" s="51"/>
      <c r="ISQ26" s="51"/>
      <c r="ISR26" s="51"/>
      <c r="ISS26" s="51"/>
      <c r="IST26" s="51"/>
      <c r="ISU26" s="51"/>
      <c r="ISV26" s="51"/>
      <c r="ISW26" s="23"/>
      <c r="ISX26" s="51"/>
      <c r="ISY26" s="51"/>
      <c r="ISZ26" s="51"/>
      <c r="ITA26" s="51"/>
      <c r="ITB26" s="51"/>
      <c r="ITC26" s="51"/>
      <c r="ITD26" s="51"/>
      <c r="ITE26" s="23"/>
      <c r="ITF26" s="51"/>
      <c r="ITG26" s="51"/>
      <c r="ITH26" s="51"/>
      <c r="ITI26" s="51"/>
      <c r="ITJ26" s="51"/>
      <c r="ITK26" s="51"/>
      <c r="ITL26" s="51"/>
      <c r="ITM26" s="23"/>
      <c r="ITN26" s="51"/>
      <c r="ITO26" s="51"/>
      <c r="ITP26" s="51"/>
      <c r="ITQ26" s="51"/>
      <c r="ITR26" s="51"/>
      <c r="ITS26" s="51"/>
      <c r="ITT26" s="51"/>
      <c r="ITU26" s="23"/>
      <c r="ITV26" s="51"/>
      <c r="ITW26" s="51"/>
      <c r="ITX26" s="51"/>
      <c r="ITY26" s="51"/>
      <c r="ITZ26" s="51"/>
      <c r="IUA26" s="51"/>
      <c r="IUB26" s="51"/>
      <c r="IUC26" s="23"/>
      <c r="IUD26" s="51"/>
      <c r="IUE26" s="51"/>
      <c r="IUF26" s="51"/>
      <c r="IUG26" s="51"/>
      <c r="IUH26" s="51"/>
      <c r="IUI26" s="51"/>
      <c r="IUJ26" s="51"/>
      <c r="IUK26" s="23"/>
      <c r="IUL26" s="51"/>
      <c r="IUM26" s="51"/>
      <c r="IUN26" s="51"/>
      <c r="IUO26" s="51"/>
      <c r="IUP26" s="51"/>
      <c r="IUQ26" s="51"/>
      <c r="IUR26" s="51"/>
      <c r="IUS26" s="23"/>
      <c r="IUT26" s="51"/>
      <c r="IUU26" s="51"/>
      <c r="IUV26" s="51"/>
      <c r="IUW26" s="51"/>
      <c r="IUX26" s="51"/>
      <c r="IUY26" s="51"/>
      <c r="IUZ26" s="51"/>
      <c r="IVA26" s="23"/>
      <c r="IVB26" s="51"/>
      <c r="IVC26" s="51"/>
      <c r="IVD26" s="51"/>
      <c r="IVE26" s="51"/>
      <c r="IVF26" s="51"/>
      <c r="IVG26" s="51"/>
      <c r="IVH26" s="51"/>
      <c r="IVI26" s="23"/>
      <c r="IVJ26" s="51"/>
      <c r="IVK26" s="51"/>
      <c r="IVL26" s="51"/>
      <c r="IVM26" s="51"/>
      <c r="IVN26" s="51"/>
      <c r="IVO26" s="51"/>
      <c r="IVP26" s="51"/>
      <c r="IVQ26" s="23"/>
      <c r="IVR26" s="51"/>
      <c r="IVS26" s="51"/>
      <c r="IVT26" s="51"/>
      <c r="IVU26" s="51"/>
      <c r="IVV26" s="51"/>
      <c r="IVW26" s="51"/>
      <c r="IVX26" s="51"/>
      <c r="IVY26" s="23"/>
      <c r="IVZ26" s="51"/>
      <c r="IWA26" s="51"/>
      <c r="IWB26" s="51"/>
      <c r="IWC26" s="51"/>
      <c r="IWD26" s="51"/>
      <c r="IWE26" s="51"/>
      <c r="IWF26" s="51"/>
      <c r="IWG26" s="23"/>
      <c r="IWH26" s="51"/>
      <c r="IWI26" s="51"/>
      <c r="IWJ26" s="51"/>
      <c r="IWK26" s="51"/>
      <c r="IWL26" s="51"/>
      <c r="IWM26" s="51"/>
      <c r="IWN26" s="51"/>
      <c r="IWO26" s="23"/>
      <c r="IWP26" s="51"/>
      <c r="IWQ26" s="51"/>
      <c r="IWR26" s="51"/>
      <c r="IWS26" s="51"/>
      <c r="IWT26" s="51"/>
      <c r="IWU26" s="51"/>
      <c r="IWV26" s="51"/>
      <c r="IWW26" s="23"/>
      <c r="IWX26" s="51"/>
      <c r="IWY26" s="51"/>
      <c r="IWZ26" s="51"/>
      <c r="IXA26" s="51"/>
      <c r="IXB26" s="51"/>
      <c r="IXC26" s="51"/>
      <c r="IXD26" s="51"/>
      <c r="IXE26" s="23"/>
      <c r="IXF26" s="51"/>
      <c r="IXG26" s="51"/>
      <c r="IXH26" s="51"/>
      <c r="IXI26" s="51"/>
      <c r="IXJ26" s="51"/>
      <c r="IXK26" s="51"/>
      <c r="IXL26" s="51"/>
      <c r="IXM26" s="23"/>
      <c r="IXN26" s="51"/>
      <c r="IXO26" s="51"/>
      <c r="IXP26" s="51"/>
      <c r="IXQ26" s="51"/>
      <c r="IXR26" s="51"/>
      <c r="IXS26" s="51"/>
      <c r="IXT26" s="51"/>
      <c r="IXU26" s="23"/>
      <c r="IXV26" s="51"/>
      <c r="IXW26" s="51"/>
      <c r="IXX26" s="51"/>
      <c r="IXY26" s="51"/>
      <c r="IXZ26" s="51"/>
      <c r="IYA26" s="51"/>
      <c r="IYB26" s="51"/>
      <c r="IYC26" s="23"/>
      <c r="IYD26" s="51"/>
      <c r="IYE26" s="51"/>
      <c r="IYF26" s="51"/>
      <c r="IYG26" s="51"/>
      <c r="IYH26" s="51"/>
      <c r="IYI26" s="51"/>
      <c r="IYJ26" s="51"/>
      <c r="IYK26" s="23"/>
      <c r="IYL26" s="51"/>
      <c r="IYM26" s="51"/>
      <c r="IYN26" s="51"/>
      <c r="IYO26" s="51"/>
      <c r="IYP26" s="51"/>
      <c r="IYQ26" s="51"/>
      <c r="IYR26" s="51"/>
      <c r="IYS26" s="23"/>
      <c r="IYT26" s="51"/>
      <c r="IYU26" s="51"/>
      <c r="IYV26" s="51"/>
      <c r="IYW26" s="51"/>
      <c r="IYX26" s="51"/>
      <c r="IYY26" s="51"/>
      <c r="IYZ26" s="51"/>
      <c r="IZA26" s="23"/>
      <c r="IZB26" s="51"/>
      <c r="IZC26" s="51"/>
      <c r="IZD26" s="51"/>
      <c r="IZE26" s="51"/>
      <c r="IZF26" s="51"/>
      <c r="IZG26" s="51"/>
      <c r="IZH26" s="51"/>
      <c r="IZI26" s="23"/>
      <c r="IZJ26" s="51"/>
      <c r="IZK26" s="51"/>
      <c r="IZL26" s="51"/>
      <c r="IZM26" s="51"/>
      <c r="IZN26" s="51"/>
      <c r="IZO26" s="51"/>
      <c r="IZP26" s="51"/>
      <c r="IZQ26" s="23"/>
      <c r="IZR26" s="51"/>
      <c r="IZS26" s="51"/>
      <c r="IZT26" s="51"/>
      <c r="IZU26" s="51"/>
      <c r="IZV26" s="51"/>
      <c r="IZW26" s="51"/>
      <c r="IZX26" s="51"/>
      <c r="IZY26" s="23"/>
      <c r="IZZ26" s="51"/>
      <c r="JAA26" s="51"/>
      <c r="JAB26" s="51"/>
      <c r="JAC26" s="51"/>
      <c r="JAD26" s="51"/>
      <c r="JAE26" s="51"/>
      <c r="JAF26" s="51"/>
      <c r="JAG26" s="23"/>
      <c r="JAH26" s="51"/>
      <c r="JAI26" s="51"/>
      <c r="JAJ26" s="51"/>
      <c r="JAK26" s="51"/>
      <c r="JAL26" s="51"/>
      <c r="JAM26" s="51"/>
      <c r="JAN26" s="51"/>
      <c r="JAO26" s="23"/>
      <c r="JAP26" s="51"/>
      <c r="JAQ26" s="51"/>
      <c r="JAR26" s="51"/>
      <c r="JAS26" s="51"/>
      <c r="JAT26" s="51"/>
      <c r="JAU26" s="51"/>
      <c r="JAV26" s="51"/>
      <c r="JAW26" s="23"/>
      <c r="JAX26" s="51"/>
      <c r="JAY26" s="51"/>
      <c r="JAZ26" s="51"/>
      <c r="JBA26" s="51"/>
      <c r="JBB26" s="51"/>
      <c r="JBC26" s="51"/>
      <c r="JBD26" s="51"/>
      <c r="JBE26" s="23"/>
      <c r="JBF26" s="51"/>
      <c r="JBG26" s="51"/>
      <c r="JBH26" s="51"/>
      <c r="JBI26" s="51"/>
      <c r="JBJ26" s="51"/>
      <c r="JBK26" s="51"/>
      <c r="JBL26" s="51"/>
      <c r="JBM26" s="23"/>
      <c r="JBN26" s="51"/>
      <c r="JBO26" s="51"/>
      <c r="JBP26" s="51"/>
      <c r="JBQ26" s="51"/>
      <c r="JBR26" s="51"/>
      <c r="JBS26" s="51"/>
      <c r="JBT26" s="51"/>
      <c r="JBU26" s="23"/>
      <c r="JBV26" s="51"/>
      <c r="JBW26" s="51"/>
      <c r="JBX26" s="51"/>
      <c r="JBY26" s="51"/>
      <c r="JBZ26" s="51"/>
      <c r="JCA26" s="51"/>
      <c r="JCB26" s="51"/>
      <c r="JCC26" s="23"/>
      <c r="JCD26" s="51"/>
      <c r="JCE26" s="51"/>
      <c r="JCF26" s="51"/>
      <c r="JCG26" s="51"/>
      <c r="JCH26" s="51"/>
      <c r="JCI26" s="51"/>
      <c r="JCJ26" s="51"/>
      <c r="JCK26" s="23"/>
      <c r="JCL26" s="51"/>
      <c r="JCM26" s="51"/>
      <c r="JCN26" s="51"/>
      <c r="JCO26" s="51"/>
      <c r="JCP26" s="51"/>
      <c r="JCQ26" s="51"/>
      <c r="JCR26" s="51"/>
      <c r="JCS26" s="23"/>
      <c r="JCT26" s="51"/>
      <c r="JCU26" s="51"/>
      <c r="JCV26" s="51"/>
      <c r="JCW26" s="51"/>
      <c r="JCX26" s="51"/>
      <c r="JCY26" s="51"/>
      <c r="JCZ26" s="51"/>
      <c r="JDA26" s="23"/>
      <c r="JDB26" s="51"/>
      <c r="JDC26" s="51"/>
      <c r="JDD26" s="51"/>
      <c r="JDE26" s="51"/>
      <c r="JDF26" s="51"/>
      <c r="JDG26" s="51"/>
      <c r="JDH26" s="51"/>
      <c r="JDI26" s="23"/>
      <c r="JDJ26" s="51"/>
      <c r="JDK26" s="51"/>
      <c r="JDL26" s="51"/>
      <c r="JDM26" s="51"/>
      <c r="JDN26" s="51"/>
      <c r="JDO26" s="51"/>
      <c r="JDP26" s="51"/>
      <c r="JDQ26" s="23"/>
      <c r="JDR26" s="51"/>
      <c r="JDS26" s="51"/>
      <c r="JDT26" s="51"/>
      <c r="JDU26" s="51"/>
      <c r="JDV26" s="51"/>
      <c r="JDW26" s="51"/>
      <c r="JDX26" s="51"/>
      <c r="JDY26" s="23"/>
      <c r="JDZ26" s="51"/>
      <c r="JEA26" s="51"/>
      <c r="JEB26" s="51"/>
      <c r="JEC26" s="51"/>
      <c r="JED26" s="51"/>
      <c r="JEE26" s="51"/>
      <c r="JEF26" s="51"/>
      <c r="JEG26" s="23"/>
      <c r="JEH26" s="51"/>
      <c r="JEI26" s="51"/>
      <c r="JEJ26" s="51"/>
      <c r="JEK26" s="51"/>
      <c r="JEL26" s="51"/>
      <c r="JEM26" s="51"/>
      <c r="JEN26" s="51"/>
      <c r="JEO26" s="23"/>
      <c r="JEP26" s="51"/>
      <c r="JEQ26" s="51"/>
      <c r="JER26" s="51"/>
      <c r="JES26" s="51"/>
      <c r="JET26" s="51"/>
      <c r="JEU26" s="51"/>
      <c r="JEV26" s="51"/>
      <c r="JEW26" s="23"/>
      <c r="JEX26" s="51"/>
      <c r="JEY26" s="51"/>
      <c r="JEZ26" s="51"/>
      <c r="JFA26" s="51"/>
      <c r="JFB26" s="51"/>
      <c r="JFC26" s="51"/>
      <c r="JFD26" s="51"/>
      <c r="JFE26" s="23"/>
      <c r="JFF26" s="51"/>
      <c r="JFG26" s="51"/>
      <c r="JFH26" s="51"/>
      <c r="JFI26" s="51"/>
      <c r="JFJ26" s="51"/>
      <c r="JFK26" s="51"/>
      <c r="JFL26" s="51"/>
      <c r="JFM26" s="23"/>
      <c r="JFN26" s="51"/>
      <c r="JFO26" s="51"/>
      <c r="JFP26" s="51"/>
      <c r="JFQ26" s="51"/>
      <c r="JFR26" s="51"/>
      <c r="JFS26" s="51"/>
      <c r="JFT26" s="51"/>
      <c r="JFU26" s="23"/>
      <c r="JFV26" s="51"/>
      <c r="JFW26" s="51"/>
      <c r="JFX26" s="51"/>
      <c r="JFY26" s="51"/>
      <c r="JFZ26" s="51"/>
      <c r="JGA26" s="51"/>
      <c r="JGB26" s="51"/>
      <c r="JGC26" s="23"/>
      <c r="JGD26" s="51"/>
      <c r="JGE26" s="51"/>
      <c r="JGF26" s="51"/>
      <c r="JGG26" s="51"/>
      <c r="JGH26" s="51"/>
      <c r="JGI26" s="51"/>
      <c r="JGJ26" s="51"/>
      <c r="JGK26" s="23"/>
      <c r="JGL26" s="51"/>
      <c r="JGM26" s="51"/>
      <c r="JGN26" s="51"/>
      <c r="JGO26" s="51"/>
      <c r="JGP26" s="51"/>
      <c r="JGQ26" s="51"/>
      <c r="JGR26" s="51"/>
      <c r="JGS26" s="23"/>
      <c r="JGT26" s="51"/>
      <c r="JGU26" s="51"/>
      <c r="JGV26" s="51"/>
      <c r="JGW26" s="51"/>
      <c r="JGX26" s="51"/>
      <c r="JGY26" s="51"/>
      <c r="JGZ26" s="51"/>
      <c r="JHA26" s="23"/>
      <c r="JHB26" s="51"/>
      <c r="JHC26" s="51"/>
      <c r="JHD26" s="51"/>
      <c r="JHE26" s="51"/>
      <c r="JHF26" s="51"/>
      <c r="JHG26" s="51"/>
      <c r="JHH26" s="51"/>
      <c r="JHI26" s="23"/>
      <c r="JHJ26" s="51"/>
      <c r="JHK26" s="51"/>
      <c r="JHL26" s="51"/>
      <c r="JHM26" s="51"/>
      <c r="JHN26" s="51"/>
      <c r="JHO26" s="51"/>
      <c r="JHP26" s="51"/>
      <c r="JHQ26" s="23"/>
      <c r="JHR26" s="51"/>
      <c r="JHS26" s="51"/>
      <c r="JHT26" s="51"/>
      <c r="JHU26" s="51"/>
      <c r="JHV26" s="51"/>
      <c r="JHW26" s="51"/>
      <c r="JHX26" s="51"/>
      <c r="JHY26" s="23"/>
      <c r="JHZ26" s="51"/>
      <c r="JIA26" s="51"/>
      <c r="JIB26" s="51"/>
      <c r="JIC26" s="51"/>
      <c r="JID26" s="51"/>
      <c r="JIE26" s="51"/>
      <c r="JIF26" s="51"/>
      <c r="JIG26" s="23"/>
      <c r="JIH26" s="51"/>
      <c r="JII26" s="51"/>
      <c r="JIJ26" s="51"/>
      <c r="JIK26" s="51"/>
      <c r="JIL26" s="51"/>
      <c r="JIM26" s="51"/>
      <c r="JIN26" s="51"/>
      <c r="JIO26" s="23"/>
      <c r="JIP26" s="51"/>
      <c r="JIQ26" s="51"/>
      <c r="JIR26" s="51"/>
      <c r="JIS26" s="51"/>
      <c r="JIT26" s="51"/>
      <c r="JIU26" s="51"/>
      <c r="JIV26" s="51"/>
      <c r="JIW26" s="23"/>
      <c r="JIX26" s="51"/>
      <c r="JIY26" s="51"/>
      <c r="JIZ26" s="51"/>
      <c r="JJA26" s="51"/>
      <c r="JJB26" s="51"/>
      <c r="JJC26" s="51"/>
      <c r="JJD26" s="51"/>
      <c r="JJE26" s="23"/>
      <c r="JJF26" s="51"/>
      <c r="JJG26" s="51"/>
      <c r="JJH26" s="51"/>
      <c r="JJI26" s="51"/>
      <c r="JJJ26" s="51"/>
      <c r="JJK26" s="51"/>
      <c r="JJL26" s="51"/>
      <c r="JJM26" s="23"/>
      <c r="JJN26" s="51"/>
      <c r="JJO26" s="51"/>
      <c r="JJP26" s="51"/>
      <c r="JJQ26" s="51"/>
      <c r="JJR26" s="51"/>
      <c r="JJS26" s="51"/>
      <c r="JJT26" s="51"/>
      <c r="JJU26" s="23"/>
      <c r="JJV26" s="51"/>
      <c r="JJW26" s="51"/>
      <c r="JJX26" s="51"/>
      <c r="JJY26" s="51"/>
      <c r="JJZ26" s="51"/>
      <c r="JKA26" s="51"/>
      <c r="JKB26" s="51"/>
      <c r="JKC26" s="23"/>
      <c r="JKD26" s="51"/>
      <c r="JKE26" s="51"/>
      <c r="JKF26" s="51"/>
      <c r="JKG26" s="51"/>
      <c r="JKH26" s="51"/>
      <c r="JKI26" s="51"/>
      <c r="JKJ26" s="51"/>
      <c r="JKK26" s="23"/>
      <c r="JKL26" s="51"/>
      <c r="JKM26" s="51"/>
      <c r="JKN26" s="51"/>
      <c r="JKO26" s="51"/>
      <c r="JKP26" s="51"/>
      <c r="JKQ26" s="51"/>
      <c r="JKR26" s="51"/>
      <c r="JKS26" s="23"/>
      <c r="JKT26" s="51"/>
      <c r="JKU26" s="51"/>
      <c r="JKV26" s="51"/>
      <c r="JKW26" s="51"/>
      <c r="JKX26" s="51"/>
      <c r="JKY26" s="51"/>
      <c r="JKZ26" s="51"/>
      <c r="JLA26" s="23"/>
      <c r="JLB26" s="51"/>
      <c r="JLC26" s="51"/>
      <c r="JLD26" s="51"/>
      <c r="JLE26" s="51"/>
      <c r="JLF26" s="51"/>
      <c r="JLG26" s="51"/>
      <c r="JLH26" s="51"/>
      <c r="JLI26" s="23"/>
      <c r="JLJ26" s="51"/>
      <c r="JLK26" s="51"/>
      <c r="JLL26" s="51"/>
      <c r="JLM26" s="51"/>
      <c r="JLN26" s="51"/>
      <c r="JLO26" s="51"/>
      <c r="JLP26" s="51"/>
      <c r="JLQ26" s="23"/>
      <c r="JLR26" s="51"/>
      <c r="JLS26" s="51"/>
      <c r="JLT26" s="51"/>
      <c r="JLU26" s="51"/>
      <c r="JLV26" s="51"/>
      <c r="JLW26" s="51"/>
      <c r="JLX26" s="51"/>
      <c r="JLY26" s="23"/>
      <c r="JLZ26" s="51"/>
      <c r="JMA26" s="51"/>
      <c r="JMB26" s="51"/>
      <c r="JMC26" s="51"/>
      <c r="JMD26" s="51"/>
      <c r="JME26" s="51"/>
      <c r="JMF26" s="51"/>
      <c r="JMG26" s="23"/>
      <c r="JMH26" s="51"/>
      <c r="JMI26" s="51"/>
      <c r="JMJ26" s="51"/>
      <c r="JMK26" s="51"/>
      <c r="JML26" s="51"/>
      <c r="JMM26" s="51"/>
      <c r="JMN26" s="51"/>
      <c r="JMO26" s="23"/>
      <c r="JMP26" s="51"/>
      <c r="JMQ26" s="51"/>
      <c r="JMR26" s="51"/>
      <c r="JMS26" s="51"/>
      <c r="JMT26" s="51"/>
      <c r="JMU26" s="51"/>
      <c r="JMV26" s="51"/>
      <c r="JMW26" s="23"/>
      <c r="JMX26" s="51"/>
      <c r="JMY26" s="51"/>
      <c r="JMZ26" s="51"/>
      <c r="JNA26" s="51"/>
      <c r="JNB26" s="51"/>
      <c r="JNC26" s="51"/>
      <c r="JND26" s="51"/>
      <c r="JNE26" s="23"/>
      <c r="JNF26" s="51"/>
      <c r="JNG26" s="51"/>
      <c r="JNH26" s="51"/>
      <c r="JNI26" s="51"/>
      <c r="JNJ26" s="51"/>
      <c r="JNK26" s="51"/>
      <c r="JNL26" s="51"/>
      <c r="JNM26" s="23"/>
      <c r="JNN26" s="51"/>
      <c r="JNO26" s="51"/>
      <c r="JNP26" s="51"/>
      <c r="JNQ26" s="51"/>
      <c r="JNR26" s="51"/>
      <c r="JNS26" s="51"/>
      <c r="JNT26" s="51"/>
      <c r="JNU26" s="23"/>
      <c r="JNV26" s="51"/>
      <c r="JNW26" s="51"/>
      <c r="JNX26" s="51"/>
      <c r="JNY26" s="51"/>
      <c r="JNZ26" s="51"/>
      <c r="JOA26" s="51"/>
      <c r="JOB26" s="51"/>
      <c r="JOC26" s="23"/>
      <c r="JOD26" s="51"/>
      <c r="JOE26" s="51"/>
      <c r="JOF26" s="51"/>
      <c r="JOG26" s="51"/>
      <c r="JOH26" s="51"/>
      <c r="JOI26" s="51"/>
      <c r="JOJ26" s="51"/>
      <c r="JOK26" s="23"/>
      <c r="JOL26" s="51"/>
      <c r="JOM26" s="51"/>
      <c r="JON26" s="51"/>
      <c r="JOO26" s="51"/>
      <c r="JOP26" s="51"/>
      <c r="JOQ26" s="51"/>
      <c r="JOR26" s="51"/>
      <c r="JOS26" s="23"/>
      <c r="JOT26" s="51"/>
      <c r="JOU26" s="51"/>
      <c r="JOV26" s="51"/>
      <c r="JOW26" s="51"/>
      <c r="JOX26" s="51"/>
      <c r="JOY26" s="51"/>
      <c r="JOZ26" s="51"/>
      <c r="JPA26" s="23"/>
      <c r="JPB26" s="51"/>
      <c r="JPC26" s="51"/>
      <c r="JPD26" s="51"/>
      <c r="JPE26" s="51"/>
      <c r="JPF26" s="51"/>
      <c r="JPG26" s="51"/>
      <c r="JPH26" s="51"/>
      <c r="JPI26" s="23"/>
      <c r="JPJ26" s="51"/>
      <c r="JPK26" s="51"/>
      <c r="JPL26" s="51"/>
      <c r="JPM26" s="51"/>
      <c r="JPN26" s="51"/>
      <c r="JPO26" s="51"/>
      <c r="JPP26" s="51"/>
      <c r="JPQ26" s="23"/>
      <c r="JPR26" s="51"/>
      <c r="JPS26" s="51"/>
      <c r="JPT26" s="51"/>
      <c r="JPU26" s="51"/>
      <c r="JPV26" s="51"/>
      <c r="JPW26" s="51"/>
      <c r="JPX26" s="51"/>
      <c r="JPY26" s="23"/>
      <c r="JPZ26" s="51"/>
      <c r="JQA26" s="51"/>
      <c r="JQB26" s="51"/>
      <c r="JQC26" s="51"/>
      <c r="JQD26" s="51"/>
      <c r="JQE26" s="51"/>
      <c r="JQF26" s="51"/>
      <c r="JQG26" s="23"/>
      <c r="JQH26" s="51"/>
      <c r="JQI26" s="51"/>
      <c r="JQJ26" s="51"/>
      <c r="JQK26" s="51"/>
      <c r="JQL26" s="51"/>
      <c r="JQM26" s="51"/>
      <c r="JQN26" s="51"/>
      <c r="JQO26" s="23"/>
      <c r="JQP26" s="51"/>
      <c r="JQQ26" s="51"/>
      <c r="JQR26" s="51"/>
      <c r="JQS26" s="51"/>
      <c r="JQT26" s="51"/>
      <c r="JQU26" s="51"/>
      <c r="JQV26" s="51"/>
      <c r="JQW26" s="23"/>
      <c r="JQX26" s="51"/>
      <c r="JQY26" s="51"/>
      <c r="JQZ26" s="51"/>
      <c r="JRA26" s="51"/>
      <c r="JRB26" s="51"/>
      <c r="JRC26" s="51"/>
      <c r="JRD26" s="51"/>
      <c r="JRE26" s="23"/>
      <c r="JRF26" s="51"/>
      <c r="JRG26" s="51"/>
      <c r="JRH26" s="51"/>
      <c r="JRI26" s="51"/>
      <c r="JRJ26" s="51"/>
      <c r="JRK26" s="51"/>
      <c r="JRL26" s="51"/>
      <c r="JRM26" s="23"/>
      <c r="JRN26" s="51"/>
      <c r="JRO26" s="51"/>
      <c r="JRP26" s="51"/>
      <c r="JRQ26" s="51"/>
      <c r="JRR26" s="51"/>
      <c r="JRS26" s="51"/>
      <c r="JRT26" s="51"/>
      <c r="JRU26" s="23"/>
      <c r="JRV26" s="51"/>
      <c r="JRW26" s="51"/>
      <c r="JRX26" s="51"/>
      <c r="JRY26" s="51"/>
      <c r="JRZ26" s="51"/>
      <c r="JSA26" s="51"/>
      <c r="JSB26" s="51"/>
      <c r="JSC26" s="23"/>
      <c r="JSD26" s="51"/>
      <c r="JSE26" s="51"/>
      <c r="JSF26" s="51"/>
      <c r="JSG26" s="51"/>
      <c r="JSH26" s="51"/>
      <c r="JSI26" s="51"/>
      <c r="JSJ26" s="51"/>
      <c r="JSK26" s="23"/>
      <c r="JSL26" s="51"/>
      <c r="JSM26" s="51"/>
      <c r="JSN26" s="51"/>
      <c r="JSO26" s="51"/>
      <c r="JSP26" s="51"/>
      <c r="JSQ26" s="51"/>
      <c r="JSR26" s="51"/>
      <c r="JSS26" s="23"/>
      <c r="JST26" s="51"/>
      <c r="JSU26" s="51"/>
      <c r="JSV26" s="51"/>
      <c r="JSW26" s="51"/>
      <c r="JSX26" s="51"/>
      <c r="JSY26" s="51"/>
      <c r="JSZ26" s="51"/>
      <c r="JTA26" s="23"/>
      <c r="JTB26" s="51"/>
      <c r="JTC26" s="51"/>
      <c r="JTD26" s="51"/>
      <c r="JTE26" s="51"/>
      <c r="JTF26" s="51"/>
      <c r="JTG26" s="51"/>
      <c r="JTH26" s="51"/>
      <c r="JTI26" s="23"/>
      <c r="JTJ26" s="51"/>
      <c r="JTK26" s="51"/>
      <c r="JTL26" s="51"/>
      <c r="JTM26" s="51"/>
      <c r="JTN26" s="51"/>
      <c r="JTO26" s="51"/>
      <c r="JTP26" s="51"/>
      <c r="JTQ26" s="23"/>
      <c r="JTR26" s="51"/>
      <c r="JTS26" s="51"/>
      <c r="JTT26" s="51"/>
      <c r="JTU26" s="51"/>
      <c r="JTV26" s="51"/>
      <c r="JTW26" s="51"/>
      <c r="JTX26" s="51"/>
      <c r="JTY26" s="23"/>
      <c r="JTZ26" s="51"/>
      <c r="JUA26" s="51"/>
      <c r="JUB26" s="51"/>
      <c r="JUC26" s="51"/>
      <c r="JUD26" s="51"/>
      <c r="JUE26" s="51"/>
      <c r="JUF26" s="51"/>
      <c r="JUG26" s="23"/>
      <c r="JUH26" s="51"/>
      <c r="JUI26" s="51"/>
      <c r="JUJ26" s="51"/>
      <c r="JUK26" s="51"/>
      <c r="JUL26" s="51"/>
      <c r="JUM26" s="51"/>
      <c r="JUN26" s="51"/>
      <c r="JUO26" s="23"/>
      <c r="JUP26" s="51"/>
      <c r="JUQ26" s="51"/>
      <c r="JUR26" s="51"/>
      <c r="JUS26" s="51"/>
      <c r="JUT26" s="51"/>
      <c r="JUU26" s="51"/>
      <c r="JUV26" s="51"/>
      <c r="JUW26" s="23"/>
      <c r="JUX26" s="51"/>
      <c r="JUY26" s="51"/>
      <c r="JUZ26" s="51"/>
      <c r="JVA26" s="51"/>
      <c r="JVB26" s="51"/>
      <c r="JVC26" s="51"/>
      <c r="JVD26" s="51"/>
      <c r="JVE26" s="23"/>
      <c r="JVF26" s="51"/>
      <c r="JVG26" s="51"/>
      <c r="JVH26" s="51"/>
      <c r="JVI26" s="51"/>
      <c r="JVJ26" s="51"/>
      <c r="JVK26" s="51"/>
      <c r="JVL26" s="51"/>
      <c r="JVM26" s="23"/>
      <c r="JVN26" s="51"/>
      <c r="JVO26" s="51"/>
      <c r="JVP26" s="51"/>
      <c r="JVQ26" s="51"/>
      <c r="JVR26" s="51"/>
      <c r="JVS26" s="51"/>
      <c r="JVT26" s="51"/>
      <c r="JVU26" s="23"/>
      <c r="JVV26" s="51"/>
      <c r="JVW26" s="51"/>
      <c r="JVX26" s="51"/>
      <c r="JVY26" s="51"/>
      <c r="JVZ26" s="51"/>
      <c r="JWA26" s="51"/>
      <c r="JWB26" s="51"/>
      <c r="JWC26" s="23"/>
      <c r="JWD26" s="51"/>
      <c r="JWE26" s="51"/>
      <c r="JWF26" s="51"/>
      <c r="JWG26" s="51"/>
      <c r="JWH26" s="51"/>
      <c r="JWI26" s="51"/>
      <c r="JWJ26" s="51"/>
      <c r="JWK26" s="23"/>
      <c r="JWL26" s="51"/>
      <c r="JWM26" s="51"/>
      <c r="JWN26" s="51"/>
      <c r="JWO26" s="51"/>
      <c r="JWP26" s="51"/>
      <c r="JWQ26" s="51"/>
      <c r="JWR26" s="51"/>
      <c r="JWS26" s="23"/>
      <c r="JWT26" s="51"/>
      <c r="JWU26" s="51"/>
      <c r="JWV26" s="51"/>
      <c r="JWW26" s="51"/>
      <c r="JWX26" s="51"/>
      <c r="JWY26" s="51"/>
      <c r="JWZ26" s="51"/>
      <c r="JXA26" s="23"/>
      <c r="JXB26" s="51"/>
      <c r="JXC26" s="51"/>
      <c r="JXD26" s="51"/>
      <c r="JXE26" s="51"/>
      <c r="JXF26" s="51"/>
      <c r="JXG26" s="51"/>
      <c r="JXH26" s="51"/>
      <c r="JXI26" s="23"/>
      <c r="JXJ26" s="51"/>
      <c r="JXK26" s="51"/>
      <c r="JXL26" s="51"/>
      <c r="JXM26" s="51"/>
      <c r="JXN26" s="51"/>
      <c r="JXO26" s="51"/>
      <c r="JXP26" s="51"/>
      <c r="JXQ26" s="23"/>
      <c r="JXR26" s="51"/>
      <c r="JXS26" s="51"/>
      <c r="JXT26" s="51"/>
      <c r="JXU26" s="51"/>
      <c r="JXV26" s="51"/>
      <c r="JXW26" s="51"/>
      <c r="JXX26" s="51"/>
      <c r="JXY26" s="23"/>
      <c r="JXZ26" s="51"/>
      <c r="JYA26" s="51"/>
      <c r="JYB26" s="51"/>
      <c r="JYC26" s="51"/>
      <c r="JYD26" s="51"/>
      <c r="JYE26" s="51"/>
      <c r="JYF26" s="51"/>
      <c r="JYG26" s="23"/>
      <c r="JYH26" s="51"/>
      <c r="JYI26" s="51"/>
      <c r="JYJ26" s="51"/>
      <c r="JYK26" s="51"/>
      <c r="JYL26" s="51"/>
      <c r="JYM26" s="51"/>
      <c r="JYN26" s="51"/>
      <c r="JYO26" s="23"/>
      <c r="JYP26" s="51"/>
      <c r="JYQ26" s="51"/>
      <c r="JYR26" s="51"/>
      <c r="JYS26" s="51"/>
      <c r="JYT26" s="51"/>
      <c r="JYU26" s="51"/>
      <c r="JYV26" s="51"/>
      <c r="JYW26" s="23"/>
      <c r="JYX26" s="51"/>
      <c r="JYY26" s="51"/>
      <c r="JYZ26" s="51"/>
      <c r="JZA26" s="51"/>
      <c r="JZB26" s="51"/>
      <c r="JZC26" s="51"/>
      <c r="JZD26" s="51"/>
      <c r="JZE26" s="23"/>
      <c r="JZF26" s="51"/>
      <c r="JZG26" s="51"/>
      <c r="JZH26" s="51"/>
      <c r="JZI26" s="51"/>
      <c r="JZJ26" s="51"/>
      <c r="JZK26" s="51"/>
      <c r="JZL26" s="51"/>
      <c r="JZM26" s="23"/>
      <c r="JZN26" s="51"/>
      <c r="JZO26" s="51"/>
      <c r="JZP26" s="51"/>
      <c r="JZQ26" s="51"/>
      <c r="JZR26" s="51"/>
      <c r="JZS26" s="51"/>
      <c r="JZT26" s="51"/>
      <c r="JZU26" s="23"/>
      <c r="JZV26" s="51"/>
      <c r="JZW26" s="51"/>
      <c r="JZX26" s="51"/>
      <c r="JZY26" s="51"/>
      <c r="JZZ26" s="51"/>
      <c r="KAA26" s="51"/>
      <c r="KAB26" s="51"/>
      <c r="KAC26" s="23"/>
      <c r="KAD26" s="51"/>
      <c r="KAE26" s="51"/>
      <c r="KAF26" s="51"/>
      <c r="KAG26" s="51"/>
      <c r="KAH26" s="51"/>
      <c r="KAI26" s="51"/>
      <c r="KAJ26" s="51"/>
      <c r="KAK26" s="23"/>
      <c r="KAL26" s="51"/>
      <c r="KAM26" s="51"/>
      <c r="KAN26" s="51"/>
      <c r="KAO26" s="51"/>
      <c r="KAP26" s="51"/>
      <c r="KAQ26" s="51"/>
      <c r="KAR26" s="51"/>
      <c r="KAS26" s="23"/>
      <c r="KAT26" s="51"/>
      <c r="KAU26" s="51"/>
      <c r="KAV26" s="51"/>
      <c r="KAW26" s="51"/>
      <c r="KAX26" s="51"/>
      <c r="KAY26" s="51"/>
      <c r="KAZ26" s="51"/>
      <c r="KBA26" s="23"/>
      <c r="KBB26" s="51"/>
      <c r="KBC26" s="51"/>
      <c r="KBD26" s="51"/>
      <c r="KBE26" s="51"/>
      <c r="KBF26" s="51"/>
      <c r="KBG26" s="51"/>
      <c r="KBH26" s="51"/>
      <c r="KBI26" s="23"/>
      <c r="KBJ26" s="51"/>
      <c r="KBK26" s="51"/>
      <c r="KBL26" s="51"/>
      <c r="KBM26" s="51"/>
      <c r="KBN26" s="51"/>
      <c r="KBO26" s="51"/>
      <c r="KBP26" s="51"/>
      <c r="KBQ26" s="23"/>
      <c r="KBR26" s="51"/>
      <c r="KBS26" s="51"/>
      <c r="KBT26" s="51"/>
      <c r="KBU26" s="51"/>
      <c r="KBV26" s="51"/>
      <c r="KBW26" s="51"/>
      <c r="KBX26" s="51"/>
      <c r="KBY26" s="23"/>
      <c r="KBZ26" s="51"/>
      <c r="KCA26" s="51"/>
      <c r="KCB26" s="51"/>
      <c r="KCC26" s="51"/>
      <c r="KCD26" s="51"/>
      <c r="KCE26" s="51"/>
      <c r="KCF26" s="51"/>
      <c r="KCG26" s="23"/>
      <c r="KCH26" s="51"/>
      <c r="KCI26" s="51"/>
      <c r="KCJ26" s="51"/>
      <c r="KCK26" s="51"/>
      <c r="KCL26" s="51"/>
      <c r="KCM26" s="51"/>
      <c r="KCN26" s="51"/>
      <c r="KCO26" s="23"/>
      <c r="KCP26" s="51"/>
      <c r="KCQ26" s="51"/>
      <c r="KCR26" s="51"/>
      <c r="KCS26" s="51"/>
      <c r="KCT26" s="51"/>
      <c r="KCU26" s="51"/>
      <c r="KCV26" s="51"/>
      <c r="KCW26" s="23"/>
      <c r="KCX26" s="51"/>
      <c r="KCY26" s="51"/>
      <c r="KCZ26" s="51"/>
      <c r="KDA26" s="51"/>
      <c r="KDB26" s="51"/>
      <c r="KDC26" s="51"/>
      <c r="KDD26" s="51"/>
      <c r="KDE26" s="23"/>
      <c r="KDF26" s="51"/>
      <c r="KDG26" s="51"/>
      <c r="KDH26" s="51"/>
      <c r="KDI26" s="51"/>
      <c r="KDJ26" s="51"/>
      <c r="KDK26" s="51"/>
      <c r="KDL26" s="51"/>
      <c r="KDM26" s="23"/>
      <c r="KDN26" s="51"/>
      <c r="KDO26" s="51"/>
      <c r="KDP26" s="51"/>
      <c r="KDQ26" s="51"/>
      <c r="KDR26" s="51"/>
      <c r="KDS26" s="51"/>
      <c r="KDT26" s="51"/>
      <c r="KDU26" s="23"/>
      <c r="KDV26" s="51"/>
      <c r="KDW26" s="51"/>
      <c r="KDX26" s="51"/>
      <c r="KDY26" s="51"/>
      <c r="KDZ26" s="51"/>
      <c r="KEA26" s="51"/>
      <c r="KEB26" s="51"/>
      <c r="KEC26" s="23"/>
      <c r="KED26" s="51"/>
      <c r="KEE26" s="51"/>
      <c r="KEF26" s="51"/>
      <c r="KEG26" s="51"/>
      <c r="KEH26" s="51"/>
      <c r="KEI26" s="51"/>
      <c r="KEJ26" s="51"/>
      <c r="KEK26" s="23"/>
      <c r="KEL26" s="51"/>
      <c r="KEM26" s="51"/>
      <c r="KEN26" s="51"/>
      <c r="KEO26" s="51"/>
      <c r="KEP26" s="51"/>
      <c r="KEQ26" s="51"/>
      <c r="KER26" s="51"/>
      <c r="KES26" s="23"/>
      <c r="KET26" s="51"/>
      <c r="KEU26" s="51"/>
      <c r="KEV26" s="51"/>
      <c r="KEW26" s="51"/>
      <c r="KEX26" s="51"/>
      <c r="KEY26" s="51"/>
      <c r="KEZ26" s="51"/>
      <c r="KFA26" s="23"/>
      <c r="KFB26" s="51"/>
      <c r="KFC26" s="51"/>
      <c r="KFD26" s="51"/>
      <c r="KFE26" s="51"/>
      <c r="KFF26" s="51"/>
      <c r="KFG26" s="51"/>
      <c r="KFH26" s="51"/>
      <c r="KFI26" s="23"/>
      <c r="KFJ26" s="51"/>
      <c r="KFK26" s="51"/>
      <c r="KFL26" s="51"/>
      <c r="KFM26" s="51"/>
      <c r="KFN26" s="51"/>
      <c r="KFO26" s="51"/>
      <c r="KFP26" s="51"/>
      <c r="KFQ26" s="23"/>
      <c r="KFR26" s="51"/>
      <c r="KFS26" s="51"/>
      <c r="KFT26" s="51"/>
      <c r="KFU26" s="51"/>
      <c r="KFV26" s="51"/>
      <c r="KFW26" s="51"/>
      <c r="KFX26" s="51"/>
      <c r="KFY26" s="23"/>
      <c r="KFZ26" s="51"/>
      <c r="KGA26" s="51"/>
      <c r="KGB26" s="51"/>
      <c r="KGC26" s="51"/>
      <c r="KGD26" s="51"/>
      <c r="KGE26" s="51"/>
      <c r="KGF26" s="51"/>
      <c r="KGG26" s="23"/>
      <c r="KGH26" s="51"/>
      <c r="KGI26" s="51"/>
      <c r="KGJ26" s="51"/>
      <c r="KGK26" s="51"/>
      <c r="KGL26" s="51"/>
      <c r="KGM26" s="51"/>
      <c r="KGN26" s="51"/>
      <c r="KGO26" s="23"/>
      <c r="KGP26" s="51"/>
      <c r="KGQ26" s="51"/>
      <c r="KGR26" s="51"/>
      <c r="KGS26" s="51"/>
      <c r="KGT26" s="51"/>
      <c r="KGU26" s="51"/>
      <c r="KGV26" s="51"/>
      <c r="KGW26" s="23"/>
      <c r="KGX26" s="51"/>
      <c r="KGY26" s="51"/>
      <c r="KGZ26" s="51"/>
      <c r="KHA26" s="51"/>
      <c r="KHB26" s="51"/>
      <c r="KHC26" s="51"/>
      <c r="KHD26" s="51"/>
      <c r="KHE26" s="23"/>
      <c r="KHF26" s="51"/>
      <c r="KHG26" s="51"/>
      <c r="KHH26" s="51"/>
      <c r="KHI26" s="51"/>
      <c r="KHJ26" s="51"/>
      <c r="KHK26" s="51"/>
      <c r="KHL26" s="51"/>
      <c r="KHM26" s="23"/>
      <c r="KHN26" s="51"/>
      <c r="KHO26" s="51"/>
      <c r="KHP26" s="51"/>
      <c r="KHQ26" s="51"/>
      <c r="KHR26" s="51"/>
      <c r="KHS26" s="51"/>
      <c r="KHT26" s="51"/>
      <c r="KHU26" s="23"/>
      <c r="KHV26" s="51"/>
      <c r="KHW26" s="51"/>
      <c r="KHX26" s="51"/>
      <c r="KHY26" s="51"/>
      <c r="KHZ26" s="51"/>
      <c r="KIA26" s="51"/>
      <c r="KIB26" s="51"/>
      <c r="KIC26" s="23"/>
      <c r="KID26" s="51"/>
      <c r="KIE26" s="51"/>
      <c r="KIF26" s="51"/>
      <c r="KIG26" s="51"/>
      <c r="KIH26" s="51"/>
      <c r="KII26" s="51"/>
      <c r="KIJ26" s="51"/>
      <c r="KIK26" s="23"/>
      <c r="KIL26" s="51"/>
      <c r="KIM26" s="51"/>
      <c r="KIN26" s="51"/>
      <c r="KIO26" s="51"/>
      <c r="KIP26" s="51"/>
      <c r="KIQ26" s="51"/>
      <c r="KIR26" s="51"/>
      <c r="KIS26" s="23"/>
      <c r="KIT26" s="51"/>
      <c r="KIU26" s="51"/>
      <c r="KIV26" s="51"/>
      <c r="KIW26" s="51"/>
      <c r="KIX26" s="51"/>
      <c r="KIY26" s="51"/>
      <c r="KIZ26" s="51"/>
      <c r="KJA26" s="23"/>
      <c r="KJB26" s="51"/>
      <c r="KJC26" s="51"/>
      <c r="KJD26" s="51"/>
      <c r="KJE26" s="51"/>
      <c r="KJF26" s="51"/>
      <c r="KJG26" s="51"/>
      <c r="KJH26" s="51"/>
      <c r="KJI26" s="23"/>
      <c r="KJJ26" s="51"/>
      <c r="KJK26" s="51"/>
      <c r="KJL26" s="51"/>
      <c r="KJM26" s="51"/>
      <c r="KJN26" s="51"/>
      <c r="KJO26" s="51"/>
      <c r="KJP26" s="51"/>
      <c r="KJQ26" s="23"/>
      <c r="KJR26" s="51"/>
      <c r="KJS26" s="51"/>
      <c r="KJT26" s="51"/>
      <c r="KJU26" s="51"/>
      <c r="KJV26" s="51"/>
      <c r="KJW26" s="51"/>
      <c r="KJX26" s="51"/>
      <c r="KJY26" s="23"/>
      <c r="KJZ26" s="51"/>
      <c r="KKA26" s="51"/>
      <c r="KKB26" s="51"/>
      <c r="KKC26" s="51"/>
      <c r="KKD26" s="51"/>
      <c r="KKE26" s="51"/>
      <c r="KKF26" s="51"/>
      <c r="KKG26" s="23"/>
      <c r="KKH26" s="51"/>
      <c r="KKI26" s="51"/>
      <c r="KKJ26" s="51"/>
      <c r="KKK26" s="51"/>
      <c r="KKL26" s="51"/>
      <c r="KKM26" s="51"/>
      <c r="KKN26" s="51"/>
      <c r="KKO26" s="23"/>
      <c r="KKP26" s="51"/>
      <c r="KKQ26" s="51"/>
      <c r="KKR26" s="51"/>
      <c r="KKS26" s="51"/>
      <c r="KKT26" s="51"/>
      <c r="KKU26" s="51"/>
      <c r="KKV26" s="51"/>
      <c r="KKW26" s="23"/>
      <c r="KKX26" s="51"/>
      <c r="KKY26" s="51"/>
      <c r="KKZ26" s="51"/>
      <c r="KLA26" s="51"/>
      <c r="KLB26" s="51"/>
      <c r="KLC26" s="51"/>
      <c r="KLD26" s="51"/>
      <c r="KLE26" s="23"/>
      <c r="KLF26" s="51"/>
      <c r="KLG26" s="51"/>
      <c r="KLH26" s="51"/>
      <c r="KLI26" s="51"/>
      <c r="KLJ26" s="51"/>
      <c r="KLK26" s="51"/>
      <c r="KLL26" s="51"/>
      <c r="KLM26" s="23"/>
      <c r="KLN26" s="51"/>
      <c r="KLO26" s="51"/>
      <c r="KLP26" s="51"/>
      <c r="KLQ26" s="51"/>
      <c r="KLR26" s="51"/>
      <c r="KLS26" s="51"/>
      <c r="KLT26" s="51"/>
      <c r="KLU26" s="23"/>
      <c r="KLV26" s="51"/>
      <c r="KLW26" s="51"/>
      <c r="KLX26" s="51"/>
      <c r="KLY26" s="51"/>
      <c r="KLZ26" s="51"/>
      <c r="KMA26" s="51"/>
      <c r="KMB26" s="51"/>
      <c r="KMC26" s="23"/>
      <c r="KMD26" s="51"/>
      <c r="KME26" s="51"/>
      <c r="KMF26" s="51"/>
      <c r="KMG26" s="51"/>
      <c r="KMH26" s="51"/>
      <c r="KMI26" s="51"/>
      <c r="KMJ26" s="51"/>
      <c r="KMK26" s="23"/>
      <c r="KML26" s="51"/>
      <c r="KMM26" s="51"/>
      <c r="KMN26" s="51"/>
      <c r="KMO26" s="51"/>
      <c r="KMP26" s="51"/>
      <c r="KMQ26" s="51"/>
      <c r="KMR26" s="51"/>
      <c r="KMS26" s="23"/>
      <c r="KMT26" s="51"/>
      <c r="KMU26" s="51"/>
      <c r="KMV26" s="51"/>
      <c r="KMW26" s="51"/>
      <c r="KMX26" s="51"/>
      <c r="KMY26" s="51"/>
      <c r="KMZ26" s="51"/>
      <c r="KNA26" s="23"/>
      <c r="KNB26" s="51"/>
      <c r="KNC26" s="51"/>
      <c r="KND26" s="51"/>
      <c r="KNE26" s="51"/>
      <c r="KNF26" s="51"/>
      <c r="KNG26" s="51"/>
      <c r="KNH26" s="51"/>
      <c r="KNI26" s="23"/>
      <c r="KNJ26" s="51"/>
      <c r="KNK26" s="51"/>
      <c r="KNL26" s="51"/>
      <c r="KNM26" s="51"/>
      <c r="KNN26" s="51"/>
      <c r="KNO26" s="51"/>
      <c r="KNP26" s="51"/>
      <c r="KNQ26" s="23"/>
      <c r="KNR26" s="51"/>
      <c r="KNS26" s="51"/>
      <c r="KNT26" s="51"/>
      <c r="KNU26" s="51"/>
      <c r="KNV26" s="51"/>
      <c r="KNW26" s="51"/>
      <c r="KNX26" s="51"/>
      <c r="KNY26" s="23"/>
      <c r="KNZ26" s="51"/>
      <c r="KOA26" s="51"/>
      <c r="KOB26" s="51"/>
      <c r="KOC26" s="51"/>
      <c r="KOD26" s="51"/>
      <c r="KOE26" s="51"/>
      <c r="KOF26" s="51"/>
      <c r="KOG26" s="23"/>
      <c r="KOH26" s="51"/>
      <c r="KOI26" s="51"/>
      <c r="KOJ26" s="51"/>
      <c r="KOK26" s="51"/>
      <c r="KOL26" s="51"/>
      <c r="KOM26" s="51"/>
      <c r="KON26" s="51"/>
      <c r="KOO26" s="23"/>
      <c r="KOP26" s="51"/>
      <c r="KOQ26" s="51"/>
      <c r="KOR26" s="51"/>
      <c r="KOS26" s="51"/>
      <c r="KOT26" s="51"/>
      <c r="KOU26" s="51"/>
      <c r="KOV26" s="51"/>
      <c r="KOW26" s="23"/>
      <c r="KOX26" s="51"/>
      <c r="KOY26" s="51"/>
      <c r="KOZ26" s="51"/>
      <c r="KPA26" s="51"/>
      <c r="KPB26" s="51"/>
      <c r="KPC26" s="51"/>
      <c r="KPD26" s="51"/>
      <c r="KPE26" s="23"/>
      <c r="KPF26" s="51"/>
      <c r="KPG26" s="51"/>
      <c r="KPH26" s="51"/>
      <c r="KPI26" s="51"/>
      <c r="KPJ26" s="51"/>
      <c r="KPK26" s="51"/>
      <c r="KPL26" s="51"/>
      <c r="KPM26" s="23"/>
      <c r="KPN26" s="51"/>
      <c r="KPO26" s="51"/>
      <c r="KPP26" s="51"/>
      <c r="KPQ26" s="51"/>
      <c r="KPR26" s="51"/>
      <c r="KPS26" s="51"/>
      <c r="KPT26" s="51"/>
      <c r="KPU26" s="23"/>
      <c r="KPV26" s="51"/>
      <c r="KPW26" s="51"/>
      <c r="KPX26" s="51"/>
      <c r="KPY26" s="51"/>
      <c r="KPZ26" s="51"/>
      <c r="KQA26" s="51"/>
      <c r="KQB26" s="51"/>
      <c r="KQC26" s="23"/>
      <c r="KQD26" s="51"/>
      <c r="KQE26" s="51"/>
      <c r="KQF26" s="51"/>
      <c r="KQG26" s="51"/>
      <c r="KQH26" s="51"/>
      <c r="KQI26" s="51"/>
      <c r="KQJ26" s="51"/>
      <c r="KQK26" s="23"/>
      <c r="KQL26" s="51"/>
      <c r="KQM26" s="51"/>
      <c r="KQN26" s="51"/>
      <c r="KQO26" s="51"/>
      <c r="KQP26" s="51"/>
      <c r="KQQ26" s="51"/>
      <c r="KQR26" s="51"/>
      <c r="KQS26" s="23"/>
      <c r="KQT26" s="51"/>
      <c r="KQU26" s="51"/>
      <c r="KQV26" s="51"/>
      <c r="KQW26" s="51"/>
      <c r="KQX26" s="51"/>
      <c r="KQY26" s="51"/>
      <c r="KQZ26" s="51"/>
      <c r="KRA26" s="23"/>
      <c r="KRB26" s="51"/>
      <c r="KRC26" s="51"/>
      <c r="KRD26" s="51"/>
      <c r="KRE26" s="51"/>
      <c r="KRF26" s="51"/>
      <c r="KRG26" s="51"/>
      <c r="KRH26" s="51"/>
      <c r="KRI26" s="23"/>
      <c r="KRJ26" s="51"/>
      <c r="KRK26" s="51"/>
      <c r="KRL26" s="51"/>
      <c r="KRM26" s="51"/>
      <c r="KRN26" s="51"/>
      <c r="KRO26" s="51"/>
      <c r="KRP26" s="51"/>
      <c r="KRQ26" s="23"/>
      <c r="KRR26" s="51"/>
      <c r="KRS26" s="51"/>
      <c r="KRT26" s="51"/>
      <c r="KRU26" s="51"/>
      <c r="KRV26" s="51"/>
      <c r="KRW26" s="51"/>
      <c r="KRX26" s="51"/>
      <c r="KRY26" s="23"/>
      <c r="KRZ26" s="51"/>
      <c r="KSA26" s="51"/>
      <c r="KSB26" s="51"/>
      <c r="KSC26" s="51"/>
      <c r="KSD26" s="51"/>
      <c r="KSE26" s="51"/>
      <c r="KSF26" s="51"/>
      <c r="KSG26" s="23"/>
      <c r="KSH26" s="51"/>
      <c r="KSI26" s="51"/>
      <c r="KSJ26" s="51"/>
      <c r="KSK26" s="51"/>
      <c r="KSL26" s="51"/>
      <c r="KSM26" s="51"/>
      <c r="KSN26" s="51"/>
      <c r="KSO26" s="23"/>
      <c r="KSP26" s="51"/>
      <c r="KSQ26" s="51"/>
      <c r="KSR26" s="51"/>
      <c r="KSS26" s="51"/>
      <c r="KST26" s="51"/>
      <c r="KSU26" s="51"/>
      <c r="KSV26" s="51"/>
      <c r="KSW26" s="23"/>
      <c r="KSX26" s="51"/>
      <c r="KSY26" s="51"/>
      <c r="KSZ26" s="51"/>
      <c r="KTA26" s="51"/>
      <c r="KTB26" s="51"/>
      <c r="KTC26" s="51"/>
      <c r="KTD26" s="51"/>
      <c r="KTE26" s="23"/>
      <c r="KTF26" s="51"/>
      <c r="KTG26" s="51"/>
      <c r="KTH26" s="51"/>
      <c r="KTI26" s="51"/>
      <c r="KTJ26" s="51"/>
      <c r="KTK26" s="51"/>
      <c r="KTL26" s="51"/>
      <c r="KTM26" s="23"/>
      <c r="KTN26" s="51"/>
      <c r="KTO26" s="51"/>
      <c r="KTP26" s="51"/>
      <c r="KTQ26" s="51"/>
      <c r="KTR26" s="51"/>
      <c r="KTS26" s="51"/>
      <c r="KTT26" s="51"/>
      <c r="KTU26" s="23"/>
      <c r="KTV26" s="51"/>
      <c r="KTW26" s="51"/>
      <c r="KTX26" s="51"/>
      <c r="KTY26" s="51"/>
      <c r="KTZ26" s="51"/>
      <c r="KUA26" s="51"/>
      <c r="KUB26" s="51"/>
      <c r="KUC26" s="23"/>
      <c r="KUD26" s="51"/>
      <c r="KUE26" s="51"/>
      <c r="KUF26" s="51"/>
      <c r="KUG26" s="51"/>
      <c r="KUH26" s="51"/>
      <c r="KUI26" s="51"/>
      <c r="KUJ26" s="51"/>
      <c r="KUK26" s="23"/>
      <c r="KUL26" s="51"/>
      <c r="KUM26" s="51"/>
      <c r="KUN26" s="51"/>
      <c r="KUO26" s="51"/>
      <c r="KUP26" s="51"/>
      <c r="KUQ26" s="51"/>
      <c r="KUR26" s="51"/>
      <c r="KUS26" s="23"/>
      <c r="KUT26" s="51"/>
      <c r="KUU26" s="51"/>
      <c r="KUV26" s="51"/>
      <c r="KUW26" s="51"/>
      <c r="KUX26" s="51"/>
      <c r="KUY26" s="51"/>
      <c r="KUZ26" s="51"/>
      <c r="KVA26" s="23"/>
      <c r="KVB26" s="51"/>
      <c r="KVC26" s="51"/>
      <c r="KVD26" s="51"/>
      <c r="KVE26" s="51"/>
      <c r="KVF26" s="51"/>
      <c r="KVG26" s="51"/>
      <c r="KVH26" s="51"/>
      <c r="KVI26" s="23"/>
      <c r="KVJ26" s="51"/>
      <c r="KVK26" s="51"/>
      <c r="KVL26" s="51"/>
      <c r="KVM26" s="51"/>
      <c r="KVN26" s="51"/>
      <c r="KVO26" s="51"/>
      <c r="KVP26" s="51"/>
      <c r="KVQ26" s="23"/>
      <c r="KVR26" s="51"/>
      <c r="KVS26" s="51"/>
      <c r="KVT26" s="51"/>
      <c r="KVU26" s="51"/>
      <c r="KVV26" s="51"/>
      <c r="KVW26" s="51"/>
      <c r="KVX26" s="51"/>
      <c r="KVY26" s="23"/>
      <c r="KVZ26" s="51"/>
      <c r="KWA26" s="51"/>
      <c r="KWB26" s="51"/>
      <c r="KWC26" s="51"/>
      <c r="KWD26" s="51"/>
      <c r="KWE26" s="51"/>
      <c r="KWF26" s="51"/>
      <c r="KWG26" s="23"/>
      <c r="KWH26" s="51"/>
      <c r="KWI26" s="51"/>
      <c r="KWJ26" s="51"/>
      <c r="KWK26" s="51"/>
      <c r="KWL26" s="51"/>
      <c r="KWM26" s="51"/>
      <c r="KWN26" s="51"/>
      <c r="KWO26" s="23"/>
      <c r="KWP26" s="51"/>
      <c r="KWQ26" s="51"/>
      <c r="KWR26" s="51"/>
      <c r="KWS26" s="51"/>
      <c r="KWT26" s="51"/>
      <c r="KWU26" s="51"/>
      <c r="KWV26" s="51"/>
      <c r="KWW26" s="23"/>
      <c r="KWX26" s="51"/>
      <c r="KWY26" s="51"/>
      <c r="KWZ26" s="51"/>
      <c r="KXA26" s="51"/>
      <c r="KXB26" s="51"/>
      <c r="KXC26" s="51"/>
      <c r="KXD26" s="51"/>
      <c r="KXE26" s="23"/>
      <c r="KXF26" s="51"/>
      <c r="KXG26" s="51"/>
      <c r="KXH26" s="51"/>
      <c r="KXI26" s="51"/>
      <c r="KXJ26" s="51"/>
      <c r="KXK26" s="51"/>
      <c r="KXL26" s="51"/>
      <c r="KXM26" s="23"/>
      <c r="KXN26" s="51"/>
      <c r="KXO26" s="51"/>
      <c r="KXP26" s="51"/>
      <c r="KXQ26" s="51"/>
      <c r="KXR26" s="51"/>
      <c r="KXS26" s="51"/>
      <c r="KXT26" s="51"/>
      <c r="KXU26" s="23"/>
      <c r="KXV26" s="51"/>
      <c r="KXW26" s="51"/>
      <c r="KXX26" s="51"/>
      <c r="KXY26" s="51"/>
      <c r="KXZ26" s="51"/>
      <c r="KYA26" s="51"/>
      <c r="KYB26" s="51"/>
      <c r="KYC26" s="23"/>
      <c r="KYD26" s="51"/>
      <c r="KYE26" s="51"/>
      <c r="KYF26" s="51"/>
      <c r="KYG26" s="51"/>
      <c r="KYH26" s="51"/>
      <c r="KYI26" s="51"/>
      <c r="KYJ26" s="51"/>
      <c r="KYK26" s="23"/>
      <c r="KYL26" s="51"/>
      <c r="KYM26" s="51"/>
      <c r="KYN26" s="51"/>
      <c r="KYO26" s="51"/>
      <c r="KYP26" s="51"/>
      <c r="KYQ26" s="51"/>
      <c r="KYR26" s="51"/>
      <c r="KYS26" s="23"/>
      <c r="KYT26" s="51"/>
      <c r="KYU26" s="51"/>
      <c r="KYV26" s="51"/>
      <c r="KYW26" s="51"/>
      <c r="KYX26" s="51"/>
      <c r="KYY26" s="51"/>
      <c r="KYZ26" s="51"/>
      <c r="KZA26" s="23"/>
      <c r="KZB26" s="51"/>
      <c r="KZC26" s="51"/>
      <c r="KZD26" s="51"/>
      <c r="KZE26" s="51"/>
      <c r="KZF26" s="51"/>
      <c r="KZG26" s="51"/>
      <c r="KZH26" s="51"/>
      <c r="KZI26" s="23"/>
      <c r="KZJ26" s="51"/>
      <c r="KZK26" s="51"/>
      <c r="KZL26" s="51"/>
      <c r="KZM26" s="51"/>
      <c r="KZN26" s="51"/>
      <c r="KZO26" s="51"/>
      <c r="KZP26" s="51"/>
      <c r="KZQ26" s="23"/>
      <c r="KZR26" s="51"/>
      <c r="KZS26" s="51"/>
      <c r="KZT26" s="51"/>
      <c r="KZU26" s="51"/>
      <c r="KZV26" s="51"/>
      <c r="KZW26" s="51"/>
      <c r="KZX26" s="51"/>
      <c r="KZY26" s="23"/>
      <c r="KZZ26" s="51"/>
      <c r="LAA26" s="51"/>
      <c r="LAB26" s="51"/>
      <c r="LAC26" s="51"/>
      <c r="LAD26" s="51"/>
      <c r="LAE26" s="51"/>
      <c r="LAF26" s="51"/>
      <c r="LAG26" s="23"/>
      <c r="LAH26" s="51"/>
      <c r="LAI26" s="51"/>
      <c r="LAJ26" s="51"/>
      <c r="LAK26" s="51"/>
      <c r="LAL26" s="51"/>
      <c r="LAM26" s="51"/>
      <c r="LAN26" s="51"/>
      <c r="LAO26" s="23"/>
      <c r="LAP26" s="51"/>
      <c r="LAQ26" s="51"/>
      <c r="LAR26" s="51"/>
      <c r="LAS26" s="51"/>
      <c r="LAT26" s="51"/>
      <c r="LAU26" s="51"/>
      <c r="LAV26" s="51"/>
      <c r="LAW26" s="23"/>
      <c r="LAX26" s="51"/>
      <c r="LAY26" s="51"/>
      <c r="LAZ26" s="51"/>
      <c r="LBA26" s="51"/>
      <c r="LBB26" s="51"/>
      <c r="LBC26" s="51"/>
      <c r="LBD26" s="51"/>
      <c r="LBE26" s="23"/>
      <c r="LBF26" s="51"/>
      <c r="LBG26" s="51"/>
      <c r="LBH26" s="51"/>
      <c r="LBI26" s="51"/>
      <c r="LBJ26" s="51"/>
      <c r="LBK26" s="51"/>
      <c r="LBL26" s="51"/>
      <c r="LBM26" s="23"/>
      <c r="LBN26" s="51"/>
      <c r="LBO26" s="51"/>
      <c r="LBP26" s="51"/>
      <c r="LBQ26" s="51"/>
      <c r="LBR26" s="51"/>
      <c r="LBS26" s="51"/>
      <c r="LBT26" s="51"/>
      <c r="LBU26" s="23"/>
      <c r="LBV26" s="51"/>
      <c r="LBW26" s="51"/>
      <c r="LBX26" s="51"/>
      <c r="LBY26" s="51"/>
      <c r="LBZ26" s="51"/>
      <c r="LCA26" s="51"/>
      <c r="LCB26" s="51"/>
      <c r="LCC26" s="23"/>
      <c r="LCD26" s="51"/>
      <c r="LCE26" s="51"/>
      <c r="LCF26" s="51"/>
      <c r="LCG26" s="51"/>
      <c r="LCH26" s="51"/>
      <c r="LCI26" s="51"/>
      <c r="LCJ26" s="51"/>
      <c r="LCK26" s="23"/>
      <c r="LCL26" s="51"/>
      <c r="LCM26" s="51"/>
      <c r="LCN26" s="51"/>
      <c r="LCO26" s="51"/>
      <c r="LCP26" s="51"/>
      <c r="LCQ26" s="51"/>
      <c r="LCR26" s="51"/>
      <c r="LCS26" s="23"/>
      <c r="LCT26" s="51"/>
      <c r="LCU26" s="51"/>
      <c r="LCV26" s="51"/>
      <c r="LCW26" s="51"/>
      <c r="LCX26" s="51"/>
      <c r="LCY26" s="51"/>
      <c r="LCZ26" s="51"/>
      <c r="LDA26" s="23"/>
      <c r="LDB26" s="51"/>
      <c r="LDC26" s="51"/>
      <c r="LDD26" s="51"/>
      <c r="LDE26" s="51"/>
      <c r="LDF26" s="51"/>
      <c r="LDG26" s="51"/>
      <c r="LDH26" s="51"/>
      <c r="LDI26" s="23"/>
      <c r="LDJ26" s="51"/>
      <c r="LDK26" s="51"/>
      <c r="LDL26" s="51"/>
      <c r="LDM26" s="51"/>
      <c r="LDN26" s="51"/>
      <c r="LDO26" s="51"/>
      <c r="LDP26" s="51"/>
      <c r="LDQ26" s="23"/>
      <c r="LDR26" s="51"/>
      <c r="LDS26" s="51"/>
      <c r="LDT26" s="51"/>
      <c r="LDU26" s="51"/>
      <c r="LDV26" s="51"/>
      <c r="LDW26" s="51"/>
      <c r="LDX26" s="51"/>
      <c r="LDY26" s="23"/>
      <c r="LDZ26" s="51"/>
      <c r="LEA26" s="51"/>
      <c r="LEB26" s="51"/>
      <c r="LEC26" s="51"/>
      <c r="LED26" s="51"/>
      <c r="LEE26" s="51"/>
      <c r="LEF26" s="51"/>
      <c r="LEG26" s="23"/>
      <c r="LEH26" s="51"/>
      <c r="LEI26" s="51"/>
      <c r="LEJ26" s="51"/>
      <c r="LEK26" s="51"/>
      <c r="LEL26" s="51"/>
      <c r="LEM26" s="51"/>
      <c r="LEN26" s="51"/>
      <c r="LEO26" s="23"/>
      <c r="LEP26" s="51"/>
      <c r="LEQ26" s="51"/>
      <c r="LER26" s="51"/>
      <c r="LES26" s="51"/>
      <c r="LET26" s="51"/>
      <c r="LEU26" s="51"/>
      <c r="LEV26" s="51"/>
      <c r="LEW26" s="23"/>
      <c r="LEX26" s="51"/>
      <c r="LEY26" s="51"/>
      <c r="LEZ26" s="51"/>
      <c r="LFA26" s="51"/>
      <c r="LFB26" s="51"/>
      <c r="LFC26" s="51"/>
      <c r="LFD26" s="51"/>
      <c r="LFE26" s="23"/>
      <c r="LFF26" s="51"/>
      <c r="LFG26" s="51"/>
      <c r="LFH26" s="51"/>
      <c r="LFI26" s="51"/>
      <c r="LFJ26" s="51"/>
      <c r="LFK26" s="51"/>
      <c r="LFL26" s="51"/>
      <c r="LFM26" s="23"/>
      <c r="LFN26" s="51"/>
      <c r="LFO26" s="51"/>
      <c r="LFP26" s="51"/>
      <c r="LFQ26" s="51"/>
      <c r="LFR26" s="51"/>
      <c r="LFS26" s="51"/>
      <c r="LFT26" s="51"/>
      <c r="LFU26" s="23"/>
      <c r="LFV26" s="51"/>
      <c r="LFW26" s="51"/>
      <c r="LFX26" s="51"/>
      <c r="LFY26" s="51"/>
      <c r="LFZ26" s="51"/>
      <c r="LGA26" s="51"/>
      <c r="LGB26" s="51"/>
      <c r="LGC26" s="23"/>
      <c r="LGD26" s="51"/>
      <c r="LGE26" s="51"/>
      <c r="LGF26" s="51"/>
      <c r="LGG26" s="51"/>
      <c r="LGH26" s="51"/>
      <c r="LGI26" s="51"/>
      <c r="LGJ26" s="51"/>
      <c r="LGK26" s="23"/>
      <c r="LGL26" s="51"/>
      <c r="LGM26" s="51"/>
      <c r="LGN26" s="51"/>
      <c r="LGO26" s="51"/>
      <c r="LGP26" s="51"/>
      <c r="LGQ26" s="51"/>
      <c r="LGR26" s="51"/>
      <c r="LGS26" s="23"/>
      <c r="LGT26" s="51"/>
      <c r="LGU26" s="51"/>
      <c r="LGV26" s="51"/>
      <c r="LGW26" s="51"/>
      <c r="LGX26" s="51"/>
      <c r="LGY26" s="51"/>
      <c r="LGZ26" s="51"/>
      <c r="LHA26" s="23"/>
      <c r="LHB26" s="51"/>
      <c r="LHC26" s="51"/>
      <c r="LHD26" s="51"/>
      <c r="LHE26" s="51"/>
      <c r="LHF26" s="51"/>
      <c r="LHG26" s="51"/>
      <c r="LHH26" s="51"/>
      <c r="LHI26" s="23"/>
      <c r="LHJ26" s="51"/>
      <c r="LHK26" s="51"/>
      <c r="LHL26" s="51"/>
      <c r="LHM26" s="51"/>
      <c r="LHN26" s="51"/>
      <c r="LHO26" s="51"/>
      <c r="LHP26" s="51"/>
      <c r="LHQ26" s="23"/>
      <c r="LHR26" s="51"/>
      <c r="LHS26" s="51"/>
      <c r="LHT26" s="51"/>
      <c r="LHU26" s="51"/>
      <c r="LHV26" s="51"/>
      <c r="LHW26" s="51"/>
      <c r="LHX26" s="51"/>
      <c r="LHY26" s="23"/>
      <c r="LHZ26" s="51"/>
      <c r="LIA26" s="51"/>
      <c r="LIB26" s="51"/>
      <c r="LIC26" s="51"/>
      <c r="LID26" s="51"/>
      <c r="LIE26" s="51"/>
      <c r="LIF26" s="51"/>
      <c r="LIG26" s="23"/>
      <c r="LIH26" s="51"/>
      <c r="LII26" s="51"/>
      <c r="LIJ26" s="51"/>
      <c r="LIK26" s="51"/>
      <c r="LIL26" s="51"/>
      <c r="LIM26" s="51"/>
      <c r="LIN26" s="51"/>
      <c r="LIO26" s="23"/>
      <c r="LIP26" s="51"/>
      <c r="LIQ26" s="51"/>
      <c r="LIR26" s="51"/>
      <c r="LIS26" s="51"/>
      <c r="LIT26" s="51"/>
      <c r="LIU26" s="51"/>
      <c r="LIV26" s="51"/>
      <c r="LIW26" s="23"/>
      <c r="LIX26" s="51"/>
      <c r="LIY26" s="51"/>
      <c r="LIZ26" s="51"/>
      <c r="LJA26" s="51"/>
      <c r="LJB26" s="51"/>
      <c r="LJC26" s="51"/>
      <c r="LJD26" s="51"/>
      <c r="LJE26" s="23"/>
      <c r="LJF26" s="51"/>
      <c r="LJG26" s="51"/>
      <c r="LJH26" s="51"/>
      <c r="LJI26" s="51"/>
      <c r="LJJ26" s="51"/>
      <c r="LJK26" s="51"/>
      <c r="LJL26" s="51"/>
      <c r="LJM26" s="23"/>
      <c r="LJN26" s="51"/>
      <c r="LJO26" s="51"/>
      <c r="LJP26" s="51"/>
      <c r="LJQ26" s="51"/>
      <c r="LJR26" s="51"/>
      <c r="LJS26" s="51"/>
      <c r="LJT26" s="51"/>
      <c r="LJU26" s="23"/>
      <c r="LJV26" s="51"/>
      <c r="LJW26" s="51"/>
      <c r="LJX26" s="51"/>
      <c r="LJY26" s="51"/>
      <c r="LJZ26" s="51"/>
      <c r="LKA26" s="51"/>
      <c r="LKB26" s="51"/>
      <c r="LKC26" s="23"/>
      <c r="LKD26" s="51"/>
      <c r="LKE26" s="51"/>
      <c r="LKF26" s="51"/>
      <c r="LKG26" s="51"/>
      <c r="LKH26" s="51"/>
      <c r="LKI26" s="51"/>
      <c r="LKJ26" s="51"/>
      <c r="LKK26" s="23"/>
      <c r="LKL26" s="51"/>
      <c r="LKM26" s="51"/>
      <c r="LKN26" s="51"/>
      <c r="LKO26" s="51"/>
      <c r="LKP26" s="51"/>
      <c r="LKQ26" s="51"/>
      <c r="LKR26" s="51"/>
      <c r="LKS26" s="23"/>
      <c r="LKT26" s="51"/>
      <c r="LKU26" s="51"/>
      <c r="LKV26" s="51"/>
      <c r="LKW26" s="51"/>
      <c r="LKX26" s="51"/>
      <c r="LKY26" s="51"/>
      <c r="LKZ26" s="51"/>
      <c r="LLA26" s="23"/>
      <c r="LLB26" s="51"/>
      <c r="LLC26" s="51"/>
      <c r="LLD26" s="51"/>
      <c r="LLE26" s="51"/>
      <c r="LLF26" s="51"/>
      <c r="LLG26" s="51"/>
      <c r="LLH26" s="51"/>
      <c r="LLI26" s="23"/>
      <c r="LLJ26" s="51"/>
      <c r="LLK26" s="51"/>
      <c r="LLL26" s="51"/>
      <c r="LLM26" s="51"/>
      <c r="LLN26" s="51"/>
      <c r="LLO26" s="51"/>
      <c r="LLP26" s="51"/>
      <c r="LLQ26" s="23"/>
      <c r="LLR26" s="51"/>
      <c r="LLS26" s="51"/>
      <c r="LLT26" s="51"/>
      <c r="LLU26" s="51"/>
      <c r="LLV26" s="51"/>
      <c r="LLW26" s="51"/>
      <c r="LLX26" s="51"/>
      <c r="LLY26" s="23"/>
      <c r="LLZ26" s="51"/>
      <c r="LMA26" s="51"/>
      <c r="LMB26" s="51"/>
      <c r="LMC26" s="51"/>
      <c r="LMD26" s="51"/>
      <c r="LME26" s="51"/>
      <c r="LMF26" s="51"/>
      <c r="LMG26" s="23"/>
      <c r="LMH26" s="51"/>
      <c r="LMI26" s="51"/>
      <c r="LMJ26" s="51"/>
      <c r="LMK26" s="51"/>
      <c r="LML26" s="51"/>
      <c r="LMM26" s="51"/>
      <c r="LMN26" s="51"/>
      <c r="LMO26" s="23"/>
      <c r="LMP26" s="51"/>
      <c r="LMQ26" s="51"/>
      <c r="LMR26" s="51"/>
      <c r="LMS26" s="51"/>
      <c r="LMT26" s="51"/>
      <c r="LMU26" s="51"/>
      <c r="LMV26" s="51"/>
      <c r="LMW26" s="23"/>
      <c r="LMX26" s="51"/>
      <c r="LMY26" s="51"/>
      <c r="LMZ26" s="51"/>
      <c r="LNA26" s="51"/>
      <c r="LNB26" s="51"/>
      <c r="LNC26" s="51"/>
      <c r="LND26" s="51"/>
      <c r="LNE26" s="23"/>
      <c r="LNF26" s="51"/>
      <c r="LNG26" s="51"/>
      <c r="LNH26" s="51"/>
      <c r="LNI26" s="51"/>
      <c r="LNJ26" s="51"/>
      <c r="LNK26" s="51"/>
      <c r="LNL26" s="51"/>
      <c r="LNM26" s="23"/>
      <c r="LNN26" s="51"/>
      <c r="LNO26" s="51"/>
      <c r="LNP26" s="51"/>
      <c r="LNQ26" s="51"/>
      <c r="LNR26" s="51"/>
      <c r="LNS26" s="51"/>
      <c r="LNT26" s="51"/>
      <c r="LNU26" s="23"/>
      <c r="LNV26" s="51"/>
      <c r="LNW26" s="51"/>
      <c r="LNX26" s="51"/>
      <c r="LNY26" s="51"/>
      <c r="LNZ26" s="51"/>
      <c r="LOA26" s="51"/>
      <c r="LOB26" s="51"/>
      <c r="LOC26" s="23"/>
      <c r="LOD26" s="51"/>
      <c r="LOE26" s="51"/>
      <c r="LOF26" s="51"/>
      <c r="LOG26" s="51"/>
      <c r="LOH26" s="51"/>
      <c r="LOI26" s="51"/>
      <c r="LOJ26" s="51"/>
      <c r="LOK26" s="23"/>
      <c r="LOL26" s="51"/>
      <c r="LOM26" s="51"/>
      <c r="LON26" s="51"/>
      <c r="LOO26" s="51"/>
      <c r="LOP26" s="51"/>
      <c r="LOQ26" s="51"/>
      <c r="LOR26" s="51"/>
      <c r="LOS26" s="23"/>
      <c r="LOT26" s="51"/>
      <c r="LOU26" s="51"/>
      <c r="LOV26" s="51"/>
      <c r="LOW26" s="51"/>
      <c r="LOX26" s="51"/>
      <c r="LOY26" s="51"/>
      <c r="LOZ26" s="51"/>
      <c r="LPA26" s="23"/>
      <c r="LPB26" s="51"/>
      <c r="LPC26" s="51"/>
      <c r="LPD26" s="51"/>
      <c r="LPE26" s="51"/>
      <c r="LPF26" s="51"/>
      <c r="LPG26" s="51"/>
      <c r="LPH26" s="51"/>
      <c r="LPI26" s="23"/>
      <c r="LPJ26" s="51"/>
      <c r="LPK26" s="51"/>
      <c r="LPL26" s="51"/>
      <c r="LPM26" s="51"/>
      <c r="LPN26" s="51"/>
      <c r="LPO26" s="51"/>
      <c r="LPP26" s="51"/>
      <c r="LPQ26" s="23"/>
      <c r="LPR26" s="51"/>
      <c r="LPS26" s="51"/>
      <c r="LPT26" s="51"/>
      <c r="LPU26" s="51"/>
      <c r="LPV26" s="51"/>
      <c r="LPW26" s="51"/>
      <c r="LPX26" s="51"/>
      <c r="LPY26" s="23"/>
      <c r="LPZ26" s="51"/>
      <c r="LQA26" s="51"/>
      <c r="LQB26" s="51"/>
      <c r="LQC26" s="51"/>
      <c r="LQD26" s="51"/>
      <c r="LQE26" s="51"/>
      <c r="LQF26" s="51"/>
      <c r="LQG26" s="23"/>
      <c r="LQH26" s="51"/>
      <c r="LQI26" s="51"/>
      <c r="LQJ26" s="51"/>
      <c r="LQK26" s="51"/>
      <c r="LQL26" s="51"/>
      <c r="LQM26" s="51"/>
      <c r="LQN26" s="51"/>
      <c r="LQO26" s="23"/>
      <c r="LQP26" s="51"/>
      <c r="LQQ26" s="51"/>
      <c r="LQR26" s="51"/>
      <c r="LQS26" s="51"/>
      <c r="LQT26" s="51"/>
      <c r="LQU26" s="51"/>
      <c r="LQV26" s="51"/>
      <c r="LQW26" s="23"/>
      <c r="LQX26" s="51"/>
      <c r="LQY26" s="51"/>
      <c r="LQZ26" s="51"/>
      <c r="LRA26" s="51"/>
      <c r="LRB26" s="51"/>
      <c r="LRC26" s="51"/>
      <c r="LRD26" s="51"/>
      <c r="LRE26" s="23"/>
      <c r="LRF26" s="51"/>
      <c r="LRG26" s="51"/>
      <c r="LRH26" s="51"/>
      <c r="LRI26" s="51"/>
      <c r="LRJ26" s="51"/>
      <c r="LRK26" s="51"/>
      <c r="LRL26" s="51"/>
      <c r="LRM26" s="23"/>
      <c r="LRN26" s="51"/>
      <c r="LRO26" s="51"/>
      <c r="LRP26" s="51"/>
      <c r="LRQ26" s="51"/>
      <c r="LRR26" s="51"/>
      <c r="LRS26" s="51"/>
      <c r="LRT26" s="51"/>
      <c r="LRU26" s="23"/>
      <c r="LRV26" s="51"/>
      <c r="LRW26" s="51"/>
      <c r="LRX26" s="51"/>
      <c r="LRY26" s="51"/>
      <c r="LRZ26" s="51"/>
      <c r="LSA26" s="51"/>
      <c r="LSB26" s="51"/>
      <c r="LSC26" s="23"/>
      <c r="LSD26" s="51"/>
      <c r="LSE26" s="51"/>
      <c r="LSF26" s="51"/>
      <c r="LSG26" s="51"/>
      <c r="LSH26" s="51"/>
      <c r="LSI26" s="51"/>
      <c r="LSJ26" s="51"/>
      <c r="LSK26" s="23"/>
      <c r="LSL26" s="51"/>
      <c r="LSM26" s="51"/>
      <c r="LSN26" s="51"/>
      <c r="LSO26" s="51"/>
      <c r="LSP26" s="51"/>
      <c r="LSQ26" s="51"/>
      <c r="LSR26" s="51"/>
      <c r="LSS26" s="23"/>
      <c r="LST26" s="51"/>
      <c r="LSU26" s="51"/>
      <c r="LSV26" s="51"/>
      <c r="LSW26" s="51"/>
      <c r="LSX26" s="51"/>
      <c r="LSY26" s="51"/>
      <c r="LSZ26" s="51"/>
      <c r="LTA26" s="23"/>
      <c r="LTB26" s="51"/>
      <c r="LTC26" s="51"/>
      <c r="LTD26" s="51"/>
      <c r="LTE26" s="51"/>
      <c r="LTF26" s="51"/>
      <c r="LTG26" s="51"/>
      <c r="LTH26" s="51"/>
      <c r="LTI26" s="23"/>
      <c r="LTJ26" s="51"/>
      <c r="LTK26" s="51"/>
      <c r="LTL26" s="51"/>
      <c r="LTM26" s="51"/>
      <c r="LTN26" s="51"/>
      <c r="LTO26" s="51"/>
      <c r="LTP26" s="51"/>
      <c r="LTQ26" s="23"/>
      <c r="LTR26" s="51"/>
      <c r="LTS26" s="51"/>
      <c r="LTT26" s="51"/>
      <c r="LTU26" s="51"/>
      <c r="LTV26" s="51"/>
      <c r="LTW26" s="51"/>
      <c r="LTX26" s="51"/>
      <c r="LTY26" s="23"/>
      <c r="LTZ26" s="51"/>
      <c r="LUA26" s="51"/>
      <c r="LUB26" s="51"/>
      <c r="LUC26" s="51"/>
      <c r="LUD26" s="51"/>
      <c r="LUE26" s="51"/>
      <c r="LUF26" s="51"/>
      <c r="LUG26" s="23"/>
      <c r="LUH26" s="51"/>
      <c r="LUI26" s="51"/>
      <c r="LUJ26" s="51"/>
      <c r="LUK26" s="51"/>
      <c r="LUL26" s="51"/>
      <c r="LUM26" s="51"/>
      <c r="LUN26" s="51"/>
      <c r="LUO26" s="23"/>
      <c r="LUP26" s="51"/>
      <c r="LUQ26" s="51"/>
      <c r="LUR26" s="51"/>
      <c r="LUS26" s="51"/>
      <c r="LUT26" s="51"/>
      <c r="LUU26" s="51"/>
      <c r="LUV26" s="51"/>
      <c r="LUW26" s="23"/>
      <c r="LUX26" s="51"/>
      <c r="LUY26" s="51"/>
      <c r="LUZ26" s="51"/>
      <c r="LVA26" s="51"/>
      <c r="LVB26" s="51"/>
      <c r="LVC26" s="51"/>
      <c r="LVD26" s="51"/>
      <c r="LVE26" s="23"/>
      <c r="LVF26" s="51"/>
      <c r="LVG26" s="51"/>
      <c r="LVH26" s="51"/>
      <c r="LVI26" s="51"/>
      <c r="LVJ26" s="51"/>
      <c r="LVK26" s="51"/>
      <c r="LVL26" s="51"/>
      <c r="LVM26" s="23"/>
      <c r="LVN26" s="51"/>
      <c r="LVO26" s="51"/>
      <c r="LVP26" s="51"/>
      <c r="LVQ26" s="51"/>
      <c r="LVR26" s="51"/>
      <c r="LVS26" s="51"/>
      <c r="LVT26" s="51"/>
      <c r="LVU26" s="23"/>
      <c r="LVV26" s="51"/>
      <c r="LVW26" s="51"/>
      <c r="LVX26" s="51"/>
      <c r="LVY26" s="51"/>
      <c r="LVZ26" s="51"/>
      <c r="LWA26" s="51"/>
      <c r="LWB26" s="51"/>
      <c r="LWC26" s="23"/>
      <c r="LWD26" s="51"/>
      <c r="LWE26" s="51"/>
      <c r="LWF26" s="51"/>
      <c r="LWG26" s="51"/>
      <c r="LWH26" s="51"/>
      <c r="LWI26" s="51"/>
      <c r="LWJ26" s="51"/>
      <c r="LWK26" s="23"/>
      <c r="LWL26" s="51"/>
      <c r="LWM26" s="51"/>
      <c r="LWN26" s="51"/>
      <c r="LWO26" s="51"/>
      <c r="LWP26" s="51"/>
      <c r="LWQ26" s="51"/>
      <c r="LWR26" s="51"/>
      <c r="LWS26" s="23"/>
      <c r="LWT26" s="51"/>
      <c r="LWU26" s="51"/>
      <c r="LWV26" s="51"/>
      <c r="LWW26" s="51"/>
      <c r="LWX26" s="51"/>
      <c r="LWY26" s="51"/>
      <c r="LWZ26" s="51"/>
      <c r="LXA26" s="23"/>
      <c r="LXB26" s="51"/>
      <c r="LXC26" s="51"/>
      <c r="LXD26" s="51"/>
      <c r="LXE26" s="51"/>
      <c r="LXF26" s="51"/>
      <c r="LXG26" s="51"/>
      <c r="LXH26" s="51"/>
      <c r="LXI26" s="23"/>
      <c r="LXJ26" s="51"/>
      <c r="LXK26" s="51"/>
      <c r="LXL26" s="51"/>
      <c r="LXM26" s="51"/>
      <c r="LXN26" s="51"/>
      <c r="LXO26" s="51"/>
      <c r="LXP26" s="51"/>
      <c r="LXQ26" s="23"/>
      <c r="LXR26" s="51"/>
      <c r="LXS26" s="51"/>
      <c r="LXT26" s="51"/>
      <c r="LXU26" s="51"/>
      <c r="LXV26" s="51"/>
      <c r="LXW26" s="51"/>
      <c r="LXX26" s="51"/>
      <c r="LXY26" s="23"/>
      <c r="LXZ26" s="51"/>
      <c r="LYA26" s="51"/>
      <c r="LYB26" s="51"/>
      <c r="LYC26" s="51"/>
      <c r="LYD26" s="51"/>
      <c r="LYE26" s="51"/>
      <c r="LYF26" s="51"/>
      <c r="LYG26" s="23"/>
      <c r="LYH26" s="51"/>
      <c r="LYI26" s="51"/>
      <c r="LYJ26" s="51"/>
      <c r="LYK26" s="51"/>
      <c r="LYL26" s="51"/>
      <c r="LYM26" s="51"/>
      <c r="LYN26" s="51"/>
      <c r="LYO26" s="23"/>
      <c r="LYP26" s="51"/>
      <c r="LYQ26" s="51"/>
      <c r="LYR26" s="51"/>
      <c r="LYS26" s="51"/>
      <c r="LYT26" s="51"/>
      <c r="LYU26" s="51"/>
      <c r="LYV26" s="51"/>
      <c r="LYW26" s="23"/>
      <c r="LYX26" s="51"/>
      <c r="LYY26" s="51"/>
      <c r="LYZ26" s="51"/>
      <c r="LZA26" s="51"/>
      <c r="LZB26" s="51"/>
      <c r="LZC26" s="51"/>
      <c r="LZD26" s="51"/>
      <c r="LZE26" s="23"/>
      <c r="LZF26" s="51"/>
      <c r="LZG26" s="51"/>
      <c r="LZH26" s="51"/>
      <c r="LZI26" s="51"/>
      <c r="LZJ26" s="51"/>
      <c r="LZK26" s="51"/>
      <c r="LZL26" s="51"/>
      <c r="LZM26" s="23"/>
      <c r="LZN26" s="51"/>
      <c r="LZO26" s="51"/>
      <c r="LZP26" s="51"/>
      <c r="LZQ26" s="51"/>
      <c r="LZR26" s="51"/>
      <c r="LZS26" s="51"/>
      <c r="LZT26" s="51"/>
      <c r="LZU26" s="23"/>
      <c r="LZV26" s="51"/>
      <c r="LZW26" s="51"/>
      <c r="LZX26" s="51"/>
      <c r="LZY26" s="51"/>
      <c r="LZZ26" s="51"/>
      <c r="MAA26" s="51"/>
      <c r="MAB26" s="51"/>
      <c r="MAC26" s="23"/>
      <c r="MAD26" s="51"/>
      <c r="MAE26" s="51"/>
      <c r="MAF26" s="51"/>
      <c r="MAG26" s="51"/>
      <c r="MAH26" s="51"/>
      <c r="MAI26" s="51"/>
      <c r="MAJ26" s="51"/>
      <c r="MAK26" s="23"/>
      <c r="MAL26" s="51"/>
      <c r="MAM26" s="51"/>
      <c r="MAN26" s="51"/>
      <c r="MAO26" s="51"/>
      <c r="MAP26" s="51"/>
      <c r="MAQ26" s="51"/>
      <c r="MAR26" s="51"/>
      <c r="MAS26" s="23"/>
      <c r="MAT26" s="51"/>
      <c r="MAU26" s="51"/>
      <c r="MAV26" s="51"/>
      <c r="MAW26" s="51"/>
      <c r="MAX26" s="51"/>
      <c r="MAY26" s="51"/>
      <c r="MAZ26" s="51"/>
      <c r="MBA26" s="23"/>
      <c r="MBB26" s="51"/>
      <c r="MBC26" s="51"/>
      <c r="MBD26" s="51"/>
      <c r="MBE26" s="51"/>
      <c r="MBF26" s="51"/>
      <c r="MBG26" s="51"/>
      <c r="MBH26" s="51"/>
      <c r="MBI26" s="23"/>
      <c r="MBJ26" s="51"/>
      <c r="MBK26" s="51"/>
      <c r="MBL26" s="51"/>
      <c r="MBM26" s="51"/>
      <c r="MBN26" s="51"/>
      <c r="MBO26" s="51"/>
      <c r="MBP26" s="51"/>
      <c r="MBQ26" s="23"/>
      <c r="MBR26" s="51"/>
      <c r="MBS26" s="51"/>
      <c r="MBT26" s="51"/>
      <c r="MBU26" s="51"/>
      <c r="MBV26" s="51"/>
      <c r="MBW26" s="51"/>
      <c r="MBX26" s="51"/>
      <c r="MBY26" s="23"/>
      <c r="MBZ26" s="51"/>
      <c r="MCA26" s="51"/>
      <c r="MCB26" s="51"/>
      <c r="MCC26" s="51"/>
      <c r="MCD26" s="51"/>
      <c r="MCE26" s="51"/>
      <c r="MCF26" s="51"/>
      <c r="MCG26" s="23"/>
      <c r="MCH26" s="51"/>
      <c r="MCI26" s="51"/>
      <c r="MCJ26" s="51"/>
      <c r="MCK26" s="51"/>
      <c r="MCL26" s="51"/>
      <c r="MCM26" s="51"/>
      <c r="MCN26" s="51"/>
      <c r="MCO26" s="23"/>
      <c r="MCP26" s="51"/>
      <c r="MCQ26" s="51"/>
      <c r="MCR26" s="51"/>
      <c r="MCS26" s="51"/>
      <c r="MCT26" s="51"/>
      <c r="MCU26" s="51"/>
      <c r="MCV26" s="51"/>
      <c r="MCW26" s="23"/>
      <c r="MCX26" s="51"/>
      <c r="MCY26" s="51"/>
      <c r="MCZ26" s="51"/>
      <c r="MDA26" s="51"/>
      <c r="MDB26" s="51"/>
      <c r="MDC26" s="51"/>
      <c r="MDD26" s="51"/>
      <c r="MDE26" s="23"/>
      <c r="MDF26" s="51"/>
      <c r="MDG26" s="51"/>
      <c r="MDH26" s="51"/>
      <c r="MDI26" s="51"/>
      <c r="MDJ26" s="51"/>
      <c r="MDK26" s="51"/>
      <c r="MDL26" s="51"/>
      <c r="MDM26" s="23"/>
      <c r="MDN26" s="51"/>
      <c r="MDO26" s="51"/>
      <c r="MDP26" s="51"/>
      <c r="MDQ26" s="51"/>
      <c r="MDR26" s="51"/>
      <c r="MDS26" s="51"/>
      <c r="MDT26" s="51"/>
      <c r="MDU26" s="23"/>
      <c r="MDV26" s="51"/>
      <c r="MDW26" s="51"/>
      <c r="MDX26" s="51"/>
      <c r="MDY26" s="51"/>
      <c r="MDZ26" s="51"/>
      <c r="MEA26" s="51"/>
      <c r="MEB26" s="51"/>
      <c r="MEC26" s="23"/>
      <c r="MED26" s="51"/>
      <c r="MEE26" s="51"/>
      <c r="MEF26" s="51"/>
      <c r="MEG26" s="51"/>
      <c r="MEH26" s="51"/>
      <c r="MEI26" s="51"/>
      <c r="MEJ26" s="51"/>
      <c r="MEK26" s="23"/>
      <c r="MEL26" s="51"/>
      <c r="MEM26" s="51"/>
      <c r="MEN26" s="51"/>
      <c r="MEO26" s="51"/>
      <c r="MEP26" s="51"/>
      <c r="MEQ26" s="51"/>
      <c r="MER26" s="51"/>
      <c r="MES26" s="23"/>
      <c r="MET26" s="51"/>
      <c r="MEU26" s="51"/>
      <c r="MEV26" s="51"/>
      <c r="MEW26" s="51"/>
      <c r="MEX26" s="51"/>
      <c r="MEY26" s="51"/>
      <c r="MEZ26" s="51"/>
      <c r="MFA26" s="23"/>
      <c r="MFB26" s="51"/>
      <c r="MFC26" s="51"/>
      <c r="MFD26" s="51"/>
      <c r="MFE26" s="51"/>
      <c r="MFF26" s="51"/>
      <c r="MFG26" s="51"/>
      <c r="MFH26" s="51"/>
      <c r="MFI26" s="23"/>
      <c r="MFJ26" s="51"/>
      <c r="MFK26" s="51"/>
      <c r="MFL26" s="51"/>
      <c r="MFM26" s="51"/>
      <c r="MFN26" s="51"/>
      <c r="MFO26" s="51"/>
      <c r="MFP26" s="51"/>
      <c r="MFQ26" s="23"/>
      <c r="MFR26" s="51"/>
      <c r="MFS26" s="51"/>
      <c r="MFT26" s="51"/>
      <c r="MFU26" s="51"/>
      <c r="MFV26" s="51"/>
      <c r="MFW26" s="51"/>
      <c r="MFX26" s="51"/>
      <c r="MFY26" s="23"/>
      <c r="MFZ26" s="51"/>
      <c r="MGA26" s="51"/>
      <c r="MGB26" s="51"/>
      <c r="MGC26" s="51"/>
      <c r="MGD26" s="51"/>
      <c r="MGE26" s="51"/>
      <c r="MGF26" s="51"/>
      <c r="MGG26" s="23"/>
      <c r="MGH26" s="51"/>
      <c r="MGI26" s="51"/>
      <c r="MGJ26" s="51"/>
      <c r="MGK26" s="51"/>
      <c r="MGL26" s="51"/>
      <c r="MGM26" s="51"/>
      <c r="MGN26" s="51"/>
      <c r="MGO26" s="23"/>
      <c r="MGP26" s="51"/>
      <c r="MGQ26" s="51"/>
      <c r="MGR26" s="51"/>
      <c r="MGS26" s="51"/>
      <c r="MGT26" s="51"/>
      <c r="MGU26" s="51"/>
      <c r="MGV26" s="51"/>
      <c r="MGW26" s="23"/>
      <c r="MGX26" s="51"/>
      <c r="MGY26" s="51"/>
      <c r="MGZ26" s="51"/>
      <c r="MHA26" s="51"/>
      <c r="MHB26" s="51"/>
      <c r="MHC26" s="51"/>
      <c r="MHD26" s="51"/>
      <c r="MHE26" s="23"/>
      <c r="MHF26" s="51"/>
      <c r="MHG26" s="51"/>
      <c r="MHH26" s="51"/>
      <c r="MHI26" s="51"/>
      <c r="MHJ26" s="51"/>
      <c r="MHK26" s="51"/>
      <c r="MHL26" s="51"/>
      <c r="MHM26" s="23"/>
      <c r="MHN26" s="51"/>
      <c r="MHO26" s="51"/>
      <c r="MHP26" s="51"/>
      <c r="MHQ26" s="51"/>
      <c r="MHR26" s="51"/>
      <c r="MHS26" s="51"/>
      <c r="MHT26" s="51"/>
      <c r="MHU26" s="23"/>
      <c r="MHV26" s="51"/>
      <c r="MHW26" s="51"/>
      <c r="MHX26" s="51"/>
      <c r="MHY26" s="51"/>
      <c r="MHZ26" s="51"/>
      <c r="MIA26" s="51"/>
      <c r="MIB26" s="51"/>
      <c r="MIC26" s="23"/>
      <c r="MID26" s="51"/>
      <c r="MIE26" s="51"/>
      <c r="MIF26" s="51"/>
      <c r="MIG26" s="51"/>
      <c r="MIH26" s="51"/>
      <c r="MII26" s="51"/>
      <c r="MIJ26" s="51"/>
      <c r="MIK26" s="23"/>
      <c r="MIL26" s="51"/>
      <c r="MIM26" s="51"/>
      <c r="MIN26" s="51"/>
      <c r="MIO26" s="51"/>
      <c r="MIP26" s="51"/>
      <c r="MIQ26" s="51"/>
      <c r="MIR26" s="51"/>
      <c r="MIS26" s="23"/>
      <c r="MIT26" s="51"/>
      <c r="MIU26" s="51"/>
      <c r="MIV26" s="51"/>
      <c r="MIW26" s="51"/>
      <c r="MIX26" s="51"/>
      <c r="MIY26" s="51"/>
      <c r="MIZ26" s="51"/>
      <c r="MJA26" s="23"/>
      <c r="MJB26" s="51"/>
      <c r="MJC26" s="51"/>
      <c r="MJD26" s="51"/>
      <c r="MJE26" s="51"/>
      <c r="MJF26" s="51"/>
      <c r="MJG26" s="51"/>
      <c r="MJH26" s="51"/>
      <c r="MJI26" s="23"/>
      <c r="MJJ26" s="51"/>
      <c r="MJK26" s="51"/>
      <c r="MJL26" s="51"/>
      <c r="MJM26" s="51"/>
      <c r="MJN26" s="51"/>
      <c r="MJO26" s="51"/>
      <c r="MJP26" s="51"/>
      <c r="MJQ26" s="23"/>
      <c r="MJR26" s="51"/>
      <c r="MJS26" s="51"/>
      <c r="MJT26" s="51"/>
      <c r="MJU26" s="51"/>
      <c r="MJV26" s="51"/>
      <c r="MJW26" s="51"/>
      <c r="MJX26" s="51"/>
      <c r="MJY26" s="23"/>
      <c r="MJZ26" s="51"/>
      <c r="MKA26" s="51"/>
      <c r="MKB26" s="51"/>
      <c r="MKC26" s="51"/>
      <c r="MKD26" s="51"/>
      <c r="MKE26" s="51"/>
      <c r="MKF26" s="51"/>
      <c r="MKG26" s="23"/>
      <c r="MKH26" s="51"/>
      <c r="MKI26" s="51"/>
      <c r="MKJ26" s="51"/>
      <c r="MKK26" s="51"/>
      <c r="MKL26" s="51"/>
      <c r="MKM26" s="51"/>
      <c r="MKN26" s="51"/>
      <c r="MKO26" s="23"/>
      <c r="MKP26" s="51"/>
      <c r="MKQ26" s="51"/>
      <c r="MKR26" s="51"/>
      <c r="MKS26" s="51"/>
      <c r="MKT26" s="51"/>
      <c r="MKU26" s="51"/>
      <c r="MKV26" s="51"/>
      <c r="MKW26" s="23"/>
      <c r="MKX26" s="51"/>
      <c r="MKY26" s="51"/>
      <c r="MKZ26" s="51"/>
      <c r="MLA26" s="51"/>
      <c r="MLB26" s="51"/>
      <c r="MLC26" s="51"/>
      <c r="MLD26" s="51"/>
      <c r="MLE26" s="23"/>
      <c r="MLF26" s="51"/>
      <c r="MLG26" s="51"/>
      <c r="MLH26" s="51"/>
      <c r="MLI26" s="51"/>
      <c r="MLJ26" s="51"/>
      <c r="MLK26" s="51"/>
      <c r="MLL26" s="51"/>
      <c r="MLM26" s="23"/>
      <c r="MLN26" s="51"/>
      <c r="MLO26" s="51"/>
      <c r="MLP26" s="51"/>
      <c r="MLQ26" s="51"/>
      <c r="MLR26" s="51"/>
      <c r="MLS26" s="51"/>
      <c r="MLT26" s="51"/>
      <c r="MLU26" s="23"/>
      <c r="MLV26" s="51"/>
      <c r="MLW26" s="51"/>
      <c r="MLX26" s="51"/>
      <c r="MLY26" s="51"/>
      <c r="MLZ26" s="51"/>
      <c r="MMA26" s="51"/>
      <c r="MMB26" s="51"/>
      <c r="MMC26" s="23"/>
      <c r="MMD26" s="51"/>
      <c r="MME26" s="51"/>
      <c r="MMF26" s="51"/>
      <c r="MMG26" s="51"/>
      <c r="MMH26" s="51"/>
      <c r="MMI26" s="51"/>
      <c r="MMJ26" s="51"/>
      <c r="MMK26" s="23"/>
      <c r="MML26" s="51"/>
      <c r="MMM26" s="51"/>
      <c r="MMN26" s="51"/>
      <c r="MMO26" s="51"/>
      <c r="MMP26" s="51"/>
      <c r="MMQ26" s="51"/>
      <c r="MMR26" s="51"/>
      <c r="MMS26" s="23"/>
      <c r="MMT26" s="51"/>
      <c r="MMU26" s="51"/>
      <c r="MMV26" s="51"/>
      <c r="MMW26" s="51"/>
      <c r="MMX26" s="51"/>
      <c r="MMY26" s="51"/>
      <c r="MMZ26" s="51"/>
      <c r="MNA26" s="23"/>
      <c r="MNB26" s="51"/>
      <c r="MNC26" s="51"/>
      <c r="MND26" s="51"/>
      <c r="MNE26" s="51"/>
      <c r="MNF26" s="51"/>
      <c r="MNG26" s="51"/>
      <c r="MNH26" s="51"/>
      <c r="MNI26" s="23"/>
      <c r="MNJ26" s="51"/>
      <c r="MNK26" s="51"/>
      <c r="MNL26" s="51"/>
      <c r="MNM26" s="51"/>
      <c r="MNN26" s="51"/>
      <c r="MNO26" s="51"/>
      <c r="MNP26" s="51"/>
      <c r="MNQ26" s="23"/>
      <c r="MNR26" s="51"/>
      <c r="MNS26" s="51"/>
      <c r="MNT26" s="51"/>
      <c r="MNU26" s="51"/>
      <c r="MNV26" s="51"/>
      <c r="MNW26" s="51"/>
      <c r="MNX26" s="51"/>
      <c r="MNY26" s="23"/>
      <c r="MNZ26" s="51"/>
      <c r="MOA26" s="51"/>
      <c r="MOB26" s="51"/>
      <c r="MOC26" s="51"/>
      <c r="MOD26" s="51"/>
      <c r="MOE26" s="51"/>
      <c r="MOF26" s="51"/>
      <c r="MOG26" s="23"/>
      <c r="MOH26" s="51"/>
      <c r="MOI26" s="51"/>
      <c r="MOJ26" s="51"/>
      <c r="MOK26" s="51"/>
      <c r="MOL26" s="51"/>
      <c r="MOM26" s="51"/>
      <c r="MON26" s="51"/>
      <c r="MOO26" s="23"/>
      <c r="MOP26" s="51"/>
      <c r="MOQ26" s="51"/>
      <c r="MOR26" s="51"/>
      <c r="MOS26" s="51"/>
      <c r="MOT26" s="51"/>
      <c r="MOU26" s="51"/>
      <c r="MOV26" s="51"/>
      <c r="MOW26" s="23"/>
      <c r="MOX26" s="51"/>
      <c r="MOY26" s="51"/>
      <c r="MOZ26" s="51"/>
      <c r="MPA26" s="51"/>
      <c r="MPB26" s="51"/>
      <c r="MPC26" s="51"/>
      <c r="MPD26" s="51"/>
      <c r="MPE26" s="23"/>
      <c r="MPF26" s="51"/>
      <c r="MPG26" s="51"/>
      <c r="MPH26" s="51"/>
      <c r="MPI26" s="51"/>
      <c r="MPJ26" s="51"/>
      <c r="MPK26" s="51"/>
      <c r="MPL26" s="51"/>
      <c r="MPM26" s="23"/>
      <c r="MPN26" s="51"/>
      <c r="MPO26" s="51"/>
      <c r="MPP26" s="51"/>
      <c r="MPQ26" s="51"/>
      <c r="MPR26" s="51"/>
      <c r="MPS26" s="51"/>
      <c r="MPT26" s="51"/>
      <c r="MPU26" s="23"/>
      <c r="MPV26" s="51"/>
      <c r="MPW26" s="51"/>
      <c r="MPX26" s="51"/>
      <c r="MPY26" s="51"/>
      <c r="MPZ26" s="51"/>
      <c r="MQA26" s="51"/>
      <c r="MQB26" s="51"/>
      <c r="MQC26" s="23"/>
      <c r="MQD26" s="51"/>
      <c r="MQE26" s="51"/>
      <c r="MQF26" s="51"/>
      <c r="MQG26" s="51"/>
      <c r="MQH26" s="51"/>
      <c r="MQI26" s="51"/>
      <c r="MQJ26" s="51"/>
      <c r="MQK26" s="23"/>
      <c r="MQL26" s="51"/>
      <c r="MQM26" s="51"/>
      <c r="MQN26" s="51"/>
      <c r="MQO26" s="51"/>
      <c r="MQP26" s="51"/>
      <c r="MQQ26" s="51"/>
      <c r="MQR26" s="51"/>
      <c r="MQS26" s="23"/>
      <c r="MQT26" s="51"/>
      <c r="MQU26" s="51"/>
      <c r="MQV26" s="51"/>
      <c r="MQW26" s="51"/>
      <c r="MQX26" s="51"/>
      <c r="MQY26" s="51"/>
      <c r="MQZ26" s="51"/>
      <c r="MRA26" s="23"/>
      <c r="MRB26" s="51"/>
      <c r="MRC26" s="51"/>
      <c r="MRD26" s="51"/>
      <c r="MRE26" s="51"/>
      <c r="MRF26" s="51"/>
      <c r="MRG26" s="51"/>
      <c r="MRH26" s="51"/>
      <c r="MRI26" s="23"/>
      <c r="MRJ26" s="51"/>
      <c r="MRK26" s="51"/>
      <c r="MRL26" s="51"/>
      <c r="MRM26" s="51"/>
      <c r="MRN26" s="51"/>
      <c r="MRO26" s="51"/>
      <c r="MRP26" s="51"/>
      <c r="MRQ26" s="23"/>
      <c r="MRR26" s="51"/>
      <c r="MRS26" s="51"/>
      <c r="MRT26" s="51"/>
      <c r="MRU26" s="51"/>
      <c r="MRV26" s="51"/>
      <c r="MRW26" s="51"/>
      <c r="MRX26" s="51"/>
      <c r="MRY26" s="23"/>
      <c r="MRZ26" s="51"/>
      <c r="MSA26" s="51"/>
      <c r="MSB26" s="51"/>
      <c r="MSC26" s="51"/>
      <c r="MSD26" s="51"/>
      <c r="MSE26" s="51"/>
      <c r="MSF26" s="51"/>
      <c r="MSG26" s="23"/>
      <c r="MSH26" s="51"/>
      <c r="MSI26" s="51"/>
      <c r="MSJ26" s="51"/>
      <c r="MSK26" s="51"/>
      <c r="MSL26" s="51"/>
      <c r="MSM26" s="51"/>
      <c r="MSN26" s="51"/>
      <c r="MSO26" s="23"/>
      <c r="MSP26" s="51"/>
      <c r="MSQ26" s="51"/>
      <c r="MSR26" s="51"/>
      <c r="MSS26" s="51"/>
      <c r="MST26" s="51"/>
      <c r="MSU26" s="51"/>
      <c r="MSV26" s="51"/>
      <c r="MSW26" s="23"/>
      <c r="MSX26" s="51"/>
      <c r="MSY26" s="51"/>
      <c r="MSZ26" s="51"/>
      <c r="MTA26" s="51"/>
      <c r="MTB26" s="51"/>
      <c r="MTC26" s="51"/>
      <c r="MTD26" s="51"/>
      <c r="MTE26" s="23"/>
      <c r="MTF26" s="51"/>
      <c r="MTG26" s="51"/>
      <c r="MTH26" s="51"/>
      <c r="MTI26" s="51"/>
      <c r="MTJ26" s="51"/>
      <c r="MTK26" s="51"/>
      <c r="MTL26" s="51"/>
      <c r="MTM26" s="23"/>
      <c r="MTN26" s="51"/>
      <c r="MTO26" s="51"/>
      <c r="MTP26" s="51"/>
      <c r="MTQ26" s="51"/>
      <c r="MTR26" s="51"/>
      <c r="MTS26" s="51"/>
      <c r="MTT26" s="51"/>
      <c r="MTU26" s="23"/>
      <c r="MTV26" s="51"/>
      <c r="MTW26" s="51"/>
      <c r="MTX26" s="51"/>
      <c r="MTY26" s="51"/>
      <c r="MTZ26" s="51"/>
      <c r="MUA26" s="51"/>
      <c r="MUB26" s="51"/>
      <c r="MUC26" s="23"/>
      <c r="MUD26" s="51"/>
      <c r="MUE26" s="51"/>
      <c r="MUF26" s="51"/>
      <c r="MUG26" s="51"/>
      <c r="MUH26" s="51"/>
      <c r="MUI26" s="51"/>
      <c r="MUJ26" s="51"/>
      <c r="MUK26" s="23"/>
      <c r="MUL26" s="51"/>
      <c r="MUM26" s="51"/>
      <c r="MUN26" s="51"/>
      <c r="MUO26" s="51"/>
      <c r="MUP26" s="51"/>
      <c r="MUQ26" s="51"/>
      <c r="MUR26" s="51"/>
      <c r="MUS26" s="23"/>
      <c r="MUT26" s="51"/>
      <c r="MUU26" s="51"/>
      <c r="MUV26" s="51"/>
      <c r="MUW26" s="51"/>
      <c r="MUX26" s="51"/>
      <c r="MUY26" s="51"/>
      <c r="MUZ26" s="51"/>
      <c r="MVA26" s="23"/>
      <c r="MVB26" s="51"/>
      <c r="MVC26" s="51"/>
      <c r="MVD26" s="51"/>
      <c r="MVE26" s="51"/>
      <c r="MVF26" s="51"/>
      <c r="MVG26" s="51"/>
      <c r="MVH26" s="51"/>
      <c r="MVI26" s="23"/>
      <c r="MVJ26" s="51"/>
      <c r="MVK26" s="51"/>
      <c r="MVL26" s="51"/>
      <c r="MVM26" s="51"/>
      <c r="MVN26" s="51"/>
      <c r="MVO26" s="51"/>
      <c r="MVP26" s="51"/>
      <c r="MVQ26" s="23"/>
      <c r="MVR26" s="51"/>
      <c r="MVS26" s="51"/>
      <c r="MVT26" s="51"/>
      <c r="MVU26" s="51"/>
      <c r="MVV26" s="51"/>
      <c r="MVW26" s="51"/>
      <c r="MVX26" s="51"/>
      <c r="MVY26" s="23"/>
      <c r="MVZ26" s="51"/>
      <c r="MWA26" s="51"/>
      <c r="MWB26" s="51"/>
      <c r="MWC26" s="51"/>
      <c r="MWD26" s="51"/>
      <c r="MWE26" s="51"/>
      <c r="MWF26" s="51"/>
      <c r="MWG26" s="23"/>
      <c r="MWH26" s="51"/>
      <c r="MWI26" s="51"/>
      <c r="MWJ26" s="51"/>
      <c r="MWK26" s="51"/>
      <c r="MWL26" s="51"/>
      <c r="MWM26" s="51"/>
      <c r="MWN26" s="51"/>
      <c r="MWO26" s="23"/>
      <c r="MWP26" s="51"/>
      <c r="MWQ26" s="51"/>
      <c r="MWR26" s="51"/>
      <c r="MWS26" s="51"/>
      <c r="MWT26" s="51"/>
      <c r="MWU26" s="51"/>
      <c r="MWV26" s="51"/>
      <c r="MWW26" s="23"/>
      <c r="MWX26" s="51"/>
      <c r="MWY26" s="51"/>
      <c r="MWZ26" s="51"/>
      <c r="MXA26" s="51"/>
      <c r="MXB26" s="51"/>
      <c r="MXC26" s="51"/>
      <c r="MXD26" s="51"/>
      <c r="MXE26" s="23"/>
      <c r="MXF26" s="51"/>
      <c r="MXG26" s="51"/>
      <c r="MXH26" s="51"/>
      <c r="MXI26" s="51"/>
      <c r="MXJ26" s="51"/>
      <c r="MXK26" s="51"/>
      <c r="MXL26" s="51"/>
      <c r="MXM26" s="23"/>
      <c r="MXN26" s="51"/>
      <c r="MXO26" s="51"/>
      <c r="MXP26" s="51"/>
      <c r="MXQ26" s="51"/>
      <c r="MXR26" s="51"/>
      <c r="MXS26" s="51"/>
      <c r="MXT26" s="51"/>
      <c r="MXU26" s="23"/>
      <c r="MXV26" s="51"/>
      <c r="MXW26" s="51"/>
      <c r="MXX26" s="51"/>
      <c r="MXY26" s="51"/>
      <c r="MXZ26" s="51"/>
      <c r="MYA26" s="51"/>
      <c r="MYB26" s="51"/>
      <c r="MYC26" s="23"/>
      <c r="MYD26" s="51"/>
      <c r="MYE26" s="51"/>
      <c r="MYF26" s="51"/>
      <c r="MYG26" s="51"/>
      <c r="MYH26" s="51"/>
      <c r="MYI26" s="51"/>
      <c r="MYJ26" s="51"/>
      <c r="MYK26" s="23"/>
      <c r="MYL26" s="51"/>
      <c r="MYM26" s="51"/>
      <c r="MYN26" s="51"/>
      <c r="MYO26" s="51"/>
      <c r="MYP26" s="51"/>
      <c r="MYQ26" s="51"/>
      <c r="MYR26" s="51"/>
      <c r="MYS26" s="23"/>
      <c r="MYT26" s="51"/>
      <c r="MYU26" s="51"/>
      <c r="MYV26" s="51"/>
      <c r="MYW26" s="51"/>
      <c r="MYX26" s="51"/>
      <c r="MYY26" s="51"/>
      <c r="MYZ26" s="51"/>
      <c r="MZA26" s="23"/>
      <c r="MZB26" s="51"/>
      <c r="MZC26" s="51"/>
      <c r="MZD26" s="51"/>
      <c r="MZE26" s="51"/>
      <c r="MZF26" s="51"/>
      <c r="MZG26" s="51"/>
      <c r="MZH26" s="51"/>
      <c r="MZI26" s="23"/>
      <c r="MZJ26" s="51"/>
      <c r="MZK26" s="51"/>
      <c r="MZL26" s="51"/>
      <c r="MZM26" s="51"/>
      <c r="MZN26" s="51"/>
      <c r="MZO26" s="51"/>
      <c r="MZP26" s="51"/>
      <c r="MZQ26" s="23"/>
      <c r="MZR26" s="51"/>
      <c r="MZS26" s="51"/>
      <c r="MZT26" s="51"/>
      <c r="MZU26" s="51"/>
      <c r="MZV26" s="51"/>
      <c r="MZW26" s="51"/>
      <c r="MZX26" s="51"/>
      <c r="MZY26" s="23"/>
      <c r="MZZ26" s="51"/>
      <c r="NAA26" s="51"/>
      <c r="NAB26" s="51"/>
      <c r="NAC26" s="51"/>
      <c r="NAD26" s="51"/>
      <c r="NAE26" s="51"/>
      <c r="NAF26" s="51"/>
      <c r="NAG26" s="23"/>
      <c r="NAH26" s="51"/>
      <c r="NAI26" s="51"/>
      <c r="NAJ26" s="51"/>
      <c r="NAK26" s="51"/>
      <c r="NAL26" s="51"/>
      <c r="NAM26" s="51"/>
      <c r="NAN26" s="51"/>
      <c r="NAO26" s="23"/>
      <c r="NAP26" s="51"/>
      <c r="NAQ26" s="51"/>
      <c r="NAR26" s="51"/>
      <c r="NAS26" s="51"/>
      <c r="NAT26" s="51"/>
      <c r="NAU26" s="51"/>
      <c r="NAV26" s="51"/>
      <c r="NAW26" s="23"/>
      <c r="NAX26" s="51"/>
      <c r="NAY26" s="51"/>
      <c r="NAZ26" s="51"/>
      <c r="NBA26" s="51"/>
      <c r="NBB26" s="51"/>
      <c r="NBC26" s="51"/>
      <c r="NBD26" s="51"/>
      <c r="NBE26" s="23"/>
      <c r="NBF26" s="51"/>
      <c r="NBG26" s="51"/>
      <c r="NBH26" s="51"/>
      <c r="NBI26" s="51"/>
      <c r="NBJ26" s="51"/>
      <c r="NBK26" s="51"/>
      <c r="NBL26" s="51"/>
      <c r="NBM26" s="23"/>
      <c r="NBN26" s="51"/>
      <c r="NBO26" s="51"/>
      <c r="NBP26" s="51"/>
      <c r="NBQ26" s="51"/>
      <c r="NBR26" s="51"/>
      <c r="NBS26" s="51"/>
      <c r="NBT26" s="51"/>
      <c r="NBU26" s="23"/>
      <c r="NBV26" s="51"/>
      <c r="NBW26" s="51"/>
      <c r="NBX26" s="51"/>
      <c r="NBY26" s="51"/>
      <c r="NBZ26" s="51"/>
      <c r="NCA26" s="51"/>
      <c r="NCB26" s="51"/>
      <c r="NCC26" s="23"/>
      <c r="NCD26" s="51"/>
      <c r="NCE26" s="51"/>
      <c r="NCF26" s="51"/>
      <c r="NCG26" s="51"/>
      <c r="NCH26" s="51"/>
      <c r="NCI26" s="51"/>
      <c r="NCJ26" s="51"/>
      <c r="NCK26" s="23"/>
      <c r="NCL26" s="51"/>
      <c r="NCM26" s="51"/>
      <c r="NCN26" s="51"/>
      <c r="NCO26" s="51"/>
      <c r="NCP26" s="51"/>
      <c r="NCQ26" s="51"/>
      <c r="NCR26" s="51"/>
      <c r="NCS26" s="23"/>
      <c r="NCT26" s="51"/>
      <c r="NCU26" s="51"/>
      <c r="NCV26" s="51"/>
      <c r="NCW26" s="51"/>
      <c r="NCX26" s="51"/>
      <c r="NCY26" s="51"/>
      <c r="NCZ26" s="51"/>
      <c r="NDA26" s="23"/>
      <c r="NDB26" s="51"/>
      <c r="NDC26" s="51"/>
      <c r="NDD26" s="51"/>
      <c r="NDE26" s="51"/>
      <c r="NDF26" s="51"/>
      <c r="NDG26" s="51"/>
      <c r="NDH26" s="51"/>
      <c r="NDI26" s="23"/>
      <c r="NDJ26" s="51"/>
      <c r="NDK26" s="51"/>
      <c r="NDL26" s="51"/>
      <c r="NDM26" s="51"/>
      <c r="NDN26" s="51"/>
      <c r="NDO26" s="51"/>
      <c r="NDP26" s="51"/>
      <c r="NDQ26" s="23"/>
      <c r="NDR26" s="51"/>
      <c r="NDS26" s="51"/>
      <c r="NDT26" s="51"/>
      <c r="NDU26" s="51"/>
      <c r="NDV26" s="51"/>
      <c r="NDW26" s="51"/>
      <c r="NDX26" s="51"/>
      <c r="NDY26" s="23"/>
      <c r="NDZ26" s="51"/>
      <c r="NEA26" s="51"/>
      <c r="NEB26" s="51"/>
      <c r="NEC26" s="51"/>
      <c r="NED26" s="51"/>
      <c r="NEE26" s="51"/>
      <c r="NEF26" s="51"/>
      <c r="NEG26" s="23"/>
      <c r="NEH26" s="51"/>
      <c r="NEI26" s="51"/>
      <c r="NEJ26" s="51"/>
      <c r="NEK26" s="51"/>
      <c r="NEL26" s="51"/>
      <c r="NEM26" s="51"/>
      <c r="NEN26" s="51"/>
      <c r="NEO26" s="23"/>
      <c r="NEP26" s="51"/>
      <c r="NEQ26" s="51"/>
      <c r="NER26" s="51"/>
      <c r="NES26" s="51"/>
      <c r="NET26" s="51"/>
      <c r="NEU26" s="51"/>
      <c r="NEV26" s="51"/>
      <c r="NEW26" s="23"/>
      <c r="NEX26" s="51"/>
      <c r="NEY26" s="51"/>
      <c r="NEZ26" s="51"/>
      <c r="NFA26" s="51"/>
      <c r="NFB26" s="51"/>
      <c r="NFC26" s="51"/>
      <c r="NFD26" s="51"/>
      <c r="NFE26" s="23"/>
      <c r="NFF26" s="51"/>
      <c r="NFG26" s="51"/>
      <c r="NFH26" s="51"/>
      <c r="NFI26" s="51"/>
      <c r="NFJ26" s="51"/>
      <c r="NFK26" s="51"/>
      <c r="NFL26" s="51"/>
      <c r="NFM26" s="23"/>
      <c r="NFN26" s="51"/>
      <c r="NFO26" s="51"/>
      <c r="NFP26" s="51"/>
      <c r="NFQ26" s="51"/>
      <c r="NFR26" s="51"/>
      <c r="NFS26" s="51"/>
      <c r="NFT26" s="51"/>
      <c r="NFU26" s="23"/>
      <c r="NFV26" s="51"/>
      <c r="NFW26" s="51"/>
      <c r="NFX26" s="51"/>
      <c r="NFY26" s="51"/>
      <c r="NFZ26" s="51"/>
      <c r="NGA26" s="51"/>
      <c r="NGB26" s="51"/>
      <c r="NGC26" s="23"/>
      <c r="NGD26" s="51"/>
      <c r="NGE26" s="51"/>
      <c r="NGF26" s="51"/>
      <c r="NGG26" s="51"/>
      <c r="NGH26" s="51"/>
      <c r="NGI26" s="51"/>
      <c r="NGJ26" s="51"/>
      <c r="NGK26" s="23"/>
      <c r="NGL26" s="51"/>
      <c r="NGM26" s="51"/>
      <c r="NGN26" s="51"/>
      <c r="NGO26" s="51"/>
      <c r="NGP26" s="51"/>
      <c r="NGQ26" s="51"/>
      <c r="NGR26" s="51"/>
      <c r="NGS26" s="23"/>
      <c r="NGT26" s="51"/>
      <c r="NGU26" s="51"/>
      <c r="NGV26" s="51"/>
      <c r="NGW26" s="51"/>
      <c r="NGX26" s="51"/>
      <c r="NGY26" s="51"/>
      <c r="NGZ26" s="51"/>
      <c r="NHA26" s="23"/>
      <c r="NHB26" s="51"/>
      <c r="NHC26" s="51"/>
      <c r="NHD26" s="51"/>
      <c r="NHE26" s="51"/>
      <c r="NHF26" s="51"/>
      <c r="NHG26" s="51"/>
      <c r="NHH26" s="51"/>
      <c r="NHI26" s="23"/>
      <c r="NHJ26" s="51"/>
      <c r="NHK26" s="51"/>
      <c r="NHL26" s="51"/>
      <c r="NHM26" s="51"/>
      <c r="NHN26" s="51"/>
      <c r="NHO26" s="51"/>
      <c r="NHP26" s="51"/>
      <c r="NHQ26" s="23"/>
      <c r="NHR26" s="51"/>
      <c r="NHS26" s="51"/>
      <c r="NHT26" s="51"/>
      <c r="NHU26" s="51"/>
      <c r="NHV26" s="51"/>
      <c r="NHW26" s="51"/>
      <c r="NHX26" s="51"/>
      <c r="NHY26" s="23"/>
      <c r="NHZ26" s="51"/>
      <c r="NIA26" s="51"/>
      <c r="NIB26" s="51"/>
      <c r="NIC26" s="51"/>
      <c r="NID26" s="51"/>
      <c r="NIE26" s="51"/>
      <c r="NIF26" s="51"/>
      <c r="NIG26" s="23"/>
      <c r="NIH26" s="51"/>
      <c r="NII26" s="51"/>
      <c r="NIJ26" s="51"/>
      <c r="NIK26" s="51"/>
      <c r="NIL26" s="51"/>
      <c r="NIM26" s="51"/>
      <c r="NIN26" s="51"/>
      <c r="NIO26" s="23"/>
      <c r="NIP26" s="51"/>
      <c r="NIQ26" s="51"/>
      <c r="NIR26" s="51"/>
      <c r="NIS26" s="51"/>
      <c r="NIT26" s="51"/>
      <c r="NIU26" s="51"/>
      <c r="NIV26" s="51"/>
      <c r="NIW26" s="23"/>
      <c r="NIX26" s="51"/>
      <c r="NIY26" s="51"/>
      <c r="NIZ26" s="51"/>
      <c r="NJA26" s="51"/>
      <c r="NJB26" s="51"/>
      <c r="NJC26" s="51"/>
      <c r="NJD26" s="51"/>
      <c r="NJE26" s="23"/>
      <c r="NJF26" s="51"/>
      <c r="NJG26" s="51"/>
      <c r="NJH26" s="51"/>
      <c r="NJI26" s="51"/>
      <c r="NJJ26" s="51"/>
      <c r="NJK26" s="51"/>
      <c r="NJL26" s="51"/>
      <c r="NJM26" s="23"/>
      <c r="NJN26" s="51"/>
      <c r="NJO26" s="51"/>
      <c r="NJP26" s="51"/>
      <c r="NJQ26" s="51"/>
      <c r="NJR26" s="51"/>
      <c r="NJS26" s="51"/>
      <c r="NJT26" s="51"/>
      <c r="NJU26" s="23"/>
      <c r="NJV26" s="51"/>
      <c r="NJW26" s="51"/>
      <c r="NJX26" s="51"/>
      <c r="NJY26" s="51"/>
      <c r="NJZ26" s="51"/>
      <c r="NKA26" s="51"/>
      <c r="NKB26" s="51"/>
      <c r="NKC26" s="23"/>
      <c r="NKD26" s="51"/>
      <c r="NKE26" s="51"/>
      <c r="NKF26" s="51"/>
      <c r="NKG26" s="51"/>
      <c r="NKH26" s="51"/>
      <c r="NKI26" s="51"/>
      <c r="NKJ26" s="51"/>
      <c r="NKK26" s="23"/>
      <c r="NKL26" s="51"/>
      <c r="NKM26" s="51"/>
      <c r="NKN26" s="51"/>
      <c r="NKO26" s="51"/>
      <c r="NKP26" s="51"/>
      <c r="NKQ26" s="51"/>
      <c r="NKR26" s="51"/>
      <c r="NKS26" s="23"/>
      <c r="NKT26" s="51"/>
      <c r="NKU26" s="51"/>
      <c r="NKV26" s="51"/>
      <c r="NKW26" s="51"/>
      <c r="NKX26" s="51"/>
      <c r="NKY26" s="51"/>
      <c r="NKZ26" s="51"/>
      <c r="NLA26" s="23"/>
      <c r="NLB26" s="51"/>
      <c r="NLC26" s="51"/>
      <c r="NLD26" s="51"/>
      <c r="NLE26" s="51"/>
      <c r="NLF26" s="51"/>
      <c r="NLG26" s="51"/>
      <c r="NLH26" s="51"/>
      <c r="NLI26" s="23"/>
      <c r="NLJ26" s="51"/>
      <c r="NLK26" s="51"/>
      <c r="NLL26" s="51"/>
      <c r="NLM26" s="51"/>
      <c r="NLN26" s="51"/>
      <c r="NLO26" s="51"/>
      <c r="NLP26" s="51"/>
      <c r="NLQ26" s="23"/>
      <c r="NLR26" s="51"/>
      <c r="NLS26" s="51"/>
      <c r="NLT26" s="51"/>
      <c r="NLU26" s="51"/>
      <c r="NLV26" s="51"/>
      <c r="NLW26" s="51"/>
      <c r="NLX26" s="51"/>
      <c r="NLY26" s="23"/>
      <c r="NLZ26" s="51"/>
      <c r="NMA26" s="51"/>
      <c r="NMB26" s="51"/>
      <c r="NMC26" s="51"/>
      <c r="NMD26" s="51"/>
      <c r="NME26" s="51"/>
      <c r="NMF26" s="51"/>
      <c r="NMG26" s="23"/>
      <c r="NMH26" s="51"/>
      <c r="NMI26" s="51"/>
      <c r="NMJ26" s="51"/>
      <c r="NMK26" s="51"/>
      <c r="NML26" s="51"/>
      <c r="NMM26" s="51"/>
      <c r="NMN26" s="51"/>
      <c r="NMO26" s="23"/>
      <c r="NMP26" s="51"/>
      <c r="NMQ26" s="51"/>
      <c r="NMR26" s="51"/>
      <c r="NMS26" s="51"/>
      <c r="NMT26" s="51"/>
      <c r="NMU26" s="51"/>
      <c r="NMV26" s="51"/>
      <c r="NMW26" s="23"/>
      <c r="NMX26" s="51"/>
      <c r="NMY26" s="51"/>
      <c r="NMZ26" s="51"/>
      <c r="NNA26" s="51"/>
      <c r="NNB26" s="51"/>
      <c r="NNC26" s="51"/>
      <c r="NND26" s="51"/>
      <c r="NNE26" s="23"/>
      <c r="NNF26" s="51"/>
      <c r="NNG26" s="51"/>
      <c r="NNH26" s="51"/>
      <c r="NNI26" s="51"/>
      <c r="NNJ26" s="51"/>
      <c r="NNK26" s="51"/>
      <c r="NNL26" s="51"/>
      <c r="NNM26" s="23"/>
      <c r="NNN26" s="51"/>
      <c r="NNO26" s="51"/>
      <c r="NNP26" s="51"/>
      <c r="NNQ26" s="51"/>
      <c r="NNR26" s="51"/>
      <c r="NNS26" s="51"/>
      <c r="NNT26" s="51"/>
      <c r="NNU26" s="23"/>
      <c r="NNV26" s="51"/>
      <c r="NNW26" s="51"/>
      <c r="NNX26" s="51"/>
      <c r="NNY26" s="51"/>
      <c r="NNZ26" s="51"/>
      <c r="NOA26" s="51"/>
      <c r="NOB26" s="51"/>
      <c r="NOC26" s="23"/>
      <c r="NOD26" s="51"/>
      <c r="NOE26" s="51"/>
      <c r="NOF26" s="51"/>
      <c r="NOG26" s="51"/>
      <c r="NOH26" s="51"/>
      <c r="NOI26" s="51"/>
      <c r="NOJ26" s="51"/>
      <c r="NOK26" s="23"/>
      <c r="NOL26" s="51"/>
      <c r="NOM26" s="51"/>
      <c r="NON26" s="51"/>
      <c r="NOO26" s="51"/>
      <c r="NOP26" s="51"/>
      <c r="NOQ26" s="51"/>
      <c r="NOR26" s="51"/>
      <c r="NOS26" s="23"/>
      <c r="NOT26" s="51"/>
      <c r="NOU26" s="51"/>
      <c r="NOV26" s="51"/>
      <c r="NOW26" s="51"/>
      <c r="NOX26" s="51"/>
      <c r="NOY26" s="51"/>
      <c r="NOZ26" s="51"/>
      <c r="NPA26" s="23"/>
      <c r="NPB26" s="51"/>
      <c r="NPC26" s="51"/>
      <c r="NPD26" s="51"/>
      <c r="NPE26" s="51"/>
      <c r="NPF26" s="51"/>
      <c r="NPG26" s="51"/>
      <c r="NPH26" s="51"/>
      <c r="NPI26" s="23"/>
      <c r="NPJ26" s="51"/>
      <c r="NPK26" s="51"/>
      <c r="NPL26" s="51"/>
      <c r="NPM26" s="51"/>
      <c r="NPN26" s="51"/>
      <c r="NPO26" s="51"/>
      <c r="NPP26" s="51"/>
      <c r="NPQ26" s="23"/>
      <c r="NPR26" s="51"/>
      <c r="NPS26" s="51"/>
      <c r="NPT26" s="51"/>
      <c r="NPU26" s="51"/>
      <c r="NPV26" s="51"/>
      <c r="NPW26" s="51"/>
      <c r="NPX26" s="51"/>
      <c r="NPY26" s="23"/>
      <c r="NPZ26" s="51"/>
      <c r="NQA26" s="51"/>
      <c r="NQB26" s="51"/>
      <c r="NQC26" s="51"/>
      <c r="NQD26" s="51"/>
      <c r="NQE26" s="51"/>
      <c r="NQF26" s="51"/>
      <c r="NQG26" s="23"/>
      <c r="NQH26" s="51"/>
      <c r="NQI26" s="51"/>
      <c r="NQJ26" s="51"/>
      <c r="NQK26" s="51"/>
      <c r="NQL26" s="51"/>
      <c r="NQM26" s="51"/>
      <c r="NQN26" s="51"/>
      <c r="NQO26" s="23"/>
      <c r="NQP26" s="51"/>
      <c r="NQQ26" s="51"/>
      <c r="NQR26" s="51"/>
      <c r="NQS26" s="51"/>
      <c r="NQT26" s="51"/>
      <c r="NQU26" s="51"/>
      <c r="NQV26" s="51"/>
      <c r="NQW26" s="23"/>
      <c r="NQX26" s="51"/>
      <c r="NQY26" s="51"/>
      <c r="NQZ26" s="51"/>
      <c r="NRA26" s="51"/>
      <c r="NRB26" s="51"/>
      <c r="NRC26" s="51"/>
      <c r="NRD26" s="51"/>
      <c r="NRE26" s="23"/>
      <c r="NRF26" s="51"/>
      <c r="NRG26" s="51"/>
      <c r="NRH26" s="51"/>
      <c r="NRI26" s="51"/>
      <c r="NRJ26" s="51"/>
      <c r="NRK26" s="51"/>
      <c r="NRL26" s="51"/>
      <c r="NRM26" s="23"/>
      <c r="NRN26" s="51"/>
      <c r="NRO26" s="51"/>
      <c r="NRP26" s="51"/>
      <c r="NRQ26" s="51"/>
      <c r="NRR26" s="51"/>
      <c r="NRS26" s="51"/>
      <c r="NRT26" s="51"/>
      <c r="NRU26" s="23"/>
      <c r="NRV26" s="51"/>
      <c r="NRW26" s="51"/>
      <c r="NRX26" s="51"/>
      <c r="NRY26" s="51"/>
      <c r="NRZ26" s="51"/>
      <c r="NSA26" s="51"/>
      <c r="NSB26" s="51"/>
      <c r="NSC26" s="23"/>
      <c r="NSD26" s="51"/>
      <c r="NSE26" s="51"/>
      <c r="NSF26" s="51"/>
      <c r="NSG26" s="51"/>
      <c r="NSH26" s="51"/>
      <c r="NSI26" s="51"/>
      <c r="NSJ26" s="51"/>
      <c r="NSK26" s="23"/>
      <c r="NSL26" s="51"/>
      <c r="NSM26" s="51"/>
      <c r="NSN26" s="51"/>
      <c r="NSO26" s="51"/>
      <c r="NSP26" s="51"/>
      <c r="NSQ26" s="51"/>
      <c r="NSR26" s="51"/>
      <c r="NSS26" s="23"/>
      <c r="NST26" s="51"/>
      <c r="NSU26" s="51"/>
      <c r="NSV26" s="51"/>
      <c r="NSW26" s="51"/>
      <c r="NSX26" s="51"/>
      <c r="NSY26" s="51"/>
      <c r="NSZ26" s="51"/>
      <c r="NTA26" s="23"/>
      <c r="NTB26" s="51"/>
      <c r="NTC26" s="51"/>
      <c r="NTD26" s="51"/>
      <c r="NTE26" s="51"/>
      <c r="NTF26" s="51"/>
      <c r="NTG26" s="51"/>
      <c r="NTH26" s="51"/>
      <c r="NTI26" s="23"/>
      <c r="NTJ26" s="51"/>
      <c r="NTK26" s="51"/>
      <c r="NTL26" s="51"/>
      <c r="NTM26" s="51"/>
      <c r="NTN26" s="51"/>
      <c r="NTO26" s="51"/>
      <c r="NTP26" s="51"/>
      <c r="NTQ26" s="23"/>
      <c r="NTR26" s="51"/>
      <c r="NTS26" s="51"/>
      <c r="NTT26" s="51"/>
      <c r="NTU26" s="51"/>
      <c r="NTV26" s="51"/>
      <c r="NTW26" s="51"/>
      <c r="NTX26" s="51"/>
      <c r="NTY26" s="23"/>
      <c r="NTZ26" s="51"/>
      <c r="NUA26" s="51"/>
      <c r="NUB26" s="51"/>
      <c r="NUC26" s="51"/>
      <c r="NUD26" s="51"/>
      <c r="NUE26" s="51"/>
      <c r="NUF26" s="51"/>
      <c r="NUG26" s="23"/>
      <c r="NUH26" s="51"/>
      <c r="NUI26" s="51"/>
      <c r="NUJ26" s="51"/>
      <c r="NUK26" s="51"/>
      <c r="NUL26" s="51"/>
      <c r="NUM26" s="51"/>
      <c r="NUN26" s="51"/>
      <c r="NUO26" s="23"/>
      <c r="NUP26" s="51"/>
      <c r="NUQ26" s="51"/>
      <c r="NUR26" s="51"/>
      <c r="NUS26" s="51"/>
      <c r="NUT26" s="51"/>
      <c r="NUU26" s="51"/>
      <c r="NUV26" s="51"/>
      <c r="NUW26" s="23"/>
      <c r="NUX26" s="51"/>
      <c r="NUY26" s="51"/>
      <c r="NUZ26" s="51"/>
      <c r="NVA26" s="51"/>
      <c r="NVB26" s="51"/>
      <c r="NVC26" s="51"/>
      <c r="NVD26" s="51"/>
      <c r="NVE26" s="23"/>
      <c r="NVF26" s="51"/>
      <c r="NVG26" s="51"/>
      <c r="NVH26" s="51"/>
      <c r="NVI26" s="51"/>
      <c r="NVJ26" s="51"/>
      <c r="NVK26" s="51"/>
      <c r="NVL26" s="51"/>
      <c r="NVM26" s="23"/>
      <c r="NVN26" s="51"/>
      <c r="NVO26" s="51"/>
      <c r="NVP26" s="51"/>
      <c r="NVQ26" s="51"/>
      <c r="NVR26" s="51"/>
      <c r="NVS26" s="51"/>
      <c r="NVT26" s="51"/>
      <c r="NVU26" s="23"/>
      <c r="NVV26" s="51"/>
      <c r="NVW26" s="51"/>
      <c r="NVX26" s="51"/>
      <c r="NVY26" s="51"/>
      <c r="NVZ26" s="51"/>
      <c r="NWA26" s="51"/>
      <c r="NWB26" s="51"/>
      <c r="NWC26" s="23"/>
      <c r="NWD26" s="51"/>
      <c r="NWE26" s="51"/>
      <c r="NWF26" s="51"/>
      <c r="NWG26" s="51"/>
      <c r="NWH26" s="51"/>
      <c r="NWI26" s="51"/>
      <c r="NWJ26" s="51"/>
      <c r="NWK26" s="23"/>
      <c r="NWL26" s="51"/>
      <c r="NWM26" s="51"/>
      <c r="NWN26" s="51"/>
      <c r="NWO26" s="51"/>
      <c r="NWP26" s="51"/>
      <c r="NWQ26" s="51"/>
      <c r="NWR26" s="51"/>
      <c r="NWS26" s="23"/>
      <c r="NWT26" s="51"/>
      <c r="NWU26" s="51"/>
      <c r="NWV26" s="51"/>
      <c r="NWW26" s="51"/>
      <c r="NWX26" s="51"/>
      <c r="NWY26" s="51"/>
      <c r="NWZ26" s="51"/>
      <c r="NXA26" s="23"/>
      <c r="NXB26" s="51"/>
      <c r="NXC26" s="51"/>
      <c r="NXD26" s="51"/>
      <c r="NXE26" s="51"/>
      <c r="NXF26" s="51"/>
      <c r="NXG26" s="51"/>
      <c r="NXH26" s="51"/>
      <c r="NXI26" s="23"/>
      <c r="NXJ26" s="51"/>
      <c r="NXK26" s="51"/>
      <c r="NXL26" s="51"/>
      <c r="NXM26" s="51"/>
      <c r="NXN26" s="51"/>
      <c r="NXO26" s="51"/>
      <c r="NXP26" s="51"/>
      <c r="NXQ26" s="23"/>
      <c r="NXR26" s="51"/>
      <c r="NXS26" s="51"/>
      <c r="NXT26" s="51"/>
      <c r="NXU26" s="51"/>
      <c r="NXV26" s="51"/>
      <c r="NXW26" s="51"/>
      <c r="NXX26" s="51"/>
      <c r="NXY26" s="23"/>
      <c r="NXZ26" s="51"/>
      <c r="NYA26" s="51"/>
      <c r="NYB26" s="51"/>
      <c r="NYC26" s="51"/>
      <c r="NYD26" s="51"/>
      <c r="NYE26" s="51"/>
      <c r="NYF26" s="51"/>
      <c r="NYG26" s="23"/>
      <c r="NYH26" s="51"/>
      <c r="NYI26" s="51"/>
      <c r="NYJ26" s="51"/>
      <c r="NYK26" s="51"/>
      <c r="NYL26" s="51"/>
      <c r="NYM26" s="51"/>
      <c r="NYN26" s="51"/>
      <c r="NYO26" s="23"/>
      <c r="NYP26" s="51"/>
      <c r="NYQ26" s="51"/>
      <c r="NYR26" s="51"/>
      <c r="NYS26" s="51"/>
      <c r="NYT26" s="51"/>
      <c r="NYU26" s="51"/>
      <c r="NYV26" s="51"/>
      <c r="NYW26" s="23"/>
      <c r="NYX26" s="51"/>
      <c r="NYY26" s="51"/>
      <c r="NYZ26" s="51"/>
      <c r="NZA26" s="51"/>
      <c r="NZB26" s="51"/>
      <c r="NZC26" s="51"/>
      <c r="NZD26" s="51"/>
      <c r="NZE26" s="23"/>
      <c r="NZF26" s="51"/>
      <c r="NZG26" s="51"/>
      <c r="NZH26" s="51"/>
      <c r="NZI26" s="51"/>
      <c r="NZJ26" s="51"/>
      <c r="NZK26" s="51"/>
      <c r="NZL26" s="51"/>
      <c r="NZM26" s="23"/>
      <c r="NZN26" s="51"/>
      <c r="NZO26" s="51"/>
      <c r="NZP26" s="51"/>
      <c r="NZQ26" s="51"/>
      <c r="NZR26" s="51"/>
      <c r="NZS26" s="51"/>
      <c r="NZT26" s="51"/>
      <c r="NZU26" s="23"/>
      <c r="NZV26" s="51"/>
      <c r="NZW26" s="51"/>
      <c r="NZX26" s="51"/>
      <c r="NZY26" s="51"/>
      <c r="NZZ26" s="51"/>
      <c r="OAA26" s="51"/>
      <c r="OAB26" s="51"/>
      <c r="OAC26" s="23"/>
      <c r="OAD26" s="51"/>
      <c r="OAE26" s="51"/>
      <c r="OAF26" s="51"/>
      <c r="OAG26" s="51"/>
      <c r="OAH26" s="51"/>
      <c r="OAI26" s="51"/>
      <c r="OAJ26" s="51"/>
      <c r="OAK26" s="23"/>
      <c r="OAL26" s="51"/>
      <c r="OAM26" s="51"/>
      <c r="OAN26" s="51"/>
      <c r="OAO26" s="51"/>
      <c r="OAP26" s="51"/>
      <c r="OAQ26" s="51"/>
      <c r="OAR26" s="51"/>
      <c r="OAS26" s="23"/>
      <c r="OAT26" s="51"/>
      <c r="OAU26" s="51"/>
      <c r="OAV26" s="51"/>
      <c r="OAW26" s="51"/>
      <c r="OAX26" s="51"/>
      <c r="OAY26" s="51"/>
      <c r="OAZ26" s="51"/>
      <c r="OBA26" s="23"/>
      <c r="OBB26" s="51"/>
      <c r="OBC26" s="51"/>
      <c r="OBD26" s="51"/>
      <c r="OBE26" s="51"/>
      <c r="OBF26" s="51"/>
      <c r="OBG26" s="51"/>
      <c r="OBH26" s="51"/>
      <c r="OBI26" s="23"/>
      <c r="OBJ26" s="51"/>
      <c r="OBK26" s="51"/>
      <c r="OBL26" s="51"/>
      <c r="OBM26" s="51"/>
      <c r="OBN26" s="51"/>
      <c r="OBO26" s="51"/>
      <c r="OBP26" s="51"/>
      <c r="OBQ26" s="23"/>
      <c r="OBR26" s="51"/>
      <c r="OBS26" s="51"/>
      <c r="OBT26" s="51"/>
      <c r="OBU26" s="51"/>
      <c r="OBV26" s="51"/>
      <c r="OBW26" s="51"/>
      <c r="OBX26" s="51"/>
      <c r="OBY26" s="23"/>
      <c r="OBZ26" s="51"/>
      <c r="OCA26" s="51"/>
      <c r="OCB26" s="51"/>
      <c r="OCC26" s="51"/>
      <c r="OCD26" s="51"/>
      <c r="OCE26" s="51"/>
      <c r="OCF26" s="51"/>
      <c r="OCG26" s="23"/>
      <c r="OCH26" s="51"/>
      <c r="OCI26" s="51"/>
      <c r="OCJ26" s="51"/>
      <c r="OCK26" s="51"/>
      <c r="OCL26" s="51"/>
      <c r="OCM26" s="51"/>
      <c r="OCN26" s="51"/>
      <c r="OCO26" s="23"/>
      <c r="OCP26" s="51"/>
      <c r="OCQ26" s="51"/>
      <c r="OCR26" s="51"/>
      <c r="OCS26" s="51"/>
      <c r="OCT26" s="51"/>
      <c r="OCU26" s="51"/>
      <c r="OCV26" s="51"/>
      <c r="OCW26" s="23"/>
      <c r="OCX26" s="51"/>
      <c r="OCY26" s="51"/>
      <c r="OCZ26" s="51"/>
      <c r="ODA26" s="51"/>
      <c r="ODB26" s="51"/>
      <c r="ODC26" s="51"/>
      <c r="ODD26" s="51"/>
      <c r="ODE26" s="23"/>
      <c r="ODF26" s="51"/>
      <c r="ODG26" s="51"/>
      <c r="ODH26" s="51"/>
      <c r="ODI26" s="51"/>
      <c r="ODJ26" s="51"/>
      <c r="ODK26" s="51"/>
      <c r="ODL26" s="51"/>
      <c r="ODM26" s="23"/>
      <c r="ODN26" s="51"/>
      <c r="ODO26" s="51"/>
      <c r="ODP26" s="51"/>
      <c r="ODQ26" s="51"/>
      <c r="ODR26" s="51"/>
      <c r="ODS26" s="51"/>
      <c r="ODT26" s="51"/>
      <c r="ODU26" s="23"/>
      <c r="ODV26" s="51"/>
      <c r="ODW26" s="51"/>
      <c r="ODX26" s="51"/>
      <c r="ODY26" s="51"/>
      <c r="ODZ26" s="51"/>
      <c r="OEA26" s="51"/>
      <c r="OEB26" s="51"/>
      <c r="OEC26" s="23"/>
      <c r="OED26" s="51"/>
      <c r="OEE26" s="51"/>
      <c r="OEF26" s="51"/>
      <c r="OEG26" s="51"/>
      <c r="OEH26" s="51"/>
      <c r="OEI26" s="51"/>
      <c r="OEJ26" s="51"/>
      <c r="OEK26" s="23"/>
      <c r="OEL26" s="51"/>
      <c r="OEM26" s="51"/>
      <c r="OEN26" s="51"/>
      <c r="OEO26" s="51"/>
      <c r="OEP26" s="51"/>
      <c r="OEQ26" s="51"/>
      <c r="OER26" s="51"/>
      <c r="OES26" s="23"/>
      <c r="OET26" s="51"/>
      <c r="OEU26" s="51"/>
      <c r="OEV26" s="51"/>
      <c r="OEW26" s="51"/>
      <c r="OEX26" s="51"/>
      <c r="OEY26" s="51"/>
      <c r="OEZ26" s="51"/>
      <c r="OFA26" s="23"/>
      <c r="OFB26" s="51"/>
      <c r="OFC26" s="51"/>
      <c r="OFD26" s="51"/>
      <c r="OFE26" s="51"/>
      <c r="OFF26" s="51"/>
      <c r="OFG26" s="51"/>
      <c r="OFH26" s="51"/>
      <c r="OFI26" s="23"/>
      <c r="OFJ26" s="51"/>
      <c r="OFK26" s="51"/>
      <c r="OFL26" s="51"/>
      <c r="OFM26" s="51"/>
      <c r="OFN26" s="51"/>
      <c r="OFO26" s="51"/>
      <c r="OFP26" s="51"/>
      <c r="OFQ26" s="23"/>
      <c r="OFR26" s="51"/>
      <c r="OFS26" s="51"/>
      <c r="OFT26" s="51"/>
      <c r="OFU26" s="51"/>
      <c r="OFV26" s="51"/>
      <c r="OFW26" s="51"/>
      <c r="OFX26" s="51"/>
      <c r="OFY26" s="23"/>
      <c r="OFZ26" s="51"/>
      <c r="OGA26" s="51"/>
      <c r="OGB26" s="51"/>
      <c r="OGC26" s="51"/>
      <c r="OGD26" s="51"/>
      <c r="OGE26" s="51"/>
      <c r="OGF26" s="51"/>
      <c r="OGG26" s="23"/>
      <c r="OGH26" s="51"/>
      <c r="OGI26" s="51"/>
      <c r="OGJ26" s="51"/>
      <c r="OGK26" s="51"/>
      <c r="OGL26" s="51"/>
      <c r="OGM26" s="51"/>
      <c r="OGN26" s="51"/>
      <c r="OGO26" s="23"/>
      <c r="OGP26" s="51"/>
      <c r="OGQ26" s="51"/>
      <c r="OGR26" s="51"/>
      <c r="OGS26" s="51"/>
      <c r="OGT26" s="51"/>
      <c r="OGU26" s="51"/>
      <c r="OGV26" s="51"/>
      <c r="OGW26" s="23"/>
      <c r="OGX26" s="51"/>
      <c r="OGY26" s="51"/>
      <c r="OGZ26" s="51"/>
      <c r="OHA26" s="51"/>
      <c r="OHB26" s="51"/>
      <c r="OHC26" s="51"/>
      <c r="OHD26" s="51"/>
      <c r="OHE26" s="23"/>
      <c r="OHF26" s="51"/>
      <c r="OHG26" s="51"/>
      <c r="OHH26" s="51"/>
      <c r="OHI26" s="51"/>
      <c r="OHJ26" s="51"/>
      <c r="OHK26" s="51"/>
      <c r="OHL26" s="51"/>
      <c r="OHM26" s="23"/>
      <c r="OHN26" s="51"/>
      <c r="OHO26" s="51"/>
      <c r="OHP26" s="51"/>
      <c r="OHQ26" s="51"/>
      <c r="OHR26" s="51"/>
      <c r="OHS26" s="51"/>
      <c r="OHT26" s="51"/>
      <c r="OHU26" s="23"/>
      <c r="OHV26" s="51"/>
      <c r="OHW26" s="51"/>
      <c r="OHX26" s="51"/>
      <c r="OHY26" s="51"/>
      <c r="OHZ26" s="51"/>
      <c r="OIA26" s="51"/>
      <c r="OIB26" s="51"/>
      <c r="OIC26" s="23"/>
      <c r="OID26" s="51"/>
      <c r="OIE26" s="51"/>
      <c r="OIF26" s="51"/>
      <c r="OIG26" s="51"/>
      <c r="OIH26" s="51"/>
      <c r="OII26" s="51"/>
      <c r="OIJ26" s="51"/>
      <c r="OIK26" s="23"/>
      <c r="OIL26" s="51"/>
      <c r="OIM26" s="51"/>
      <c r="OIN26" s="51"/>
      <c r="OIO26" s="51"/>
      <c r="OIP26" s="51"/>
      <c r="OIQ26" s="51"/>
      <c r="OIR26" s="51"/>
      <c r="OIS26" s="23"/>
      <c r="OIT26" s="51"/>
      <c r="OIU26" s="51"/>
      <c r="OIV26" s="51"/>
      <c r="OIW26" s="51"/>
      <c r="OIX26" s="51"/>
      <c r="OIY26" s="51"/>
      <c r="OIZ26" s="51"/>
      <c r="OJA26" s="23"/>
      <c r="OJB26" s="51"/>
      <c r="OJC26" s="51"/>
      <c r="OJD26" s="51"/>
      <c r="OJE26" s="51"/>
      <c r="OJF26" s="51"/>
      <c r="OJG26" s="51"/>
      <c r="OJH26" s="51"/>
      <c r="OJI26" s="23"/>
      <c r="OJJ26" s="51"/>
      <c r="OJK26" s="51"/>
      <c r="OJL26" s="51"/>
      <c r="OJM26" s="51"/>
      <c r="OJN26" s="51"/>
      <c r="OJO26" s="51"/>
      <c r="OJP26" s="51"/>
      <c r="OJQ26" s="23"/>
      <c r="OJR26" s="51"/>
      <c r="OJS26" s="51"/>
      <c r="OJT26" s="51"/>
      <c r="OJU26" s="51"/>
      <c r="OJV26" s="51"/>
      <c r="OJW26" s="51"/>
      <c r="OJX26" s="51"/>
      <c r="OJY26" s="23"/>
      <c r="OJZ26" s="51"/>
      <c r="OKA26" s="51"/>
      <c r="OKB26" s="51"/>
      <c r="OKC26" s="51"/>
      <c r="OKD26" s="51"/>
      <c r="OKE26" s="51"/>
      <c r="OKF26" s="51"/>
      <c r="OKG26" s="23"/>
      <c r="OKH26" s="51"/>
      <c r="OKI26" s="51"/>
      <c r="OKJ26" s="51"/>
      <c r="OKK26" s="51"/>
      <c r="OKL26" s="51"/>
      <c r="OKM26" s="51"/>
      <c r="OKN26" s="51"/>
      <c r="OKO26" s="23"/>
      <c r="OKP26" s="51"/>
      <c r="OKQ26" s="51"/>
      <c r="OKR26" s="51"/>
      <c r="OKS26" s="51"/>
      <c r="OKT26" s="51"/>
      <c r="OKU26" s="51"/>
      <c r="OKV26" s="51"/>
      <c r="OKW26" s="23"/>
      <c r="OKX26" s="51"/>
      <c r="OKY26" s="51"/>
      <c r="OKZ26" s="51"/>
      <c r="OLA26" s="51"/>
      <c r="OLB26" s="51"/>
      <c r="OLC26" s="51"/>
      <c r="OLD26" s="51"/>
      <c r="OLE26" s="23"/>
      <c r="OLF26" s="51"/>
      <c r="OLG26" s="51"/>
      <c r="OLH26" s="51"/>
      <c r="OLI26" s="51"/>
      <c r="OLJ26" s="51"/>
      <c r="OLK26" s="51"/>
      <c r="OLL26" s="51"/>
      <c r="OLM26" s="23"/>
      <c r="OLN26" s="51"/>
      <c r="OLO26" s="51"/>
      <c r="OLP26" s="51"/>
      <c r="OLQ26" s="51"/>
      <c r="OLR26" s="51"/>
      <c r="OLS26" s="51"/>
      <c r="OLT26" s="51"/>
      <c r="OLU26" s="23"/>
      <c r="OLV26" s="51"/>
      <c r="OLW26" s="51"/>
      <c r="OLX26" s="51"/>
      <c r="OLY26" s="51"/>
      <c r="OLZ26" s="51"/>
      <c r="OMA26" s="51"/>
      <c r="OMB26" s="51"/>
      <c r="OMC26" s="23"/>
      <c r="OMD26" s="51"/>
      <c r="OME26" s="51"/>
      <c r="OMF26" s="51"/>
      <c r="OMG26" s="51"/>
      <c r="OMH26" s="51"/>
      <c r="OMI26" s="51"/>
      <c r="OMJ26" s="51"/>
      <c r="OMK26" s="23"/>
      <c r="OML26" s="51"/>
      <c r="OMM26" s="51"/>
      <c r="OMN26" s="51"/>
      <c r="OMO26" s="51"/>
      <c r="OMP26" s="51"/>
      <c r="OMQ26" s="51"/>
      <c r="OMR26" s="51"/>
      <c r="OMS26" s="23"/>
      <c r="OMT26" s="51"/>
      <c r="OMU26" s="51"/>
      <c r="OMV26" s="51"/>
      <c r="OMW26" s="51"/>
      <c r="OMX26" s="51"/>
      <c r="OMY26" s="51"/>
      <c r="OMZ26" s="51"/>
      <c r="ONA26" s="23"/>
      <c r="ONB26" s="51"/>
      <c r="ONC26" s="51"/>
      <c r="OND26" s="51"/>
      <c r="ONE26" s="51"/>
      <c r="ONF26" s="51"/>
      <c r="ONG26" s="51"/>
      <c r="ONH26" s="51"/>
      <c r="ONI26" s="23"/>
      <c r="ONJ26" s="51"/>
      <c r="ONK26" s="51"/>
      <c r="ONL26" s="51"/>
      <c r="ONM26" s="51"/>
      <c r="ONN26" s="51"/>
      <c r="ONO26" s="51"/>
      <c r="ONP26" s="51"/>
      <c r="ONQ26" s="23"/>
      <c r="ONR26" s="51"/>
      <c r="ONS26" s="51"/>
      <c r="ONT26" s="51"/>
      <c r="ONU26" s="51"/>
      <c r="ONV26" s="51"/>
      <c r="ONW26" s="51"/>
      <c r="ONX26" s="51"/>
      <c r="ONY26" s="23"/>
      <c r="ONZ26" s="51"/>
      <c r="OOA26" s="51"/>
      <c r="OOB26" s="51"/>
      <c r="OOC26" s="51"/>
      <c r="OOD26" s="51"/>
      <c r="OOE26" s="51"/>
      <c r="OOF26" s="51"/>
      <c r="OOG26" s="23"/>
      <c r="OOH26" s="51"/>
      <c r="OOI26" s="51"/>
      <c r="OOJ26" s="51"/>
      <c r="OOK26" s="51"/>
      <c r="OOL26" s="51"/>
      <c r="OOM26" s="51"/>
      <c r="OON26" s="51"/>
      <c r="OOO26" s="23"/>
      <c r="OOP26" s="51"/>
      <c r="OOQ26" s="51"/>
      <c r="OOR26" s="51"/>
      <c r="OOS26" s="51"/>
      <c r="OOT26" s="51"/>
      <c r="OOU26" s="51"/>
      <c r="OOV26" s="51"/>
      <c r="OOW26" s="23"/>
      <c r="OOX26" s="51"/>
      <c r="OOY26" s="51"/>
      <c r="OOZ26" s="51"/>
      <c r="OPA26" s="51"/>
      <c r="OPB26" s="51"/>
      <c r="OPC26" s="51"/>
      <c r="OPD26" s="51"/>
      <c r="OPE26" s="23"/>
      <c r="OPF26" s="51"/>
      <c r="OPG26" s="51"/>
      <c r="OPH26" s="51"/>
      <c r="OPI26" s="51"/>
      <c r="OPJ26" s="51"/>
      <c r="OPK26" s="51"/>
      <c r="OPL26" s="51"/>
      <c r="OPM26" s="23"/>
      <c r="OPN26" s="51"/>
      <c r="OPO26" s="51"/>
      <c r="OPP26" s="51"/>
      <c r="OPQ26" s="51"/>
      <c r="OPR26" s="51"/>
      <c r="OPS26" s="51"/>
      <c r="OPT26" s="51"/>
      <c r="OPU26" s="23"/>
      <c r="OPV26" s="51"/>
      <c r="OPW26" s="51"/>
      <c r="OPX26" s="51"/>
      <c r="OPY26" s="51"/>
      <c r="OPZ26" s="51"/>
      <c r="OQA26" s="51"/>
      <c r="OQB26" s="51"/>
      <c r="OQC26" s="23"/>
      <c r="OQD26" s="51"/>
      <c r="OQE26" s="51"/>
      <c r="OQF26" s="51"/>
      <c r="OQG26" s="51"/>
      <c r="OQH26" s="51"/>
      <c r="OQI26" s="51"/>
      <c r="OQJ26" s="51"/>
      <c r="OQK26" s="23"/>
      <c r="OQL26" s="51"/>
      <c r="OQM26" s="51"/>
      <c r="OQN26" s="51"/>
      <c r="OQO26" s="51"/>
      <c r="OQP26" s="51"/>
      <c r="OQQ26" s="51"/>
      <c r="OQR26" s="51"/>
      <c r="OQS26" s="23"/>
      <c r="OQT26" s="51"/>
      <c r="OQU26" s="51"/>
      <c r="OQV26" s="51"/>
      <c r="OQW26" s="51"/>
      <c r="OQX26" s="51"/>
      <c r="OQY26" s="51"/>
      <c r="OQZ26" s="51"/>
      <c r="ORA26" s="23"/>
      <c r="ORB26" s="51"/>
      <c r="ORC26" s="51"/>
      <c r="ORD26" s="51"/>
      <c r="ORE26" s="51"/>
      <c r="ORF26" s="51"/>
      <c r="ORG26" s="51"/>
      <c r="ORH26" s="51"/>
      <c r="ORI26" s="23"/>
      <c r="ORJ26" s="51"/>
      <c r="ORK26" s="51"/>
      <c r="ORL26" s="51"/>
      <c r="ORM26" s="51"/>
      <c r="ORN26" s="51"/>
      <c r="ORO26" s="51"/>
      <c r="ORP26" s="51"/>
      <c r="ORQ26" s="23"/>
      <c r="ORR26" s="51"/>
      <c r="ORS26" s="51"/>
      <c r="ORT26" s="51"/>
      <c r="ORU26" s="51"/>
      <c r="ORV26" s="51"/>
      <c r="ORW26" s="51"/>
      <c r="ORX26" s="51"/>
      <c r="ORY26" s="23"/>
      <c r="ORZ26" s="51"/>
      <c r="OSA26" s="51"/>
      <c r="OSB26" s="51"/>
      <c r="OSC26" s="51"/>
      <c r="OSD26" s="51"/>
      <c r="OSE26" s="51"/>
      <c r="OSF26" s="51"/>
      <c r="OSG26" s="23"/>
      <c r="OSH26" s="51"/>
      <c r="OSI26" s="51"/>
      <c r="OSJ26" s="51"/>
      <c r="OSK26" s="51"/>
      <c r="OSL26" s="51"/>
      <c r="OSM26" s="51"/>
      <c r="OSN26" s="51"/>
      <c r="OSO26" s="23"/>
      <c r="OSP26" s="51"/>
      <c r="OSQ26" s="51"/>
      <c r="OSR26" s="51"/>
      <c r="OSS26" s="51"/>
      <c r="OST26" s="51"/>
      <c r="OSU26" s="51"/>
      <c r="OSV26" s="51"/>
      <c r="OSW26" s="23"/>
      <c r="OSX26" s="51"/>
      <c r="OSY26" s="51"/>
      <c r="OSZ26" s="51"/>
      <c r="OTA26" s="51"/>
      <c r="OTB26" s="51"/>
      <c r="OTC26" s="51"/>
      <c r="OTD26" s="51"/>
      <c r="OTE26" s="23"/>
      <c r="OTF26" s="51"/>
      <c r="OTG26" s="51"/>
      <c r="OTH26" s="51"/>
      <c r="OTI26" s="51"/>
      <c r="OTJ26" s="51"/>
      <c r="OTK26" s="51"/>
      <c r="OTL26" s="51"/>
      <c r="OTM26" s="23"/>
      <c r="OTN26" s="51"/>
      <c r="OTO26" s="51"/>
      <c r="OTP26" s="51"/>
      <c r="OTQ26" s="51"/>
      <c r="OTR26" s="51"/>
      <c r="OTS26" s="51"/>
      <c r="OTT26" s="51"/>
      <c r="OTU26" s="23"/>
      <c r="OTV26" s="51"/>
      <c r="OTW26" s="51"/>
      <c r="OTX26" s="51"/>
      <c r="OTY26" s="51"/>
      <c r="OTZ26" s="51"/>
      <c r="OUA26" s="51"/>
      <c r="OUB26" s="51"/>
      <c r="OUC26" s="23"/>
      <c r="OUD26" s="51"/>
      <c r="OUE26" s="51"/>
      <c r="OUF26" s="51"/>
      <c r="OUG26" s="51"/>
      <c r="OUH26" s="51"/>
      <c r="OUI26" s="51"/>
      <c r="OUJ26" s="51"/>
      <c r="OUK26" s="23"/>
      <c r="OUL26" s="51"/>
      <c r="OUM26" s="51"/>
      <c r="OUN26" s="51"/>
      <c r="OUO26" s="51"/>
      <c r="OUP26" s="51"/>
      <c r="OUQ26" s="51"/>
      <c r="OUR26" s="51"/>
      <c r="OUS26" s="23"/>
      <c r="OUT26" s="51"/>
      <c r="OUU26" s="51"/>
      <c r="OUV26" s="51"/>
      <c r="OUW26" s="51"/>
      <c r="OUX26" s="51"/>
      <c r="OUY26" s="51"/>
      <c r="OUZ26" s="51"/>
      <c r="OVA26" s="23"/>
      <c r="OVB26" s="51"/>
      <c r="OVC26" s="51"/>
      <c r="OVD26" s="51"/>
      <c r="OVE26" s="51"/>
      <c r="OVF26" s="51"/>
      <c r="OVG26" s="51"/>
      <c r="OVH26" s="51"/>
      <c r="OVI26" s="23"/>
      <c r="OVJ26" s="51"/>
      <c r="OVK26" s="51"/>
      <c r="OVL26" s="51"/>
      <c r="OVM26" s="51"/>
      <c r="OVN26" s="51"/>
      <c r="OVO26" s="51"/>
      <c r="OVP26" s="51"/>
      <c r="OVQ26" s="23"/>
      <c r="OVR26" s="51"/>
      <c r="OVS26" s="51"/>
      <c r="OVT26" s="51"/>
      <c r="OVU26" s="51"/>
      <c r="OVV26" s="51"/>
      <c r="OVW26" s="51"/>
      <c r="OVX26" s="51"/>
      <c r="OVY26" s="23"/>
      <c r="OVZ26" s="51"/>
      <c r="OWA26" s="51"/>
      <c r="OWB26" s="51"/>
      <c r="OWC26" s="51"/>
      <c r="OWD26" s="51"/>
      <c r="OWE26" s="51"/>
      <c r="OWF26" s="51"/>
      <c r="OWG26" s="23"/>
      <c r="OWH26" s="51"/>
      <c r="OWI26" s="51"/>
      <c r="OWJ26" s="51"/>
      <c r="OWK26" s="51"/>
      <c r="OWL26" s="51"/>
      <c r="OWM26" s="51"/>
      <c r="OWN26" s="51"/>
      <c r="OWO26" s="23"/>
      <c r="OWP26" s="51"/>
      <c r="OWQ26" s="51"/>
      <c r="OWR26" s="51"/>
      <c r="OWS26" s="51"/>
      <c r="OWT26" s="51"/>
      <c r="OWU26" s="51"/>
      <c r="OWV26" s="51"/>
      <c r="OWW26" s="23"/>
      <c r="OWX26" s="51"/>
      <c r="OWY26" s="51"/>
      <c r="OWZ26" s="51"/>
      <c r="OXA26" s="51"/>
      <c r="OXB26" s="51"/>
      <c r="OXC26" s="51"/>
      <c r="OXD26" s="51"/>
      <c r="OXE26" s="23"/>
      <c r="OXF26" s="51"/>
      <c r="OXG26" s="51"/>
      <c r="OXH26" s="51"/>
      <c r="OXI26" s="51"/>
      <c r="OXJ26" s="51"/>
      <c r="OXK26" s="51"/>
      <c r="OXL26" s="51"/>
      <c r="OXM26" s="23"/>
      <c r="OXN26" s="51"/>
      <c r="OXO26" s="51"/>
      <c r="OXP26" s="51"/>
      <c r="OXQ26" s="51"/>
      <c r="OXR26" s="51"/>
      <c r="OXS26" s="51"/>
      <c r="OXT26" s="51"/>
      <c r="OXU26" s="23"/>
      <c r="OXV26" s="51"/>
      <c r="OXW26" s="51"/>
      <c r="OXX26" s="51"/>
      <c r="OXY26" s="51"/>
      <c r="OXZ26" s="51"/>
      <c r="OYA26" s="51"/>
      <c r="OYB26" s="51"/>
      <c r="OYC26" s="23"/>
      <c r="OYD26" s="51"/>
      <c r="OYE26" s="51"/>
      <c r="OYF26" s="51"/>
      <c r="OYG26" s="51"/>
      <c r="OYH26" s="51"/>
      <c r="OYI26" s="51"/>
      <c r="OYJ26" s="51"/>
      <c r="OYK26" s="23"/>
      <c r="OYL26" s="51"/>
      <c r="OYM26" s="51"/>
      <c r="OYN26" s="51"/>
      <c r="OYO26" s="51"/>
      <c r="OYP26" s="51"/>
      <c r="OYQ26" s="51"/>
      <c r="OYR26" s="51"/>
      <c r="OYS26" s="23"/>
      <c r="OYT26" s="51"/>
      <c r="OYU26" s="51"/>
      <c r="OYV26" s="51"/>
      <c r="OYW26" s="51"/>
      <c r="OYX26" s="51"/>
      <c r="OYY26" s="51"/>
      <c r="OYZ26" s="51"/>
      <c r="OZA26" s="23"/>
      <c r="OZB26" s="51"/>
      <c r="OZC26" s="51"/>
      <c r="OZD26" s="51"/>
      <c r="OZE26" s="51"/>
      <c r="OZF26" s="51"/>
      <c r="OZG26" s="51"/>
      <c r="OZH26" s="51"/>
      <c r="OZI26" s="23"/>
      <c r="OZJ26" s="51"/>
      <c r="OZK26" s="51"/>
      <c r="OZL26" s="51"/>
      <c r="OZM26" s="51"/>
      <c r="OZN26" s="51"/>
      <c r="OZO26" s="51"/>
      <c r="OZP26" s="51"/>
      <c r="OZQ26" s="23"/>
      <c r="OZR26" s="51"/>
      <c r="OZS26" s="51"/>
      <c r="OZT26" s="51"/>
      <c r="OZU26" s="51"/>
      <c r="OZV26" s="51"/>
      <c r="OZW26" s="51"/>
      <c r="OZX26" s="51"/>
      <c r="OZY26" s="23"/>
      <c r="OZZ26" s="51"/>
      <c r="PAA26" s="51"/>
      <c r="PAB26" s="51"/>
      <c r="PAC26" s="51"/>
      <c r="PAD26" s="51"/>
      <c r="PAE26" s="51"/>
      <c r="PAF26" s="51"/>
      <c r="PAG26" s="23"/>
      <c r="PAH26" s="51"/>
      <c r="PAI26" s="51"/>
      <c r="PAJ26" s="51"/>
      <c r="PAK26" s="51"/>
      <c r="PAL26" s="51"/>
      <c r="PAM26" s="51"/>
      <c r="PAN26" s="51"/>
      <c r="PAO26" s="23"/>
      <c r="PAP26" s="51"/>
      <c r="PAQ26" s="51"/>
      <c r="PAR26" s="51"/>
      <c r="PAS26" s="51"/>
      <c r="PAT26" s="51"/>
      <c r="PAU26" s="51"/>
      <c r="PAV26" s="51"/>
      <c r="PAW26" s="23"/>
      <c r="PAX26" s="51"/>
      <c r="PAY26" s="51"/>
      <c r="PAZ26" s="51"/>
      <c r="PBA26" s="51"/>
      <c r="PBB26" s="51"/>
      <c r="PBC26" s="51"/>
      <c r="PBD26" s="51"/>
      <c r="PBE26" s="23"/>
      <c r="PBF26" s="51"/>
      <c r="PBG26" s="51"/>
      <c r="PBH26" s="51"/>
      <c r="PBI26" s="51"/>
      <c r="PBJ26" s="51"/>
      <c r="PBK26" s="51"/>
      <c r="PBL26" s="51"/>
      <c r="PBM26" s="23"/>
      <c r="PBN26" s="51"/>
      <c r="PBO26" s="51"/>
      <c r="PBP26" s="51"/>
      <c r="PBQ26" s="51"/>
      <c r="PBR26" s="51"/>
      <c r="PBS26" s="51"/>
      <c r="PBT26" s="51"/>
      <c r="PBU26" s="23"/>
      <c r="PBV26" s="51"/>
      <c r="PBW26" s="51"/>
      <c r="PBX26" s="51"/>
      <c r="PBY26" s="51"/>
      <c r="PBZ26" s="51"/>
      <c r="PCA26" s="51"/>
      <c r="PCB26" s="51"/>
      <c r="PCC26" s="23"/>
      <c r="PCD26" s="51"/>
      <c r="PCE26" s="51"/>
      <c r="PCF26" s="51"/>
      <c r="PCG26" s="51"/>
      <c r="PCH26" s="51"/>
      <c r="PCI26" s="51"/>
      <c r="PCJ26" s="51"/>
      <c r="PCK26" s="23"/>
      <c r="PCL26" s="51"/>
      <c r="PCM26" s="51"/>
      <c r="PCN26" s="51"/>
      <c r="PCO26" s="51"/>
      <c r="PCP26" s="51"/>
      <c r="PCQ26" s="51"/>
      <c r="PCR26" s="51"/>
      <c r="PCS26" s="23"/>
      <c r="PCT26" s="51"/>
      <c r="PCU26" s="51"/>
      <c r="PCV26" s="51"/>
      <c r="PCW26" s="51"/>
      <c r="PCX26" s="51"/>
      <c r="PCY26" s="51"/>
      <c r="PCZ26" s="51"/>
      <c r="PDA26" s="23"/>
      <c r="PDB26" s="51"/>
      <c r="PDC26" s="51"/>
      <c r="PDD26" s="51"/>
      <c r="PDE26" s="51"/>
      <c r="PDF26" s="51"/>
      <c r="PDG26" s="51"/>
      <c r="PDH26" s="51"/>
      <c r="PDI26" s="23"/>
      <c r="PDJ26" s="51"/>
      <c r="PDK26" s="51"/>
      <c r="PDL26" s="51"/>
      <c r="PDM26" s="51"/>
      <c r="PDN26" s="51"/>
      <c r="PDO26" s="51"/>
      <c r="PDP26" s="51"/>
      <c r="PDQ26" s="23"/>
      <c r="PDR26" s="51"/>
      <c r="PDS26" s="51"/>
      <c r="PDT26" s="51"/>
      <c r="PDU26" s="51"/>
      <c r="PDV26" s="51"/>
      <c r="PDW26" s="51"/>
      <c r="PDX26" s="51"/>
      <c r="PDY26" s="23"/>
      <c r="PDZ26" s="51"/>
      <c r="PEA26" s="51"/>
      <c r="PEB26" s="51"/>
      <c r="PEC26" s="51"/>
      <c r="PED26" s="51"/>
      <c r="PEE26" s="51"/>
      <c r="PEF26" s="51"/>
      <c r="PEG26" s="23"/>
      <c r="PEH26" s="51"/>
      <c r="PEI26" s="51"/>
      <c r="PEJ26" s="51"/>
      <c r="PEK26" s="51"/>
      <c r="PEL26" s="51"/>
      <c r="PEM26" s="51"/>
      <c r="PEN26" s="51"/>
      <c r="PEO26" s="23"/>
      <c r="PEP26" s="51"/>
      <c r="PEQ26" s="51"/>
      <c r="PER26" s="51"/>
      <c r="PES26" s="51"/>
      <c r="PET26" s="51"/>
      <c r="PEU26" s="51"/>
      <c r="PEV26" s="51"/>
      <c r="PEW26" s="23"/>
      <c r="PEX26" s="51"/>
      <c r="PEY26" s="51"/>
      <c r="PEZ26" s="51"/>
      <c r="PFA26" s="51"/>
      <c r="PFB26" s="51"/>
      <c r="PFC26" s="51"/>
      <c r="PFD26" s="51"/>
      <c r="PFE26" s="23"/>
      <c r="PFF26" s="51"/>
      <c r="PFG26" s="51"/>
      <c r="PFH26" s="51"/>
      <c r="PFI26" s="51"/>
      <c r="PFJ26" s="51"/>
      <c r="PFK26" s="51"/>
      <c r="PFL26" s="51"/>
      <c r="PFM26" s="23"/>
      <c r="PFN26" s="51"/>
      <c r="PFO26" s="51"/>
      <c r="PFP26" s="51"/>
      <c r="PFQ26" s="51"/>
      <c r="PFR26" s="51"/>
      <c r="PFS26" s="51"/>
      <c r="PFT26" s="51"/>
      <c r="PFU26" s="23"/>
      <c r="PFV26" s="51"/>
      <c r="PFW26" s="51"/>
      <c r="PFX26" s="51"/>
      <c r="PFY26" s="51"/>
      <c r="PFZ26" s="51"/>
      <c r="PGA26" s="51"/>
      <c r="PGB26" s="51"/>
      <c r="PGC26" s="23"/>
      <c r="PGD26" s="51"/>
      <c r="PGE26" s="51"/>
      <c r="PGF26" s="51"/>
      <c r="PGG26" s="51"/>
      <c r="PGH26" s="51"/>
      <c r="PGI26" s="51"/>
      <c r="PGJ26" s="51"/>
      <c r="PGK26" s="23"/>
      <c r="PGL26" s="51"/>
      <c r="PGM26" s="51"/>
      <c r="PGN26" s="51"/>
      <c r="PGO26" s="51"/>
      <c r="PGP26" s="51"/>
      <c r="PGQ26" s="51"/>
      <c r="PGR26" s="51"/>
      <c r="PGS26" s="23"/>
      <c r="PGT26" s="51"/>
      <c r="PGU26" s="51"/>
      <c r="PGV26" s="51"/>
      <c r="PGW26" s="51"/>
      <c r="PGX26" s="51"/>
      <c r="PGY26" s="51"/>
      <c r="PGZ26" s="51"/>
      <c r="PHA26" s="23"/>
      <c r="PHB26" s="51"/>
      <c r="PHC26" s="51"/>
      <c r="PHD26" s="51"/>
      <c r="PHE26" s="51"/>
      <c r="PHF26" s="51"/>
      <c r="PHG26" s="51"/>
      <c r="PHH26" s="51"/>
      <c r="PHI26" s="23"/>
      <c r="PHJ26" s="51"/>
      <c r="PHK26" s="51"/>
      <c r="PHL26" s="51"/>
      <c r="PHM26" s="51"/>
      <c r="PHN26" s="51"/>
      <c r="PHO26" s="51"/>
      <c r="PHP26" s="51"/>
      <c r="PHQ26" s="23"/>
      <c r="PHR26" s="51"/>
      <c r="PHS26" s="51"/>
      <c r="PHT26" s="51"/>
      <c r="PHU26" s="51"/>
      <c r="PHV26" s="51"/>
      <c r="PHW26" s="51"/>
      <c r="PHX26" s="51"/>
      <c r="PHY26" s="23"/>
      <c r="PHZ26" s="51"/>
      <c r="PIA26" s="51"/>
      <c r="PIB26" s="51"/>
      <c r="PIC26" s="51"/>
      <c r="PID26" s="51"/>
      <c r="PIE26" s="51"/>
      <c r="PIF26" s="51"/>
      <c r="PIG26" s="23"/>
      <c r="PIH26" s="51"/>
      <c r="PII26" s="51"/>
      <c r="PIJ26" s="51"/>
      <c r="PIK26" s="51"/>
      <c r="PIL26" s="51"/>
      <c r="PIM26" s="51"/>
      <c r="PIN26" s="51"/>
      <c r="PIO26" s="23"/>
      <c r="PIP26" s="51"/>
      <c r="PIQ26" s="51"/>
      <c r="PIR26" s="51"/>
      <c r="PIS26" s="51"/>
      <c r="PIT26" s="51"/>
      <c r="PIU26" s="51"/>
      <c r="PIV26" s="51"/>
      <c r="PIW26" s="23"/>
      <c r="PIX26" s="51"/>
      <c r="PIY26" s="51"/>
      <c r="PIZ26" s="51"/>
      <c r="PJA26" s="51"/>
      <c r="PJB26" s="51"/>
      <c r="PJC26" s="51"/>
      <c r="PJD26" s="51"/>
      <c r="PJE26" s="23"/>
      <c r="PJF26" s="51"/>
      <c r="PJG26" s="51"/>
      <c r="PJH26" s="51"/>
      <c r="PJI26" s="51"/>
      <c r="PJJ26" s="51"/>
      <c r="PJK26" s="51"/>
      <c r="PJL26" s="51"/>
      <c r="PJM26" s="23"/>
      <c r="PJN26" s="51"/>
      <c r="PJO26" s="51"/>
      <c r="PJP26" s="51"/>
      <c r="PJQ26" s="51"/>
      <c r="PJR26" s="51"/>
      <c r="PJS26" s="51"/>
      <c r="PJT26" s="51"/>
      <c r="PJU26" s="23"/>
      <c r="PJV26" s="51"/>
      <c r="PJW26" s="51"/>
      <c r="PJX26" s="51"/>
      <c r="PJY26" s="51"/>
      <c r="PJZ26" s="51"/>
      <c r="PKA26" s="51"/>
      <c r="PKB26" s="51"/>
      <c r="PKC26" s="23"/>
      <c r="PKD26" s="51"/>
      <c r="PKE26" s="51"/>
      <c r="PKF26" s="51"/>
      <c r="PKG26" s="51"/>
      <c r="PKH26" s="51"/>
      <c r="PKI26" s="51"/>
      <c r="PKJ26" s="51"/>
      <c r="PKK26" s="23"/>
      <c r="PKL26" s="51"/>
      <c r="PKM26" s="51"/>
      <c r="PKN26" s="51"/>
      <c r="PKO26" s="51"/>
      <c r="PKP26" s="51"/>
      <c r="PKQ26" s="51"/>
      <c r="PKR26" s="51"/>
      <c r="PKS26" s="23"/>
      <c r="PKT26" s="51"/>
      <c r="PKU26" s="51"/>
      <c r="PKV26" s="51"/>
      <c r="PKW26" s="51"/>
      <c r="PKX26" s="51"/>
      <c r="PKY26" s="51"/>
      <c r="PKZ26" s="51"/>
      <c r="PLA26" s="23"/>
      <c r="PLB26" s="51"/>
      <c r="PLC26" s="51"/>
      <c r="PLD26" s="51"/>
      <c r="PLE26" s="51"/>
      <c r="PLF26" s="51"/>
      <c r="PLG26" s="51"/>
      <c r="PLH26" s="51"/>
      <c r="PLI26" s="23"/>
      <c r="PLJ26" s="51"/>
      <c r="PLK26" s="51"/>
      <c r="PLL26" s="51"/>
      <c r="PLM26" s="51"/>
      <c r="PLN26" s="51"/>
      <c r="PLO26" s="51"/>
      <c r="PLP26" s="51"/>
      <c r="PLQ26" s="23"/>
      <c r="PLR26" s="51"/>
      <c r="PLS26" s="51"/>
      <c r="PLT26" s="51"/>
      <c r="PLU26" s="51"/>
      <c r="PLV26" s="51"/>
      <c r="PLW26" s="51"/>
      <c r="PLX26" s="51"/>
      <c r="PLY26" s="23"/>
      <c r="PLZ26" s="51"/>
      <c r="PMA26" s="51"/>
      <c r="PMB26" s="51"/>
      <c r="PMC26" s="51"/>
      <c r="PMD26" s="51"/>
      <c r="PME26" s="51"/>
      <c r="PMF26" s="51"/>
      <c r="PMG26" s="23"/>
      <c r="PMH26" s="51"/>
      <c r="PMI26" s="51"/>
      <c r="PMJ26" s="51"/>
      <c r="PMK26" s="51"/>
      <c r="PML26" s="51"/>
      <c r="PMM26" s="51"/>
      <c r="PMN26" s="51"/>
      <c r="PMO26" s="23"/>
      <c r="PMP26" s="51"/>
      <c r="PMQ26" s="51"/>
      <c r="PMR26" s="51"/>
      <c r="PMS26" s="51"/>
      <c r="PMT26" s="51"/>
      <c r="PMU26" s="51"/>
      <c r="PMV26" s="51"/>
      <c r="PMW26" s="23"/>
      <c r="PMX26" s="51"/>
      <c r="PMY26" s="51"/>
      <c r="PMZ26" s="51"/>
      <c r="PNA26" s="51"/>
      <c r="PNB26" s="51"/>
      <c r="PNC26" s="51"/>
      <c r="PND26" s="51"/>
      <c r="PNE26" s="23"/>
      <c r="PNF26" s="51"/>
      <c r="PNG26" s="51"/>
      <c r="PNH26" s="51"/>
      <c r="PNI26" s="51"/>
      <c r="PNJ26" s="51"/>
      <c r="PNK26" s="51"/>
      <c r="PNL26" s="51"/>
      <c r="PNM26" s="23"/>
      <c r="PNN26" s="51"/>
      <c r="PNO26" s="51"/>
      <c r="PNP26" s="51"/>
      <c r="PNQ26" s="51"/>
      <c r="PNR26" s="51"/>
      <c r="PNS26" s="51"/>
      <c r="PNT26" s="51"/>
      <c r="PNU26" s="23"/>
      <c r="PNV26" s="51"/>
      <c r="PNW26" s="51"/>
      <c r="PNX26" s="51"/>
      <c r="PNY26" s="51"/>
      <c r="PNZ26" s="51"/>
      <c r="POA26" s="51"/>
      <c r="POB26" s="51"/>
      <c r="POC26" s="23"/>
      <c r="POD26" s="51"/>
      <c r="POE26" s="51"/>
      <c r="POF26" s="51"/>
      <c r="POG26" s="51"/>
      <c r="POH26" s="51"/>
      <c r="POI26" s="51"/>
      <c r="POJ26" s="51"/>
      <c r="POK26" s="23"/>
      <c r="POL26" s="51"/>
      <c r="POM26" s="51"/>
      <c r="PON26" s="51"/>
      <c r="POO26" s="51"/>
      <c r="POP26" s="51"/>
      <c r="POQ26" s="51"/>
      <c r="POR26" s="51"/>
      <c r="POS26" s="23"/>
      <c r="POT26" s="51"/>
      <c r="POU26" s="51"/>
      <c r="POV26" s="51"/>
      <c r="POW26" s="51"/>
      <c r="POX26" s="51"/>
      <c r="POY26" s="51"/>
      <c r="POZ26" s="51"/>
      <c r="PPA26" s="23"/>
      <c r="PPB26" s="51"/>
      <c r="PPC26" s="51"/>
      <c r="PPD26" s="51"/>
      <c r="PPE26" s="51"/>
      <c r="PPF26" s="51"/>
      <c r="PPG26" s="51"/>
      <c r="PPH26" s="51"/>
      <c r="PPI26" s="23"/>
      <c r="PPJ26" s="51"/>
      <c r="PPK26" s="51"/>
      <c r="PPL26" s="51"/>
      <c r="PPM26" s="51"/>
      <c r="PPN26" s="51"/>
      <c r="PPO26" s="51"/>
      <c r="PPP26" s="51"/>
      <c r="PPQ26" s="23"/>
      <c r="PPR26" s="51"/>
      <c r="PPS26" s="51"/>
      <c r="PPT26" s="51"/>
      <c r="PPU26" s="51"/>
      <c r="PPV26" s="51"/>
      <c r="PPW26" s="51"/>
      <c r="PPX26" s="51"/>
      <c r="PPY26" s="23"/>
      <c r="PPZ26" s="51"/>
      <c r="PQA26" s="51"/>
      <c r="PQB26" s="51"/>
      <c r="PQC26" s="51"/>
      <c r="PQD26" s="51"/>
      <c r="PQE26" s="51"/>
      <c r="PQF26" s="51"/>
      <c r="PQG26" s="23"/>
      <c r="PQH26" s="51"/>
      <c r="PQI26" s="51"/>
      <c r="PQJ26" s="51"/>
      <c r="PQK26" s="51"/>
      <c r="PQL26" s="51"/>
      <c r="PQM26" s="51"/>
      <c r="PQN26" s="51"/>
      <c r="PQO26" s="23"/>
      <c r="PQP26" s="51"/>
      <c r="PQQ26" s="51"/>
      <c r="PQR26" s="51"/>
      <c r="PQS26" s="51"/>
      <c r="PQT26" s="51"/>
      <c r="PQU26" s="51"/>
      <c r="PQV26" s="51"/>
      <c r="PQW26" s="23"/>
      <c r="PQX26" s="51"/>
      <c r="PQY26" s="51"/>
      <c r="PQZ26" s="51"/>
      <c r="PRA26" s="51"/>
      <c r="PRB26" s="51"/>
      <c r="PRC26" s="51"/>
      <c r="PRD26" s="51"/>
      <c r="PRE26" s="23"/>
      <c r="PRF26" s="51"/>
      <c r="PRG26" s="51"/>
      <c r="PRH26" s="51"/>
      <c r="PRI26" s="51"/>
      <c r="PRJ26" s="51"/>
      <c r="PRK26" s="51"/>
      <c r="PRL26" s="51"/>
      <c r="PRM26" s="23"/>
      <c r="PRN26" s="51"/>
      <c r="PRO26" s="51"/>
      <c r="PRP26" s="51"/>
      <c r="PRQ26" s="51"/>
      <c r="PRR26" s="51"/>
      <c r="PRS26" s="51"/>
      <c r="PRT26" s="51"/>
      <c r="PRU26" s="23"/>
      <c r="PRV26" s="51"/>
      <c r="PRW26" s="51"/>
      <c r="PRX26" s="51"/>
      <c r="PRY26" s="51"/>
      <c r="PRZ26" s="51"/>
      <c r="PSA26" s="51"/>
      <c r="PSB26" s="51"/>
      <c r="PSC26" s="23"/>
      <c r="PSD26" s="51"/>
      <c r="PSE26" s="51"/>
      <c r="PSF26" s="51"/>
      <c r="PSG26" s="51"/>
      <c r="PSH26" s="51"/>
      <c r="PSI26" s="51"/>
      <c r="PSJ26" s="51"/>
      <c r="PSK26" s="23"/>
      <c r="PSL26" s="51"/>
      <c r="PSM26" s="51"/>
      <c r="PSN26" s="51"/>
      <c r="PSO26" s="51"/>
      <c r="PSP26" s="51"/>
      <c r="PSQ26" s="51"/>
      <c r="PSR26" s="51"/>
      <c r="PSS26" s="23"/>
      <c r="PST26" s="51"/>
      <c r="PSU26" s="51"/>
      <c r="PSV26" s="51"/>
      <c r="PSW26" s="51"/>
      <c r="PSX26" s="51"/>
      <c r="PSY26" s="51"/>
      <c r="PSZ26" s="51"/>
      <c r="PTA26" s="23"/>
      <c r="PTB26" s="51"/>
      <c r="PTC26" s="51"/>
      <c r="PTD26" s="51"/>
      <c r="PTE26" s="51"/>
      <c r="PTF26" s="51"/>
      <c r="PTG26" s="51"/>
      <c r="PTH26" s="51"/>
      <c r="PTI26" s="23"/>
      <c r="PTJ26" s="51"/>
      <c r="PTK26" s="51"/>
      <c r="PTL26" s="51"/>
      <c r="PTM26" s="51"/>
      <c r="PTN26" s="51"/>
      <c r="PTO26" s="51"/>
      <c r="PTP26" s="51"/>
      <c r="PTQ26" s="23"/>
      <c r="PTR26" s="51"/>
      <c r="PTS26" s="51"/>
      <c r="PTT26" s="51"/>
      <c r="PTU26" s="51"/>
      <c r="PTV26" s="51"/>
      <c r="PTW26" s="51"/>
      <c r="PTX26" s="51"/>
      <c r="PTY26" s="23"/>
      <c r="PTZ26" s="51"/>
      <c r="PUA26" s="51"/>
      <c r="PUB26" s="51"/>
      <c r="PUC26" s="51"/>
      <c r="PUD26" s="51"/>
      <c r="PUE26" s="51"/>
      <c r="PUF26" s="51"/>
      <c r="PUG26" s="23"/>
      <c r="PUH26" s="51"/>
      <c r="PUI26" s="51"/>
      <c r="PUJ26" s="51"/>
      <c r="PUK26" s="51"/>
      <c r="PUL26" s="51"/>
      <c r="PUM26" s="51"/>
      <c r="PUN26" s="51"/>
      <c r="PUO26" s="23"/>
      <c r="PUP26" s="51"/>
      <c r="PUQ26" s="51"/>
      <c r="PUR26" s="51"/>
      <c r="PUS26" s="51"/>
      <c r="PUT26" s="51"/>
      <c r="PUU26" s="51"/>
      <c r="PUV26" s="51"/>
      <c r="PUW26" s="23"/>
      <c r="PUX26" s="51"/>
      <c r="PUY26" s="51"/>
      <c r="PUZ26" s="51"/>
      <c r="PVA26" s="51"/>
      <c r="PVB26" s="51"/>
      <c r="PVC26" s="51"/>
      <c r="PVD26" s="51"/>
      <c r="PVE26" s="23"/>
      <c r="PVF26" s="51"/>
      <c r="PVG26" s="51"/>
      <c r="PVH26" s="51"/>
      <c r="PVI26" s="51"/>
      <c r="PVJ26" s="51"/>
      <c r="PVK26" s="51"/>
      <c r="PVL26" s="51"/>
      <c r="PVM26" s="23"/>
      <c r="PVN26" s="51"/>
      <c r="PVO26" s="51"/>
      <c r="PVP26" s="51"/>
      <c r="PVQ26" s="51"/>
      <c r="PVR26" s="51"/>
      <c r="PVS26" s="51"/>
      <c r="PVT26" s="51"/>
      <c r="PVU26" s="23"/>
      <c r="PVV26" s="51"/>
      <c r="PVW26" s="51"/>
      <c r="PVX26" s="51"/>
      <c r="PVY26" s="51"/>
      <c r="PVZ26" s="51"/>
      <c r="PWA26" s="51"/>
      <c r="PWB26" s="51"/>
      <c r="PWC26" s="23"/>
      <c r="PWD26" s="51"/>
      <c r="PWE26" s="51"/>
      <c r="PWF26" s="51"/>
      <c r="PWG26" s="51"/>
      <c r="PWH26" s="51"/>
      <c r="PWI26" s="51"/>
      <c r="PWJ26" s="51"/>
      <c r="PWK26" s="23"/>
      <c r="PWL26" s="51"/>
      <c r="PWM26" s="51"/>
      <c r="PWN26" s="51"/>
      <c r="PWO26" s="51"/>
      <c r="PWP26" s="51"/>
      <c r="PWQ26" s="51"/>
      <c r="PWR26" s="51"/>
      <c r="PWS26" s="23"/>
      <c r="PWT26" s="51"/>
      <c r="PWU26" s="51"/>
      <c r="PWV26" s="51"/>
      <c r="PWW26" s="51"/>
      <c r="PWX26" s="51"/>
      <c r="PWY26" s="51"/>
      <c r="PWZ26" s="51"/>
      <c r="PXA26" s="23"/>
      <c r="PXB26" s="51"/>
      <c r="PXC26" s="51"/>
      <c r="PXD26" s="51"/>
      <c r="PXE26" s="51"/>
      <c r="PXF26" s="51"/>
      <c r="PXG26" s="51"/>
      <c r="PXH26" s="51"/>
      <c r="PXI26" s="23"/>
      <c r="PXJ26" s="51"/>
      <c r="PXK26" s="51"/>
      <c r="PXL26" s="51"/>
      <c r="PXM26" s="51"/>
      <c r="PXN26" s="51"/>
      <c r="PXO26" s="51"/>
      <c r="PXP26" s="51"/>
      <c r="PXQ26" s="23"/>
      <c r="PXR26" s="51"/>
      <c r="PXS26" s="51"/>
      <c r="PXT26" s="51"/>
      <c r="PXU26" s="51"/>
      <c r="PXV26" s="51"/>
      <c r="PXW26" s="51"/>
      <c r="PXX26" s="51"/>
      <c r="PXY26" s="23"/>
      <c r="PXZ26" s="51"/>
      <c r="PYA26" s="51"/>
      <c r="PYB26" s="51"/>
      <c r="PYC26" s="51"/>
      <c r="PYD26" s="51"/>
      <c r="PYE26" s="51"/>
      <c r="PYF26" s="51"/>
      <c r="PYG26" s="23"/>
      <c r="PYH26" s="51"/>
      <c r="PYI26" s="51"/>
      <c r="PYJ26" s="51"/>
      <c r="PYK26" s="51"/>
      <c r="PYL26" s="51"/>
      <c r="PYM26" s="51"/>
      <c r="PYN26" s="51"/>
      <c r="PYO26" s="23"/>
      <c r="PYP26" s="51"/>
      <c r="PYQ26" s="51"/>
      <c r="PYR26" s="51"/>
      <c r="PYS26" s="51"/>
      <c r="PYT26" s="51"/>
      <c r="PYU26" s="51"/>
      <c r="PYV26" s="51"/>
      <c r="PYW26" s="23"/>
      <c r="PYX26" s="51"/>
      <c r="PYY26" s="51"/>
      <c r="PYZ26" s="51"/>
      <c r="PZA26" s="51"/>
      <c r="PZB26" s="51"/>
      <c r="PZC26" s="51"/>
      <c r="PZD26" s="51"/>
      <c r="PZE26" s="23"/>
      <c r="PZF26" s="51"/>
      <c r="PZG26" s="51"/>
      <c r="PZH26" s="51"/>
      <c r="PZI26" s="51"/>
      <c r="PZJ26" s="51"/>
      <c r="PZK26" s="51"/>
      <c r="PZL26" s="51"/>
      <c r="PZM26" s="23"/>
      <c r="PZN26" s="51"/>
      <c r="PZO26" s="51"/>
      <c r="PZP26" s="51"/>
      <c r="PZQ26" s="51"/>
      <c r="PZR26" s="51"/>
      <c r="PZS26" s="51"/>
      <c r="PZT26" s="51"/>
      <c r="PZU26" s="23"/>
      <c r="PZV26" s="51"/>
      <c r="PZW26" s="51"/>
      <c r="PZX26" s="51"/>
      <c r="PZY26" s="51"/>
      <c r="PZZ26" s="51"/>
      <c r="QAA26" s="51"/>
      <c r="QAB26" s="51"/>
      <c r="QAC26" s="23"/>
      <c r="QAD26" s="51"/>
      <c r="QAE26" s="51"/>
      <c r="QAF26" s="51"/>
      <c r="QAG26" s="51"/>
      <c r="QAH26" s="51"/>
      <c r="QAI26" s="51"/>
      <c r="QAJ26" s="51"/>
      <c r="QAK26" s="23"/>
      <c r="QAL26" s="51"/>
      <c r="QAM26" s="51"/>
      <c r="QAN26" s="51"/>
      <c r="QAO26" s="51"/>
      <c r="QAP26" s="51"/>
      <c r="QAQ26" s="51"/>
      <c r="QAR26" s="51"/>
      <c r="QAS26" s="23"/>
      <c r="QAT26" s="51"/>
      <c r="QAU26" s="51"/>
      <c r="QAV26" s="51"/>
      <c r="QAW26" s="51"/>
      <c r="QAX26" s="51"/>
      <c r="QAY26" s="51"/>
      <c r="QAZ26" s="51"/>
      <c r="QBA26" s="23"/>
      <c r="QBB26" s="51"/>
      <c r="QBC26" s="51"/>
      <c r="QBD26" s="51"/>
      <c r="QBE26" s="51"/>
      <c r="QBF26" s="51"/>
      <c r="QBG26" s="51"/>
      <c r="QBH26" s="51"/>
      <c r="QBI26" s="23"/>
      <c r="QBJ26" s="51"/>
      <c r="QBK26" s="51"/>
      <c r="QBL26" s="51"/>
      <c r="QBM26" s="51"/>
      <c r="QBN26" s="51"/>
      <c r="QBO26" s="51"/>
      <c r="QBP26" s="51"/>
      <c r="QBQ26" s="23"/>
      <c r="QBR26" s="51"/>
      <c r="QBS26" s="51"/>
      <c r="QBT26" s="51"/>
      <c r="QBU26" s="51"/>
      <c r="QBV26" s="51"/>
      <c r="QBW26" s="51"/>
      <c r="QBX26" s="51"/>
      <c r="QBY26" s="23"/>
      <c r="QBZ26" s="51"/>
      <c r="QCA26" s="51"/>
      <c r="QCB26" s="51"/>
      <c r="QCC26" s="51"/>
      <c r="QCD26" s="51"/>
      <c r="QCE26" s="51"/>
      <c r="QCF26" s="51"/>
      <c r="QCG26" s="23"/>
      <c r="QCH26" s="51"/>
      <c r="QCI26" s="51"/>
      <c r="QCJ26" s="51"/>
      <c r="QCK26" s="51"/>
      <c r="QCL26" s="51"/>
      <c r="QCM26" s="51"/>
      <c r="QCN26" s="51"/>
      <c r="QCO26" s="23"/>
      <c r="QCP26" s="51"/>
      <c r="QCQ26" s="51"/>
      <c r="QCR26" s="51"/>
      <c r="QCS26" s="51"/>
      <c r="QCT26" s="51"/>
      <c r="QCU26" s="51"/>
      <c r="QCV26" s="51"/>
      <c r="QCW26" s="23"/>
      <c r="QCX26" s="51"/>
      <c r="QCY26" s="51"/>
      <c r="QCZ26" s="51"/>
      <c r="QDA26" s="51"/>
      <c r="QDB26" s="51"/>
      <c r="QDC26" s="51"/>
      <c r="QDD26" s="51"/>
      <c r="QDE26" s="23"/>
      <c r="QDF26" s="51"/>
      <c r="QDG26" s="51"/>
      <c r="QDH26" s="51"/>
      <c r="QDI26" s="51"/>
      <c r="QDJ26" s="51"/>
      <c r="QDK26" s="51"/>
      <c r="QDL26" s="51"/>
      <c r="QDM26" s="23"/>
      <c r="QDN26" s="51"/>
      <c r="QDO26" s="51"/>
      <c r="QDP26" s="51"/>
      <c r="QDQ26" s="51"/>
      <c r="QDR26" s="51"/>
      <c r="QDS26" s="51"/>
      <c r="QDT26" s="51"/>
      <c r="QDU26" s="23"/>
      <c r="QDV26" s="51"/>
      <c r="QDW26" s="51"/>
      <c r="QDX26" s="51"/>
      <c r="QDY26" s="51"/>
      <c r="QDZ26" s="51"/>
      <c r="QEA26" s="51"/>
      <c r="QEB26" s="51"/>
      <c r="QEC26" s="23"/>
      <c r="QED26" s="51"/>
      <c r="QEE26" s="51"/>
      <c r="QEF26" s="51"/>
      <c r="QEG26" s="51"/>
      <c r="QEH26" s="51"/>
      <c r="QEI26" s="51"/>
      <c r="QEJ26" s="51"/>
      <c r="QEK26" s="23"/>
      <c r="QEL26" s="51"/>
      <c r="QEM26" s="51"/>
      <c r="QEN26" s="51"/>
      <c r="QEO26" s="51"/>
      <c r="QEP26" s="51"/>
      <c r="QEQ26" s="51"/>
      <c r="QER26" s="51"/>
      <c r="QES26" s="23"/>
      <c r="QET26" s="51"/>
      <c r="QEU26" s="51"/>
      <c r="QEV26" s="51"/>
      <c r="QEW26" s="51"/>
      <c r="QEX26" s="51"/>
      <c r="QEY26" s="51"/>
      <c r="QEZ26" s="51"/>
      <c r="QFA26" s="23"/>
      <c r="QFB26" s="51"/>
      <c r="QFC26" s="51"/>
      <c r="QFD26" s="51"/>
      <c r="QFE26" s="51"/>
      <c r="QFF26" s="51"/>
      <c r="QFG26" s="51"/>
      <c r="QFH26" s="51"/>
      <c r="QFI26" s="23"/>
      <c r="QFJ26" s="51"/>
      <c r="QFK26" s="51"/>
      <c r="QFL26" s="51"/>
      <c r="QFM26" s="51"/>
      <c r="QFN26" s="51"/>
      <c r="QFO26" s="51"/>
      <c r="QFP26" s="51"/>
      <c r="QFQ26" s="23"/>
      <c r="QFR26" s="51"/>
      <c r="QFS26" s="51"/>
      <c r="QFT26" s="51"/>
      <c r="QFU26" s="51"/>
      <c r="QFV26" s="51"/>
      <c r="QFW26" s="51"/>
      <c r="QFX26" s="51"/>
      <c r="QFY26" s="23"/>
      <c r="QFZ26" s="51"/>
      <c r="QGA26" s="51"/>
      <c r="QGB26" s="51"/>
      <c r="QGC26" s="51"/>
      <c r="QGD26" s="51"/>
      <c r="QGE26" s="51"/>
      <c r="QGF26" s="51"/>
      <c r="QGG26" s="23"/>
      <c r="QGH26" s="51"/>
      <c r="QGI26" s="51"/>
      <c r="QGJ26" s="51"/>
      <c r="QGK26" s="51"/>
      <c r="QGL26" s="51"/>
      <c r="QGM26" s="51"/>
      <c r="QGN26" s="51"/>
      <c r="QGO26" s="23"/>
      <c r="QGP26" s="51"/>
      <c r="QGQ26" s="51"/>
      <c r="QGR26" s="51"/>
      <c r="QGS26" s="51"/>
      <c r="QGT26" s="51"/>
      <c r="QGU26" s="51"/>
      <c r="QGV26" s="51"/>
      <c r="QGW26" s="23"/>
      <c r="QGX26" s="51"/>
      <c r="QGY26" s="51"/>
      <c r="QGZ26" s="51"/>
      <c r="QHA26" s="51"/>
      <c r="QHB26" s="51"/>
      <c r="QHC26" s="51"/>
      <c r="QHD26" s="51"/>
      <c r="QHE26" s="23"/>
      <c r="QHF26" s="51"/>
      <c r="QHG26" s="51"/>
      <c r="QHH26" s="51"/>
      <c r="QHI26" s="51"/>
      <c r="QHJ26" s="51"/>
      <c r="QHK26" s="51"/>
      <c r="QHL26" s="51"/>
      <c r="QHM26" s="23"/>
      <c r="QHN26" s="51"/>
      <c r="QHO26" s="51"/>
      <c r="QHP26" s="51"/>
      <c r="QHQ26" s="51"/>
      <c r="QHR26" s="51"/>
      <c r="QHS26" s="51"/>
      <c r="QHT26" s="51"/>
      <c r="QHU26" s="23"/>
      <c r="QHV26" s="51"/>
      <c r="QHW26" s="51"/>
      <c r="QHX26" s="51"/>
      <c r="QHY26" s="51"/>
      <c r="QHZ26" s="51"/>
      <c r="QIA26" s="51"/>
      <c r="QIB26" s="51"/>
      <c r="QIC26" s="23"/>
      <c r="QID26" s="51"/>
      <c r="QIE26" s="51"/>
      <c r="QIF26" s="51"/>
      <c r="QIG26" s="51"/>
      <c r="QIH26" s="51"/>
      <c r="QII26" s="51"/>
      <c r="QIJ26" s="51"/>
      <c r="QIK26" s="23"/>
      <c r="QIL26" s="51"/>
      <c r="QIM26" s="51"/>
      <c r="QIN26" s="51"/>
      <c r="QIO26" s="51"/>
      <c r="QIP26" s="51"/>
      <c r="QIQ26" s="51"/>
      <c r="QIR26" s="51"/>
      <c r="QIS26" s="23"/>
      <c r="QIT26" s="51"/>
      <c r="QIU26" s="51"/>
      <c r="QIV26" s="51"/>
      <c r="QIW26" s="51"/>
      <c r="QIX26" s="51"/>
      <c r="QIY26" s="51"/>
      <c r="QIZ26" s="51"/>
      <c r="QJA26" s="23"/>
      <c r="QJB26" s="51"/>
      <c r="QJC26" s="51"/>
      <c r="QJD26" s="51"/>
      <c r="QJE26" s="51"/>
      <c r="QJF26" s="51"/>
      <c r="QJG26" s="51"/>
      <c r="QJH26" s="51"/>
      <c r="QJI26" s="23"/>
      <c r="QJJ26" s="51"/>
      <c r="QJK26" s="51"/>
      <c r="QJL26" s="51"/>
      <c r="QJM26" s="51"/>
      <c r="QJN26" s="51"/>
      <c r="QJO26" s="51"/>
      <c r="QJP26" s="51"/>
      <c r="QJQ26" s="23"/>
      <c r="QJR26" s="51"/>
      <c r="QJS26" s="51"/>
      <c r="QJT26" s="51"/>
      <c r="QJU26" s="51"/>
      <c r="QJV26" s="51"/>
      <c r="QJW26" s="51"/>
      <c r="QJX26" s="51"/>
      <c r="QJY26" s="23"/>
      <c r="QJZ26" s="51"/>
      <c r="QKA26" s="51"/>
      <c r="QKB26" s="51"/>
      <c r="QKC26" s="51"/>
      <c r="QKD26" s="51"/>
      <c r="QKE26" s="51"/>
      <c r="QKF26" s="51"/>
      <c r="QKG26" s="23"/>
      <c r="QKH26" s="51"/>
      <c r="QKI26" s="51"/>
      <c r="QKJ26" s="51"/>
      <c r="QKK26" s="51"/>
      <c r="QKL26" s="51"/>
      <c r="QKM26" s="51"/>
      <c r="QKN26" s="51"/>
      <c r="QKO26" s="23"/>
      <c r="QKP26" s="51"/>
      <c r="QKQ26" s="51"/>
      <c r="QKR26" s="51"/>
      <c r="QKS26" s="51"/>
      <c r="QKT26" s="51"/>
      <c r="QKU26" s="51"/>
      <c r="QKV26" s="51"/>
      <c r="QKW26" s="23"/>
      <c r="QKX26" s="51"/>
      <c r="QKY26" s="51"/>
      <c r="QKZ26" s="51"/>
      <c r="QLA26" s="51"/>
      <c r="QLB26" s="51"/>
      <c r="QLC26" s="51"/>
      <c r="QLD26" s="51"/>
      <c r="QLE26" s="23"/>
      <c r="QLF26" s="51"/>
      <c r="QLG26" s="51"/>
      <c r="QLH26" s="51"/>
      <c r="QLI26" s="51"/>
      <c r="QLJ26" s="51"/>
      <c r="QLK26" s="51"/>
      <c r="QLL26" s="51"/>
      <c r="QLM26" s="23"/>
      <c r="QLN26" s="51"/>
      <c r="QLO26" s="51"/>
      <c r="QLP26" s="51"/>
      <c r="QLQ26" s="51"/>
      <c r="QLR26" s="51"/>
      <c r="QLS26" s="51"/>
      <c r="QLT26" s="51"/>
      <c r="QLU26" s="23"/>
      <c r="QLV26" s="51"/>
      <c r="QLW26" s="51"/>
      <c r="QLX26" s="51"/>
      <c r="QLY26" s="51"/>
      <c r="QLZ26" s="51"/>
      <c r="QMA26" s="51"/>
      <c r="QMB26" s="51"/>
      <c r="QMC26" s="23"/>
      <c r="QMD26" s="51"/>
      <c r="QME26" s="51"/>
      <c r="QMF26" s="51"/>
      <c r="QMG26" s="51"/>
      <c r="QMH26" s="51"/>
      <c r="QMI26" s="51"/>
      <c r="QMJ26" s="51"/>
      <c r="QMK26" s="23"/>
      <c r="QML26" s="51"/>
      <c r="QMM26" s="51"/>
      <c r="QMN26" s="51"/>
      <c r="QMO26" s="51"/>
      <c r="QMP26" s="51"/>
      <c r="QMQ26" s="51"/>
      <c r="QMR26" s="51"/>
      <c r="QMS26" s="23"/>
      <c r="QMT26" s="51"/>
      <c r="QMU26" s="51"/>
      <c r="QMV26" s="51"/>
      <c r="QMW26" s="51"/>
      <c r="QMX26" s="51"/>
      <c r="QMY26" s="51"/>
      <c r="QMZ26" s="51"/>
      <c r="QNA26" s="23"/>
      <c r="QNB26" s="51"/>
      <c r="QNC26" s="51"/>
      <c r="QND26" s="51"/>
      <c r="QNE26" s="51"/>
      <c r="QNF26" s="51"/>
      <c r="QNG26" s="51"/>
      <c r="QNH26" s="51"/>
      <c r="QNI26" s="23"/>
      <c r="QNJ26" s="51"/>
      <c r="QNK26" s="51"/>
      <c r="QNL26" s="51"/>
      <c r="QNM26" s="51"/>
      <c r="QNN26" s="51"/>
      <c r="QNO26" s="51"/>
      <c r="QNP26" s="51"/>
      <c r="QNQ26" s="23"/>
      <c r="QNR26" s="51"/>
      <c r="QNS26" s="51"/>
      <c r="QNT26" s="51"/>
      <c r="QNU26" s="51"/>
      <c r="QNV26" s="51"/>
      <c r="QNW26" s="51"/>
      <c r="QNX26" s="51"/>
      <c r="QNY26" s="23"/>
      <c r="QNZ26" s="51"/>
      <c r="QOA26" s="51"/>
      <c r="QOB26" s="51"/>
      <c r="QOC26" s="51"/>
      <c r="QOD26" s="51"/>
      <c r="QOE26" s="51"/>
      <c r="QOF26" s="51"/>
      <c r="QOG26" s="23"/>
      <c r="QOH26" s="51"/>
      <c r="QOI26" s="51"/>
      <c r="QOJ26" s="51"/>
      <c r="QOK26" s="51"/>
      <c r="QOL26" s="51"/>
      <c r="QOM26" s="51"/>
      <c r="QON26" s="51"/>
      <c r="QOO26" s="23"/>
      <c r="QOP26" s="51"/>
      <c r="QOQ26" s="51"/>
      <c r="QOR26" s="51"/>
      <c r="QOS26" s="51"/>
      <c r="QOT26" s="51"/>
      <c r="QOU26" s="51"/>
      <c r="QOV26" s="51"/>
      <c r="QOW26" s="23"/>
      <c r="QOX26" s="51"/>
      <c r="QOY26" s="51"/>
      <c r="QOZ26" s="51"/>
      <c r="QPA26" s="51"/>
      <c r="QPB26" s="51"/>
      <c r="QPC26" s="51"/>
      <c r="QPD26" s="51"/>
      <c r="QPE26" s="23"/>
      <c r="QPF26" s="51"/>
      <c r="QPG26" s="51"/>
      <c r="QPH26" s="51"/>
      <c r="QPI26" s="51"/>
      <c r="QPJ26" s="51"/>
      <c r="QPK26" s="51"/>
      <c r="QPL26" s="51"/>
      <c r="QPM26" s="23"/>
      <c r="QPN26" s="51"/>
      <c r="QPO26" s="51"/>
      <c r="QPP26" s="51"/>
      <c r="QPQ26" s="51"/>
      <c r="QPR26" s="51"/>
      <c r="QPS26" s="51"/>
      <c r="QPT26" s="51"/>
      <c r="QPU26" s="23"/>
      <c r="QPV26" s="51"/>
      <c r="QPW26" s="51"/>
      <c r="QPX26" s="51"/>
      <c r="QPY26" s="51"/>
      <c r="QPZ26" s="51"/>
      <c r="QQA26" s="51"/>
      <c r="QQB26" s="51"/>
      <c r="QQC26" s="23"/>
      <c r="QQD26" s="51"/>
      <c r="QQE26" s="51"/>
      <c r="QQF26" s="51"/>
      <c r="QQG26" s="51"/>
      <c r="QQH26" s="51"/>
      <c r="QQI26" s="51"/>
      <c r="QQJ26" s="51"/>
      <c r="QQK26" s="23"/>
      <c r="QQL26" s="51"/>
      <c r="QQM26" s="51"/>
      <c r="QQN26" s="51"/>
      <c r="QQO26" s="51"/>
      <c r="QQP26" s="51"/>
      <c r="QQQ26" s="51"/>
      <c r="QQR26" s="51"/>
      <c r="QQS26" s="23"/>
      <c r="QQT26" s="51"/>
      <c r="QQU26" s="51"/>
      <c r="QQV26" s="51"/>
      <c r="QQW26" s="51"/>
      <c r="QQX26" s="51"/>
      <c r="QQY26" s="51"/>
      <c r="QQZ26" s="51"/>
      <c r="QRA26" s="23"/>
      <c r="QRB26" s="51"/>
      <c r="QRC26" s="51"/>
      <c r="QRD26" s="51"/>
      <c r="QRE26" s="51"/>
      <c r="QRF26" s="51"/>
      <c r="QRG26" s="51"/>
      <c r="QRH26" s="51"/>
      <c r="QRI26" s="23"/>
      <c r="QRJ26" s="51"/>
      <c r="QRK26" s="51"/>
      <c r="QRL26" s="51"/>
      <c r="QRM26" s="51"/>
      <c r="QRN26" s="51"/>
      <c r="QRO26" s="51"/>
      <c r="QRP26" s="51"/>
      <c r="QRQ26" s="23"/>
      <c r="QRR26" s="51"/>
      <c r="QRS26" s="51"/>
      <c r="QRT26" s="51"/>
      <c r="QRU26" s="51"/>
      <c r="QRV26" s="51"/>
      <c r="QRW26" s="51"/>
      <c r="QRX26" s="51"/>
      <c r="QRY26" s="23"/>
      <c r="QRZ26" s="51"/>
      <c r="QSA26" s="51"/>
      <c r="QSB26" s="51"/>
      <c r="QSC26" s="51"/>
      <c r="QSD26" s="51"/>
      <c r="QSE26" s="51"/>
      <c r="QSF26" s="51"/>
      <c r="QSG26" s="23"/>
      <c r="QSH26" s="51"/>
      <c r="QSI26" s="51"/>
      <c r="QSJ26" s="51"/>
      <c r="QSK26" s="51"/>
      <c r="QSL26" s="51"/>
      <c r="QSM26" s="51"/>
      <c r="QSN26" s="51"/>
      <c r="QSO26" s="23"/>
      <c r="QSP26" s="51"/>
      <c r="QSQ26" s="51"/>
      <c r="QSR26" s="51"/>
      <c r="QSS26" s="51"/>
      <c r="QST26" s="51"/>
      <c r="QSU26" s="51"/>
      <c r="QSV26" s="51"/>
      <c r="QSW26" s="23"/>
      <c r="QSX26" s="51"/>
      <c r="QSY26" s="51"/>
      <c r="QSZ26" s="51"/>
      <c r="QTA26" s="51"/>
      <c r="QTB26" s="51"/>
      <c r="QTC26" s="51"/>
      <c r="QTD26" s="51"/>
      <c r="QTE26" s="23"/>
      <c r="QTF26" s="51"/>
      <c r="QTG26" s="51"/>
      <c r="QTH26" s="51"/>
      <c r="QTI26" s="51"/>
      <c r="QTJ26" s="51"/>
      <c r="QTK26" s="51"/>
      <c r="QTL26" s="51"/>
      <c r="QTM26" s="23"/>
      <c r="QTN26" s="51"/>
      <c r="QTO26" s="51"/>
      <c r="QTP26" s="51"/>
      <c r="QTQ26" s="51"/>
      <c r="QTR26" s="51"/>
      <c r="QTS26" s="51"/>
      <c r="QTT26" s="51"/>
      <c r="QTU26" s="23"/>
      <c r="QTV26" s="51"/>
      <c r="QTW26" s="51"/>
      <c r="QTX26" s="51"/>
      <c r="QTY26" s="51"/>
      <c r="QTZ26" s="51"/>
      <c r="QUA26" s="51"/>
      <c r="QUB26" s="51"/>
      <c r="QUC26" s="23"/>
      <c r="QUD26" s="51"/>
      <c r="QUE26" s="51"/>
      <c r="QUF26" s="51"/>
      <c r="QUG26" s="51"/>
      <c r="QUH26" s="51"/>
      <c r="QUI26" s="51"/>
      <c r="QUJ26" s="51"/>
      <c r="QUK26" s="23"/>
      <c r="QUL26" s="51"/>
      <c r="QUM26" s="51"/>
      <c r="QUN26" s="51"/>
      <c r="QUO26" s="51"/>
      <c r="QUP26" s="51"/>
      <c r="QUQ26" s="51"/>
      <c r="QUR26" s="51"/>
      <c r="QUS26" s="23"/>
      <c r="QUT26" s="51"/>
      <c r="QUU26" s="51"/>
      <c r="QUV26" s="51"/>
      <c r="QUW26" s="51"/>
      <c r="QUX26" s="51"/>
      <c r="QUY26" s="51"/>
      <c r="QUZ26" s="51"/>
      <c r="QVA26" s="23"/>
      <c r="QVB26" s="51"/>
      <c r="QVC26" s="51"/>
      <c r="QVD26" s="51"/>
      <c r="QVE26" s="51"/>
      <c r="QVF26" s="51"/>
      <c r="QVG26" s="51"/>
      <c r="QVH26" s="51"/>
      <c r="QVI26" s="23"/>
      <c r="QVJ26" s="51"/>
      <c r="QVK26" s="51"/>
      <c r="QVL26" s="51"/>
      <c r="QVM26" s="51"/>
      <c r="QVN26" s="51"/>
      <c r="QVO26" s="51"/>
      <c r="QVP26" s="51"/>
      <c r="QVQ26" s="23"/>
      <c r="QVR26" s="51"/>
      <c r="QVS26" s="51"/>
      <c r="QVT26" s="51"/>
      <c r="QVU26" s="51"/>
      <c r="QVV26" s="51"/>
      <c r="QVW26" s="51"/>
      <c r="QVX26" s="51"/>
      <c r="QVY26" s="23"/>
      <c r="QVZ26" s="51"/>
      <c r="QWA26" s="51"/>
      <c r="QWB26" s="51"/>
      <c r="QWC26" s="51"/>
      <c r="QWD26" s="51"/>
      <c r="QWE26" s="51"/>
      <c r="QWF26" s="51"/>
      <c r="QWG26" s="23"/>
      <c r="QWH26" s="51"/>
      <c r="QWI26" s="51"/>
      <c r="QWJ26" s="51"/>
      <c r="QWK26" s="51"/>
      <c r="QWL26" s="51"/>
      <c r="QWM26" s="51"/>
      <c r="QWN26" s="51"/>
      <c r="QWO26" s="23"/>
      <c r="QWP26" s="51"/>
      <c r="QWQ26" s="51"/>
      <c r="QWR26" s="51"/>
      <c r="QWS26" s="51"/>
      <c r="QWT26" s="51"/>
      <c r="QWU26" s="51"/>
      <c r="QWV26" s="51"/>
      <c r="QWW26" s="23"/>
      <c r="QWX26" s="51"/>
      <c r="QWY26" s="51"/>
      <c r="QWZ26" s="51"/>
      <c r="QXA26" s="51"/>
      <c r="QXB26" s="51"/>
      <c r="QXC26" s="51"/>
      <c r="QXD26" s="51"/>
      <c r="QXE26" s="23"/>
      <c r="QXF26" s="51"/>
      <c r="QXG26" s="51"/>
      <c r="QXH26" s="51"/>
      <c r="QXI26" s="51"/>
      <c r="QXJ26" s="51"/>
      <c r="QXK26" s="51"/>
      <c r="QXL26" s="51"/>
      <c r="QXM26" s="23"/>
      <c r="QXN26" s="51"/>
      <c r="QXO26" s="51"/>
      <c r="QXP26" s="51"/>
      <c r="QXQ26" s="51"/>
      <c r="QXR26" s="51"/>
      <c r="QXS26" s="51"/>
      <c r="QXT26" s="51"/>
      <c r="QXU26" s="23"/>
      <c r="QXV26" s="51"/>
      <c r="QXW26" s="51"/>
      <c r="QXX26" s="51"/>
      <c r="QXY26" s="51"/>
      <c r="QXZ26" s="51"/>
      <c r="QYA26" s="51"/>
      <c r="QYB26" s="51"/>
      <c r="QYC26" s="23"/>
      <c r="QYD26" s="51"/>
      <c r="QYE26" s="51"/>
      <c r="QYF26" s="51"/>
      <c r="QYG26" s="51"/>
      <c r="QYH26" s="51"/>
      <c r="QYI26" s="51"/>
      <c r="QYJ26" s="51"/>
      <c r="QYK26" s="23"/>
      <c r="QYL26" s="51"/>
      <c r="QYM26" s="51"/>
      <c r="QYN26" s="51"/>
      <c r="QYO26" s="51"/>
      <c r="QYP26" s="51"/>
      <c r="QYQ26" s="51"/>
      <c r="QYR26" s="51"/>
      <c r="QYS26" s="23"/>
      <c r="QYT26" s="51"/>
      <c r="QYU26" s="51"/>
      <c r="QYV26" s="51"/>
      <c r="QYW26" s="51"/>
      <c r="QYX26" s="51"/>
      <c r="QYY26" s="51"/>
      <c r="QYZ26" s="51"/>
      <c r="QZA26" s="23"/>
      <c r="QZB26" s="51"/>
      <c r="QZC26" s="51"/>
      <c r="QZD26" s="51"/>
      <c r="QZE26" s="51"/>
      <c r="QZF26" s="51"/>
      <c r="QZG26" s="51"/>
      <c r="QZH26" s="51"/>
      <c r="QZI26" s="23"/>
      <c r="QZJ26" s="51"/>
      <c r="QZK26" s="51"/>
      <c r="QZL26" s="51"/>
      <c r="QZM26" s="51"/>
      <c r="QZN26" s="51"/>
      <c r="QZO26" s="51"/>
      <c r="QZP26" s="51"/>
      <c r="QZQ26" s="23"/>
      <c r="QZR26" s="51"/>
      <c r="QZS26" s="51"/>
      <c r="QZT26" s="51"/>
      <c r="QZU26" s="51"/>
      <c r="QZV26" s="51"/>
      <c r="QZW26" s="51"/>
      <c r="QZX26" s="51"/>
      <c r="QZY26" s="23"/>
      <c r="QZZ26" s="51"/>
      <c r="RAA26" s="51"/>
      <c r="RAB26" s="51"/>
      <c r="RAC26" s="51"/>
      <c r="RAD26" s="51"/>
      <c r="RAE26" s="51"/>
      <c r="RAF26" s="51"/>
      <c r="RAG26" s="23"/>
      <c r="RAH26" s="51"/>
      <c r="RAI26" s="51"/>
      <c r="RAJ26" s="51"/>
      <c r="RAK26" s="51"/>
      <c r="RAL26" s="51"/>
      <c r="RAM26" s="51"/>
      <c r="RAN26" s="51"/>
      <c r="RAO26" s="23"/>
      <c r="RAP26" s="51"/>
      <c r="RAQ26" s="51"/>
      <c r="RAR26" s="51"/>
      <c r="RAS26" s="51"/>
      <c r="RAT26" s="51"/>
      <c r="RAU26" s="51"/>
      <c r="RAV26" s="51"/>
      <c r="RAW26" s="23"/>
      <c r="RAX26" s="51"/>
      <c r="RAY26" s="51"/>
      <c r="RAZ26" s="51"/>
      <c r="RBA26" s="51"/>
      <c r="RBB26" s="51"/>
      <c r="RBC26" s="51"/>
      <c r="RBD26" s="51"/>
      <c r="RBE26" s="23"/>
      <c r="RBF26" s="51"/>
      <c r="RBG26" s="51"/>
      <c r="RBH26" s="51"/>
      <c r="RBI26" s="51"/>
      <c r="RBJ26" s="51"/>
      <c r="RBK26" s="51"/>
      <c r="RBL26" s="51"/>
      <c r="RBM26" s="23"/>
      <c r="RBN26" s="51"/>
      <c r="RBO26" s="51"/>
      <c r="RBP26" s="51"/>
      <c r="RBQ26" s="51"/>
      <c r="RBR26" s="51"/>
      <c r="RBS26" s="51"/>
      <c r="RBT26" s="51"/>
      <c r="RBU26" s="23"/>
      <c r="RBV26" s="51"/>
      <c r="RBW26" s="51"/>
      <c r="RBX26" s="51"/>
      <c r="RBY26" s="51"/>
      <c r="RBZ26" s="51"/>
      <c r="RCA26" s="51"/>
      <c r="RCB26" s="51"/>
      <c r="RCC26" s="23"/>
      <c r="RCD26" s="51"/>
      <c r="RCE26" s="51"/>
      <c r="RCF26" s="51"/>
      <c r="RCG26" s="51"/>
      <c r="RCH26" s="51"/>
      <c r="RCI26" s="51"/>
      <c r="RCJ26" s="51"/>
      <c r="RCK26" s="23"/>
      <c r="RCL26" s="51"/>
      <c r="RCM26" s="51"/>
      <c r="RCN26" s="51"/>
      <c r="RCO26" s="51"/>
      <c r="RCP26" s="51"/>
      <c r="RCQ26" s="51"/>
      <c r="RCR26" s="51"/>
      <c r="RCS26" s="23"/>
      <c r="RCT26" s="51"/>
      <c r="RCU26" s="51"/>
      <c r="RCV26" s="51"/>
      <c r="RCW26" s="51"/>
      <c r="RCX26" s="51"/>
      <c r="RCY26" s="51"/>
      <c r="RCZ26" s="51"/>
      <c r="RDA26" s="23"/>
      <c r="RDB26" s="51"/>
      <c r="RDC26" s="51"/>
      <c r="RDD26" s="51"/>
      <c r="RDE26" s="51"/>
      <c r="RDF26" s="51"/>
      <c r="RDG26" s="51"/>
      <c r="RDH26" s="51"/>
      <c r="RDI26" s="23"/>
      <c r="RDJ26" s="51"/>
      <c r="RDK26" s="51"/>
      <c r="RDL26" s="51"/>
      <c r="RDM26" s="51"/>
      <c r="RDN26" s="51"/>
      <c r="RDO26" s="51"/>
      <c r="RDP26" s="51"/>
      <c r="RDQ26" s="23"/>
      <c r="RDR26" s="51"/>
      <c r="RDS26" s="51"/>
      <c r="RDT26" s="51"/>
      <c r="RDU26" s="51"/>
      <c r="RDV26" s="51"/>
      <c r="RDW26" s="51"/>
      <c r="RDX26" s="51"/>
      <c r="RDY26" s="23"/>
      <c r="RDZ26" s="51"/>
      <c r="REA26" s="51"/>
      <c r="REB26" s="51"/>
      <c r="REC26" s="51"/>
      <c r="RED26" s="51"/>
      <c r="REE26" s="51"/>
      <c r="REF26" s="51"/>
      <c r="REG26" s="23"/>
      <c r="REH26" s="51"/>
      <c r="REI26" s="51"/>
      <c r="REJ26" s="51"/>
      <c r="REK26" s="51"/>
      <c r="REL26" s="51"/>
      <c r="REM26" s="51"/>
      <c r="REN26" s="51"/>
      <c r="REO26" s="23"/>
      <c r="REP26" s="51"/>
      <c r="REQ26" s="51"/>
      <c r="RER26" s="51"/>
      <c r="RES26" s="51"/>
      <c r="RET26" s="51"/>
      <c r="REU26" s="51"/>
      <c r="REV26" s="51"/>
      <c r="REW26" s="23"/>
      <c r="REX26" s="51"/>
      <c r="REY26" s="51"/>
      <c r="REZ26" s="51"/>
      <c r="RFA26" s="51"/>
      <c r="RFB26" s="51"/>
      <c r="RFC26" s="51"/>
      <c r="RFD26" s="51"/>
      <c r="RFE26" s="23"/>
      <c r="RFF26" s="51"/>
      <c r="RFG26" s="51"/>
      <c r="RFH26" s="51"/>
      <c r="RFI26" s="51"/>
      <c r="RFJ26" s="51"/>
      <c r="RFK26" s="51"/>
      <c r="RFL26" s="51"/>
      <c r="RFM26" s="23"/>
      <c r="RFN26" s="51"/>
      <c r="RFO26" s="51"/>
      <c r="RFP26" s="51"/>
      <c r="RFQ26" s="51"/>
      <c r="RFR26" s="51"/>
      <c r="RFS26" s="51"/>
      <c r="RFT26" s="51"/>
      <c r="RFU26" s="23"/>
      <c r="RFV26" s="51"/>
      <c r="RFW26" s="51"/>
      <c r="RFX26" s="51"/>
      <c r="RFY26" s="51"/>
      <c r="RFZ26" s="51"/>
      <c r="RGA26" s="51"/>
      <c r="RGB26" s="51"/>
      <c r="RGC26" s="23"/>
      <c r="RGD26" s="51"/>
      <c r="RGE26" s="51"/>
      <c r="RGF26" s="51"/>
      <c r="RGG26" s="51"/>
      <c r="RGH26" s="51"/>
      <c r="RGI26" s="51"/>
      <c r="RGJ26" s="51"/>
      <c r="RGK26" s="23"/>
      <c r="RGL26" s="51"/>
      <c r="RGM26" s="51"/>
      <c r="RGN26" s="51"/>
      <c r="RGO26" s="51"/>
      <c r="RGP26" s="51"/>
      <c r="RGQ26" s="51"/>
      <c r="RGR26" s="51"/>
      <c r="RGS26" s="23"/>
      <c r="RGT26" s="51"/>
      <c r="RGU26" s="51"/>
      <c r="RGV26" s="51"/>
      <c r="RGW26" s="51"/>
      <c r="RGX26" s="51"/>
      <c r="RGY26" s="51"/>
      <c r="RGZ26" s="51"/>
      <c r="RHA26" s="23"/>
      <c r="RHB26" s="51"/>
      <c r="RHC26" s="51"/>
      <c r="RHD26" s="51"/>
      <c r="RHE26" s="51"/>
      <c r="RHF26" s="51"/>
      <c r="RHG26" s="51"/>
      <c r="RHH26" s="51"/>
      <c r="RHI26" s="23"/>
      <c r="RHJ26" s="51"/>
      <c r="RHK26" s="51"/>
      <c r="RHL26" s="51"/>
      <c r="RHM26" s="51"/>
      <c r="RHN26" s="51"/>
      <c r="RHO26" s="51"/>
      <c r="RHP26" s="51"/>
      <c r="RHQ26" s="23"/>
      <c r="RHR26" s="51"/>
      <c r="RHS26" s="51"/>
      <c r="RHT26" s="51"/>
      <c r="RHU26" s="51"/>
      <c r="RHV26" s="51"/>
      <c r="RHW26" s="51"/>
      <c r="RHX26" s="51"/>
      <c r="RHY26" s="23"/>
      <c r="RHZ26" s="51"/>
      <c r="RIA26" s="51"/>
      <c r="RIB26" s="51"/>
      <c r="RIC26" s="51"/>
      <c r="RID26" s="51"/>
      <c r="RIE26" s="51"/>
      <c r="RIF26" s="51"/>
      <c r="RIG26" s="23"/>
      <c r="RIH26" s="51"/>
      <c r="RII26" s="51"/>
      <c r="RIJ26" s="51"/>
      <c r="RIK26" s="51"/>
      <c r="RIL26" s="51"/>
      <c r="RIM26" s="51"/>
      <c r="RIN26" s="51"/>
      <c r="RIO26" s="23"/>
      <c r="RIP26" s="51"/>
      <c r="RIQ26" s="51"/>
      <c r="RIR26" s="51"/>
      <c r="RIS26" s="51"/>
      <c r="RIT26" s="51"/>
      <c r="RIU26" s="51"/>
      <c r="RIV26" s="51"/>
      <c r="RIW26" s="23"/>
      <c r="RIX26" s="51"/>
      <c r="RIY26" s="51"/>
      <c r="RIZ26" s="51"/>
      <c r="RJA26" s="51"/>
      <c r="RJB26" s="51"/>
      <c r="RJC26" s="51"/>
      <c r="RJD26" s="51"/>
      <c r="RJE26" s="23"/>
      <c r="RJF26" s="51"/>
      <c r="RJG26" s="51"/>
      <c r="RJH26" s="51"/>
      <c r="RJI26" s="51"/>
      <c r="RJJ26" s="51"/>
      <c r="RJK26" s="51"/>
      <c r="RJL26" s="51"/>
      <c r="RJM26" s="23"/>
      <c r="RJN26" s="51"/>
      <c r="RJO26" s="51"/>
      <c r="RJP26" s="51"/>
      <c r="RJQ26" s="51"/>
      <c r="RJR26" s="51"/>
      <c r="RJS26" s="51"/>
      <c r="RJT26" s="51"/>
      <c r="RJU26" s="23"/>
      <c r="RJV26" s="51"/>
      <c r="RJW26" s="51"/>
      <c r="RJX26" s="51"/>
      <c r="RJY26" s="51"/>
      <c r="RJZ26" s="51"/>
      <c r="RKA26" s="51"/>
      <c r="RKB26" s="51"/>
      <c r="RKC26" s="23"/>
      <c r="RKD26" s="51"/>
      <c r="RKE26" s="51"/>
      <c r="RKF26" s="51"/>
      <c r="RKG26" s="51"/>
      <c r="RKH26" s="51"/>
      <c r="RKI26" s="51"/>
      <c r="RKJ26" s="51"/>
      <c r="RKK26" s="23"/>
      <c r="RKL26" s="51"/>
      <c r="RKM26" s="51"/>
      <c r="RKN26" s="51"/>
      <c r="RKO26" s="51"/>
      <c r="RKP26" s="51"/>
      <c r="RKQ26" s="51"/>
      <c r="RKR26" s="51"/>
      <c r="RKS26" s="23"/>
      <c r="RKT26" s="51"/>
      <c r="RKU26" s="51"/>
      <c r="RKV26" s="51"/>
      <c r="RKW26" s="51"/>
      <c r="RKX26" s="51"/>
      <c r="RKY26" s="51"/>
      <c r="RKZ26" s="51"/>
      <c r="RLA26" s="23"/>
      <c r="RLB26" s="51"/>
      <c r="RLC26" s="51"/>
      <c r="RLD26" s="51"/>
      <c r="RLE26" s="51"/>
      <c r="RLF26" s="51"/>
      <c r="RLG26" s="51"/>
      <c r="RLH26" s="51"/>
      <c r="RLI26" s="23"/>
      <c r="RLJ26" s="51"/>
      <c r="RLK26" s="51"/>
      <c r="RLL26" s="51"/>
      <c r="RLM26" s="51"/>
      <c r="RLN26" s="51"/>
      <c r="RLO26" s="51"/>
      <c r="RLP26" s="51"/>
      <c r="RLQ26" s="23"/>
      <c r="RLR26" s="51"/>
      <c r="RLS26" s="51"/>
      <c r="RLT26" s="51"/>
      <c r="RLU26" s="51"/>
      <c r="RLV26" s="51"/>
      <c r="RLW26" s="51"/>
      <c r="RLX26" s="51"/>
      <c r="RLY26" s="23"/>
      <c r="RLZ26" s="51"/>
      <c r="RMA26" s="51"/>
      <c r="RMB26" s="51"/>
      <c r="RMC26" s="51"/>
      <c r="RMD26" s="51"/>
      <c r="RME26" s="51"/>
      <c r="RMF26" s="51"/>
      <c r="RMG26" s="23"/>
      <c r="RMH26" s="51"/>
      <c r="RMI26" s="51"/>
      <c r="RMJ26" s="51"/>
      <c r="RMK26" s="51"/>
      <c r="RML26" s="51"/>
      <c r="RMM26" s="51"/>
      <c r="RMN26" s="51"/>
      <c r="RMO26" s="23"/>
      <c r="RMP26" s="51"/>
      <c r="RMQ26" s="51"/>
      <c r="RMR26" s="51"/>
      <c r="RMS26" s="51"/>
      <c r="RMT26" s="51"/>
      <c r="RMU26" s="51"/>
      <c r="RMV26" s="51"/>
      <c r="RMW26" s="23"/>
      <c r="RMX26" s="51"/>
      <c r="RMY26" s="51"/>
      <c r="RMZ26" s="51"/>
      <c r="RNA26" s="51"/>
      <c r="RNB26" s="51"/>
      <c r="RNC26" s="51"/>
      <c r="RND26" s="51"/>
      <c r="RNE26" s="23"/>
      <c r="RNF26" s="51"/>
      <c r="RNG26" s="51"/>
      <c r="RNH26" s="51"/>
      <c r="RNI26" s="51"/>
      <c r="RNJ26" s="51"/>
      <c r="RNK26" s="51"/>
      <c r="RNL26" s="51"/>
      <c r="RNM26" s="23"/>
      <c r="RNN26" s="51"/>
      <c r="RNO26" s="51"/>
      <c r="RNP26" s="51"/>
      <c r="RNQ26" s="51"/>
      <c r="RNR26" s="51"/>
      <c r="RNS26" s="51"/>
      <c r="RNT26" s="51"/>
      <c r="RNU26" s="23"/>
      <c r="RNV26" s="51"/>
      <c r="RNW26" s="51"/>
      <c r="RNX26" s="51"/>
      <c r="RNY26" s="51"/>
      <c r="RNZ26" s="51"/>
      <c r="ROA26" s="51"/>
      <c r="ROB26" s="51"/>
      <c r="ROC26" s="23"/>
      <c r="ROD26" s="51"/>
      <c r="ROE26" s="51"/>
      <c r="ROF26" s="51"/>
      <c r="ROG26" s="51"/>
      <c r="ROH26" s="51"/>
      <c r="ROI26" s="51"/>
      <c r="ROJ26" s="51"/>
      <c r="ROK26" s="23"/>
      <c r="ROL26" s="51"/>
      <c r="ROM26" s="51"/>
      <c r="RON26" s="51"/>
      <c r="ROO26" s="51"/>
      <c r="ROP26" s="51"/>
      <c r="ROQ26" s="51"/>
      <c r="ROR26" s="51"/>
      <c r="ROS26" s="23"/>
      <c r="ROT26" s="51"/>
      <c r="ROU26" s="51"/>
      <c r="ROV26" s="51"/>
      <c r="ROW26" s="51"/>
      <c r="ROX26" s="51"/>
      <c r="ROY26" s="51"/>
      <c r="ROZ26" s="51"/>
      <c r="RPA26" s="23"/>
      <c r="RPB26" s="51"/>
      <c r="RPC26" s="51"/>
      <c r="RPD26" s="51"/>
      <c r="RPE26" s="51"/>
      <c r="RPF26" s="51"/>
      <c r="RPG26" s="51"/>
      <c r="RPH26" s="51"/>
      <c r="RPI26" s="23"/>
      <c r="RPJ26" s="51"/>
      <c r="RPK26" s="51"/>
      <c r="RPL26" s="51"/>
      <c r="RPM26" s="51"/>
      <c r="RPN26" s="51"/>
      <c r="RPO26" s="51"/>
      <c r="RPP26" s="51"/>
      <c r="RPQ26" s="23"/>
      <c r="RPR26" s="51"/>
      <c r="RPS26" s="51"/>
      <c r="RPT26" s="51"/>
      <c r="RPU26" s="51"/>
      <c r="RPV26" s="51"/>
      <c r="RPW26" s="51"/>
      <c r="RPX26" s="51"/>
      <c r="RPY26" s="23"/>
      <c r="RPZ26" s="51"/>
      <c r="RQA26" s="51"/>
      <c r="RQB26" s="51"/>
      <c r="RQC26" s="51"/>
      <c r="RQD26" s="51"/>
      <c r="RQE26" s="51"/>
      <c r="RQF26" s="51"/>
      <c r="RQG26" s="23"/>
      <c r="RQH26" s="51"/>
      <c r="RQI26" s="51"/>
      <c r="RQJ26" s="51"/>
      <c r="RQK26" s="51"/>
      <c r="RQL26" s="51"/>
      <c r="RQM26" s="51"/>
      <c r="RQN26" s="51"/>
      <c r="RQO26" s="23"/>
      <c r="RQP26" s="51"/>
      <c r="RQQ26" s="51"/>
      <c r="RQR26" s="51"/>
      <c r="RQS26" s="51"/>
      <c r="RQT26" s="51"/>
      <c r="RQU26" s="51"/>
      <c r="RQV26" s="51"/>
      <c r="RQW26" s="23"/>
      <c r="RQX26" s="51"/>
      <c r="RQY26" s="51"/>
      <c r="RQZ26" s="51"/>
      <c r="RRA26" s="51"/>
      <c r="RRB26" s="51"/>
      <c r="RRC26" s="51"/>
      <c r="RRD26" s="51"/>
      <c r="RRE26" s="23"/>
      <c r="RRF26" s="51"/>
      <c r="RRG26" s="51"/>
      <c r="RRH26" s="51"/>
      <c r="RRI26" s="51"/>
      <c r="RRJ26" s="51"/>
      <c r="RRK26" s="51"/>
      <c r="RRL26" s="51"/>
      <c r="RRM26" s="23"/>
      <c r="RRN26" s="51"/>
      <c r="RRO26" s="51"/>
      <c r="RRP26" s="51"/>
      <c r="RRQ26" s="51"/>
      <c r="RRR26" s="51"/>
      <c r="RRS26" s="51"/>
      <c r="RRT26" s="51"/>
      <c r="RRU26" s="23"/>
      <c r="RRV26" s="51"/>
      <c r="RRW26" s="51"/>
      <c r="RRX26" s="51"/>
      <c r="RRY26" s="51"/>
      <c r="RRZ26" s="51"/>
      <c r="RSA26" s="51"/>
      <c r="RSB26" s="51"/>
      <c r="RSC26" s="23"/>
      <c r="RSD26" s="51"/>
      <c r="RSE26" s="51"/>
      <c r="RSF26" s="51"/>
      <c r="RSG26" s="51"/>
      <c r="RSH26" s="51"/>
      <c r="RSI26" s="51"/>
      <c r="RSJ26" s="51"/>
      <c r="RSK26" s="23"/>
      <c r="RSL26" s="51"/>
      <c r="RSM26" s="51"/>
      <c r="RSN26" s="51"/>
      <c r="RSO26" s="51"/>
      <c r="RSP26" s="51"/>
      <c r="RSQ26" s="51"/>
      <c r="RSR26" s="51"/>
      <c r="RSS26" s="23"/>
      <c r="RST26" s="51"/>
      <c r="RSU26" s="51"/>
      <c r="RSV26" s="51"/>
      <c r="RSW26" s="51"/>
      <c r="RSX26" s="51"/>
      <c r="RSY26" s="51"/>
      <c r="RSZ26" s="51"/>
      <c r="RTA26" s="23"/>
      <c r="RTB26" s="51"/>
      <c r="RTC26" s="51"/>
      <c r="RTD26" s="51"/>
      <c r="RTE26" s="51"/>
      <c r="RTF26" s="51"/>
      <c r="RTG26" s="51"/>
      <c r="RTH26" s="51"/>
      <c r="RTI26" s="23"/>
      <c r="RTJ26" s="51"/>
      <c r="RTK26" s="51"/>
      <c r="RTL26" s="51"/>
      <c r="RTM26" s="51"/>
      <c r="RTN26" s="51"/>
      <c r="RTO26" s="51"/>
      <c r="RTP26" s="51"/>
      <c r="RTQ26" s="23"/>
      <c r="RTR26" s="51"/>
      <c r="RTS26" s="51"/>
      <c r="RTT26" s="51"/>
      <c r="RTU26" s="51"/>
      <c r="RTV26" s="51"/>
      <c r="RTW26" s="51"/>
      <c r="RTX26" s="51"/>
      <c r="RTY26" s="23"/>
      <c r="RTZ26" s="51"/>
      <c r="RUA26" s="51"/>
      <c r="RUB26" s="51"/>
      <c r="RUC26" s="51"/>
      <c r="RUD26" s="51"/>
      <c r="RUE26" s="51"/>
      <c r="RUF26" s="51"/>
      <c r="RUG26" s="23"/>
      <c r="RUH26" s="51"/>
      <c r="RUI26" s="51"/>
      <c r="RUJ26" s="51"/>
      <c r="RUK26" s="51"/>
      <c r="RUL26" s="51"/>
      <c r="RUM26" s="51"/>
      <c r="RUN26" s="51"/>
      <c r="RUO26" s="23"/>
      <c r="RUP26" s="51"/>
      <c r="RUQ26" s="51"/>
      <c r="RUR26" s="51"/>
      <c r="RUS26" s="51"/>
      <c r="RUT26" s="51"/>
      <c r="RUU26" s="51"/>
      <c r="RUV26" s="51"/>
      <c r="RUW26" s="23"/>
      <c r="RUX26" s="51"/>
      <c r="RUY26" s="51"/>
      <c r="RUZ26" s="51"/>
      <c r="RVA26" s="51"/>
      <c r="RVB26" s="51"/>
      <c r="RVC26" s="51"/>
      <c r="RVD26" s="51"/>
      <c r="RVE26" s="23"/>
      <c r="RVF26" s="51"/>
      <c r="RVG26" s="51"/>
      <c r="RVH26" s="51"/>
      <c r="RVI26" s="51"/>
      <c r="RVJ26" s="51"/>
      <c r="RVK26" s="51"/>
      <c r="RVL26" s="51"/>
      <c r="RVM26" s="23"/>
      <c r="RVN26" s="51"/>
      <c r="RVO26" s="51"/>
      <c r="RVP26" s="51"/>
      <c r="RVQ26" s="51"/>
      <c r="RVR26" s="51"/>
      <c r="RVS26" s="51"/>
      <c r="RVT26" s="51"/>
      <c r="RVU26" s="23"/>
      <c r="RVV26" s="51"/>
      <c r="RVW26" s="51"/>
      <c r="RVX26" s="51"/>
      <c r="RVY26" s="51"/>
      <c r="RVZ26" s="51"/>
      <c r="RWA26" s="51"/>
      <c r="RWB26" s="51"/>
      <c r="RWC26" s="23"/>
      <c r="RWD26" s="51"/>
      <c r="RWE26" s="51"/>
      <c r="RWF26" s="51"/>
      <c r="RWG26" s="51"/>
      <c r="RWH26" s="51"/>
      <c r="RWI26" s="51"/>
      <c r="RWJ26" s="51"/>
      <c r="RWK26" s="23"/>
      <c r="RWL26" s="51"/>
      <c r="RWM26" s="51"/>
      <c r="RWN26" s="51"/>
      <c r="RWO26" s="51"/>
      <c r="RWP26" s="51"/>
      <c r="RWQ26" s="51"/>
      <c r="RWR26" s="51"/>
      <c r="RWS26" s="23"/>
      <c r="RWT26" s="51"/>
      <c r="RWU26" s="51"/>
      <c r="RWV26" s="51"/>
      <c r="RWW26" s="51"/>
      <c r="RWX26" s="51"/>
      <c r="RWY26" s="51"/>
      <c r="RWZ26" s="51"/>
      <c r="RXA26" s="23"/>
      <c r="RXB26" s="51"/>
      <c r="RXC26" s="51"/>
      <c r="RXD26" s="51"/>
      <c r="RXE26" s="51"/>
      <c r="RXF26" s="51"/>
      <c r="RXG26" s="51"/>
      <c r="RXH26" s="51"/>
      <c r="RXI26" s="23"/>
      <c r="RXJ26" s="51"/>
      <c r="RXK26" s="51"/>
      <c r="RXL26" s="51"/>
      <c r="RXM26" s="51"/>
      <c r="RXN26" s="51"/>
      <c r="RXO26" s="51"/>
      <c r="RXP26" s="51"/>
      <c r="RXQ26" s="23"/>
      <c r="RXR26" s="51"/>
      <c r="RXS26" s="51"/>
      <c r="RXT26" s="51"/>
      <c r="RXU26" s="51"/>
      <c r="RXV26" s="51"/>
      <c r="RXW26" s="51"/>
      <c r="RXX26" s="51"/>
      <c r="RXY26" s="23"/>
      <c r="RXZ26" s="51"/>
      <c r="RYA26" s="51"/>
      <c r="RYB26" s="51"/>
      <c r="RYC26" s="51"/>
      <c r="RYD26" s="51"/>
      <c r="RYE26" s="51"/>
      <c r="RYF26" s="51"/>
      <c r="RYG26" s="23"/>
      <c r="RYH26" s="51"/>
      <c r="RYI26" s="51"/>
      <c r="RYJ26" s="51"/>
      <c r="RYK26" s="51"/>
      <c r="RYL26" s="51"/>
      <c r="RYM26" s="51"/>
      <c r="RYN26" s="51"/>
      <c r="RYO26" s="23"/>
      <c r="RYP26" s="51"/>
      <c r="RYQ26" s="51"/>
      <c r="RYR26" s="51"/>
      <c r="RYS26" s="51"/>
      <c r="RYT26" s="51"/>
      <c r="RYU26" s="51"/>
      <c r="RYV26" s="51"/>
      <c r="RYW26" s="23"/>
      <c r="RYX26" s="51"/>
      <c r="RYY26" s="51"/>
      <c r="RYZ26" s="51"/>
      <c r="RZA26" s="51"/>
      <c r="RZB26" s="51"/>
      <c r="RZC26" s="51"/>
      <c r="RZD26" s="51"/>
      <c r="RZE26" s="23"/>
      <c r="RZF26" s="51"/>
      <c r="RZG26" s="51"/>
      <c r="RZH26" s="51"/>
      <c r="RZI26" s="51"/>
      <c r="RZJ26" s="51"/>
      <c r="RZK26" s="51"/>
      <c r="RZL26" s="51"/>
      <c r="RZM26" s="23"/>
      <c r="RZN26" s="51"/>
      <c r="RZO26" s="51"/>
      <c r="RZP26" s="51"/>
      <c r="RZQ26" s="51"/>
      <c r="RZR26" s="51"/>
      <c r="RZS26" s="51"/>
      <c r="RZT26" s="51"/>
      <c r="RZU26" s="23"/>
      <c r="RZV26" s="51"/>
      <c r="RZW26" s="51"/>
      <c r="RZX26" s="51"/>
      <c r="RZY26" s="51"/>
      <c r="RZZ26" s="51"/>
      <c r="SAA26" s="51"/>
      <c r="SAB26" s="51"/>
      <c r="SAC26" s="23"/>
      <c r="SAD26" s="51"/>
      <c r="SAE26" s="51"/>
      <c r="SAF26" s="51"/>
      <c r="SAG26" s="51"/>
      <c r="SAH26" s="51"/>
      <c r="SAI26" s="51"/>
      <c r="SAJ26" s="51"/>
      <c r="SAK26" s="23"/>
      <c r="SAL26" s="51"/>
      <c r="SAM26" s="51"/>
      <c r="SAN26" s="51"/>
      <c r="SAO26" s="51"/>
      <c r="SAP26" s="51"/>
      <c r="SAQ26" s="51"/>
      <c r="SAR26" s="51"/>
      <c r="SAS26" s="23"/>
      <c r="SAT26" s="51"/>
      <c r="SAU26" s="51"/>
      <c r="SAV26" s="51"/>
      <c r="SAW26" s="51"/>
      <c r="SAX26" s="51"/>
      <c r="SAY26" s="51"/>
      <c r="SAZ26" s="51"/>
      <c r="SBA26" s="23"/>
      <c r="SBB26" s="51"/>
      <c r="SBC26" s="51"/>
      <c r="SBD26" s="51"/>
      <c r="SBE26" s="51"/>
      <c r="SBF26" s="51"/>
      <c r="SBG26" s="51"/>
      <c r="SBH26" s="51"/>
      <c r="SBI26" s="23"/>
      <c r="SBJ26" s="51"/>
      <c r="SBK26" s="51"/>
      <c r="SBL26" s="51"/>
      <c r="SBM26" s="51"/>
      <c r="SBN26" s="51"/>
      <c r="SBO26" s="51"/>
      <c r="SBP26" s="51"/>
      <c r="SBQ26" s="23"/>
      <c r="SBR26" s="51"/>
      <c r="SBS26" s="51"/>
      <c r="SBT26" s="51"/>
      <c r="SBU26" s="51"/>
      <c r="SBV26" s="51"/>
      <c r="SBW26" s="51"/>
      <c r="SBX26" s="51"/>
      <c r="SBY26" s="23"/>
      <c r="SBZ26" s="51"/>
      <c r="SCA26" s="51"/>
      <c r="SCB26" s="51"/>
      <c r="SCC26" s="51"/>
      <c r="SCD26" s="51"/>
      <c r="SCE26" s="51"/>
      <c r="SCF26" s="51"/>
      <c r="SCG26" s="23"/>
      <c r="SCH26" s="51"/>
      <c r="SCI26" s="51"/>
      <c r="SCJ26" s="51"/>
      <c r="SCK26" s="51"/>
      <c r="SCL26" s="51"/>
      <c r="SCM26" s="51"/>
      <c r="SCN26" s="51"/>
      <c r="SCO26" s="23"/>
      <c r="SCP26" s="51"/>
      <c r="SCQ26" s="51"/>
      <c r="SCR26" s="51"/>
      <c r="SCS26" s="51"/>
      <c r="SCT26" s="51"/>
      <c r="SCU26" s="51"/>
      <c r="SCV26" s="51"/>
      <c r="SCW26" s="23"/>
      <c r="SCX26" s="51"/>
      <c r="SCY26" s="51"/>
      <c r="SCZ26" s="51"/>
      <c r="SDA26" s="51"/>
      <c r="SDB26" s="51"/>
      <c r="SDC26" s="51"/>
      <c r="SDD26" s="51"/>
      <c r="SDE26" s="23"/>
      <c r="SDF26" s="51"/>
      <c r="SDG26" s="51"/>
      <c r="SDH26" s="51"/>
      <c r="SDI26" s="51"/>
      <c r="SDJ26" s="51"/>
      <c r="SDK26" s="51"/>
      <c r="SDL26" s="51"/>
      <c r="SDM26" s="23"/>
      <c r="SDN26" s="51"/>
      <c r="SDO26" s="51"/>
      <c r="SDP26" s="51"/>
      <c r="SDQ26" s="51"/>
      <c r="SDR26" s="51"/>
      <c r="SDS26" s="51"/>
      <c r="SDT26" s="51"/>
      <c r="SDU26" s="23"/>
      <c r="SDV26" s="51"/>
      <c r="SDW26" s="51"/>
      <c r="SDX26" s="51"/>
      <c r="SDY26" s="51"/>
      <c r="SDZ26" s="51"/>
      <c r="SEA26" s="51"/>
      <c r="SEB26" s="51"/>
      <c r="SEC26" s="23"/>
      <c r="SED26" s="51"/>
      <c r="SEE26" s="51"/>
      <c r="SEF26" s="51"/>
      <c r="SEG26" s="51"/>
      <c r="SEH26" s="51"/>
      <c r="SEI26" s="51"/>
      <c r="SEJ26" s="51"/>
      <c r="SEK26" s="23"/>
      <c r="SEL26" s="51"/>
      <c r="SEM26" s="51"/>
      <c r="SEN26" s="51"/>
      <c r="SEO26" s="51"/>
      <c r="SEP26" s="51"/>
      <c r="SEQ26" s="51"/>
      <c r="SER26" s="51"/>
      <c r="SES26" s="23"/>
      <c r="SET26" s="51"/>
      <c r="SEU26" s="51"/>
      <c r="SEV26" s="51"/>
      <c r="SEW26" s="51"/>
      <c r="SEX26" s="51"/>
      <c r="SEY26" s="51"/>
      <c r="SEZ26" s="51"/>
      <c r="SFA26" s="23"/>
      <c r="SFB26" s="51"/>
      <c r="SFC26" s="51"/>
      <c r="SFD26" s="51"/>
      <c r="SFE26" s="51"/>
      <c r="SFF26" s="51"/>
      <c r="SFG26" s="51"/>
      <c r="SFH26" s="51"/>
      <c r="SFI26" s="23"/>
      <c r="SFJ26" s="51"/>
      <c r="SFK26" s="51"/>
      <c r="SFL26" s="51"/>
      <c r="SFM26" s="51"/>
      <c r="SFN26" s="51"/>
      <c r="SFO26" s="51"/>
      <c r="SFP26" s="51"/>
      <c r="SFQ26" s="23"/>
      <c r="SFR26" s="51"/>
      <c r="SFS26" s="51"/>
      <c r="SFT26" s="51"/>
      <c r="SFU26" s="51"/>
      <c r="SFV26" s="51"/>
      <c r="SFW26" s="51"/>
      <c r="SFX26" s="51"/>
      <c r="SFY26" s="23"/>
      <c r="SFZ26" s="51"/>
      <c r="SGA26" s="51"/>
      <c r="SGB26" s="51"/>
      <c r="SGC26" s="51"/>
      <c r="SGD26" s="51"/>
      <c r="SGE26" s="51"/>
      <c r="SGF26" s="51"/>
      <c r="SGG26" s="23"/>
      <c r="SGH26" s="51"/>
      <c r="SGI26" s="51"/>
      <c r="SGJ26" s="51"/>
      <c r="SGK26" s="51"/>
      <c r="SGL26" s="51"/>
      <c r="SGM26" s="51"/>
      <c r="SGN26" s="51"/>
      <c r="SGO26" s="23"/>
      <c r="SGP26" s="51"/>
      <c r="SGQ26" s="51"/>
      <c r="SGR26" s="51"/>
      <c r="SGS26" s="51"/>
      <c r="SGT26" s="51"/>
      <c r="SGU26" s="51"/>
      <c r="SGV26" s="51"/>
      <c r="SGW26" s="23"/>
      <c r="SGX26" s="51"/>
      <c r="SGY26" s="51"/>
      <c r="SGZ26" s="51"/>
      <c r="SHA26" s="51"/>
      <c r="SHB26" s="51"/>
      <c r="SHC26" s="51"/>
      <c r="SHD26" s="51"/>
      <c r="SHE26" s="23"/>
      <c r="SHF26" s="51"/>
      <c r="SHG26" s="51"/>
      <c r="SHH26" s="51"/>
      <c r="SHI26" s="51"/>
      <c r="SHJ26" s="51"/>
      <c r="SHK26" s="51"/>
      <c r="SHL26" s="51"/>
      <c r="SHM26" s="23"/>
      <c r="SHN26" s="51"/>
      <c r="SHO26" s="51"/>
      <c r="SHP26" s="51"/>
      <c r="SHQ26" s="51"/>
      <c r="SHR26" s="51"/>
      <c r="SHS26" s="51"/>
      <c r="SHT26" s="51"/>
      <c r="SHU26" s="23"/>
      <c r="SHV26" s="51"/>
      <c r="SHW26" s="51"/>
      <c r="SHX26" s="51"/>
      <c r="SHY26" s="51"/>
      <c r="SHZ26" s="51"/>
      <c r="SIA26" s="51"/>
      <c r="SIB26" s="51"/>
      <c r="SIC26" s="23"/>
      <c r="SID26" s="51"/>
      <c r="SIE26" s="51"/>
      <c r="SIF26" s="51"/>
      <c r="SIG26" s="51"/>
      <c r="SIH26" s="51"/>
      <c r="SII26" s="51"/>
      <c r="SIJ26" s="51"/>
      <c r="SIK26" s="23"/>
      <c r="SIL26" s="51"/>
      <c r="SIM26" s="51"/>
      <c r="SIN26" s="51"/>
      <c r="SIO26" s="51"/>
      <c r="SIP26" s="51"/>
      <c r="SIQ26" s="51"/>
      <c r="SIR26" s="51"/>
      <c r="SIS26" s="23"/>
      <c r="SIT26" s="51"/>
      <c r="SIU26" s="51"/>
      <c r="SIV26" s="51"/>
      <c r="SIW26" s="51"/>
      <c r="SIX26" s="51"/>
      <c r="SIY26" s="51"/>
      <c r="SIZ26" s="51"/>
      <c r="SJA26" s="23"/>
      <c r="SJB26" s="51"/>
      <c r="SJC26" s="51"/>
      <c r="SJD26" s="51"/>
      <c r="SJE26" s="51"/>
      <c r="SJF26" s="51"/>
      <c r="SJG26" s="51"/>
      <c r="SJH26" s="51"/>
      <c r="SJI26" s="23"/>
      <c r="SJJ26" s="51"/>
      <c r="SJK26" s="51"/>
      <c r="SJL26" s="51"/>
      <c r="SJM26" s="51"/>
      <c r="SJN26" s="51"/>
      <c r="SJO26" s="51"/>
      <c r="SJP26" s="51"/>
      <c r="SJQ26" s="23"/>
      <c r="SJR26" s="51"/>
      <c r="SJS26" s="51"/>
      <c r="SJT26" s="51"/>
      <c r="SJU26" s="51"/>
      <c r="SJV26" s="51"/>
      <c r="SJW26" s="51"/>
      <c r="SJX26" s="51"/>
      <c r="SJY26" s="23"/>
      <c r="SJZ26" s="51"/>
      <c r="SKA26" s="51"/>
      <c r="SKB26" s="51"/>
      <c r="SKC26" s="51"/>
      <c r="SKD26" s="51"/>
      <c r="SKE26" s="51"/>
      <c r="SKF26" s="51"/>
      <c r="SKG26" s="23"/>
      <c r="SKH26" s="51"/>
      <c r="SKI26" s="51"/>
      <c r="SKJ26" s="51"/>
      <c r="SKK26" s="51"/>
      <c r="SKL26" s="51"/>
      <c r="SKM26" s="51"/>
      <c r="SKN26" s="51"/>
      <c r="SKO26" s="23"/>
      <c r="SKP26" s="51"/>
      <c r="SKQ26" s="51"/>
      <c r="SKR26" s="51"/>
      <c r="SKS26" s="51"/>
      <c r="SKT26" s="51"/>
      <c r="SKU26" s="51"/>
      <c r="SKV26" s="51"/>
      <c r="SKW26" s="23"/>
      <c r="SKX26" s="51"/>
      <c r="SKY26" s="51"/>
      <c r="SKZ26" s="51"/>
      <c r="SLA26" s="51"/>
      <c r="SLB26" s="51"/>
      <c r="SLC26" s="51"/>
      <c r="SLD26" s="51"/>
      <c r="SLE26" s="23"/>
      <c r="SLF26" s="51"/>
      <c r="SLG26" s="51"/>
      <c r="SLH26" s="51"/>
      <c r="SLI26" s="51"/>
      <c r="SLJ26" s="51"/>
      <c r="SLK26" s="51"/>
      <c r="SLL26" s="51"/>
      <c r="SLM26" s="23"/>
      <c r="SLN26" s="51"/>
      <c r="SLO26" s="51"/>
      <c r="SLP26" s="51"/>
      <c r="SLQ26" s="51"/>
      <c r="SLR26" s="51"/>
      <c r="SLS26" s="51"/>
      <c r="SLT26" s="51"/>
      <c r="SLU26" s="23"/>
      <c r="SLV26" s="51"/>
      <c r="SLW26" s="51"/>
      <c r="SLX26" s="51"/>
      <c r="SLY26" s="51"/>
      <c r="SLZ26" s="51"/>
      <c r="SMA26" s="51"/>
      <c r="SMB26" s="51"/>
      <c r="SMC26" s="23"/>
      <c r="SMD26" s="51"/>
      <c r="SME26" s="51"/>
      <c r="SMF26" s="51"/>
      <c r="SMG26" s="51"/>
      <c r="SMH26" s="51"/>
      <c r="SMI26" s="51"/>
      <c r="SMJ26" s="51"/>
      <c r="SMK26" s="23"/>
      <c r="SML26" s="51"/>
      <c r="SMM26" s="51"/>
      <c r="SMN26" s="51"/>
      <c r="SMO26" s="51"/>
      <c r="SMP26" s="51"/>
      <c r="SMQ26" s="51"/>
      <c r="SMR26" s="51"/>
      <c r="SMS26" s="23"/>
      <c r="SMT26" s="51"/>
      <c r="SMU26" s="51"/>
      <c r="SMV26" s="51"/>
      <c r="SMW26" s="51"/>
      <c r="SMX26" s="51"/>
      <c r="SMY26" s="51"/>
      <c r="SMZ26" s="51"/>
      <c r="SNA26" s="23"/>
      <c r="SNB26" s="51"/>
      <c r="SNC26" s="51"/>
      <c r="SND26" s="51"/>
      <c r="SNE26" s="51"/>
      <c r="SNF26" s="51"/>
      <c r="SNG26" s="51"/>
      <c r="SNH26" s="51"/>
      <c r="SNI26" s="23"/>
      <c r="SNJ26" s="51"/>
      <c r="SNK26" s="51"/>
      <c r="SNL26" s="51"/>
      <c r="SNM26" s="51"/>
      <c r="SNN26" s="51"/>
      <c r="SNO26" s="51"/>
      <c r="SNP26" s="51"/>
      <c r="SNQ26" s="23"/>
      <c r="SNR26" s="51"/>
      <c r="SNS26" s="51"/>
      <c r="SNT26" s="51"/>
      <c r="SNU26" s="51"/>
      <c r="SNV26" s="51"/>
      <c r="SNW26" s="51"/>
      <c r="SNX26" s="51"/>
      <c r="SNY26" s="23"/>
      <c r="SNZ26" s="51"/>
      <c r="SOA26" s="51"/>
      <c r="SOB26" s="51"/>
      <c r="SOC26" s="51"/>
      <c r="SOD26" s="51"/>
      <c r="SOE26" s="51"/>
      <c r="SOF26" s="51"/>
      <c r="SOG26" s="23"/>
      <c r="SOH26" s="51"/>
      <c r="SOI26" s="51"/>
      <c r="SOJ26" s="51"/>
      <c r="SOK26" s="51"/>
      <c r="SOL26" s="51"/>
      <c r="SOM26" s="51"/>
      <c r="SON26" s="51"/>
      <c r="SOO26" s="23"/>
      <c r="SOP26" s="51"/>
      <c r="SOQ26" s="51"/>
      <c r="SOR26" s="51"/>
      <c r="SOS26" s="51"/>
      <c r="SOT26" s="51"/>
      <c r="SOU26" s="51"/>
      <c r="SOV26" s="51"/>
      <c r="SOW26" s="23"/>
      <c r="SOX26" s="51"/>
      <c r="SOY26" s="51"/>
      <c r="SOZ26" s="51"/>
      <c r="SPA26" s="51"/>
      <c r="SPB26" s="51"/>
      <c r="SPC26" s="51"/>
      <c r="SPD26" s="51"/>
      <c r="SPE26" s="23"/>
      <c r="SPF26" s="51"/>
      <c r="SPG26" s="51"/>
      <c r="SPH26" s="51"/>
      <c r="SPI26" s="51"/>
      <c r="SPJ26" s="51"/>
      <c r="SPK26" s="51"/>
      <c r="SPL26" s="51"/>
      <c r="SPM26" s="23"/>
      <c r="SPN26" s="51"/>
      <c r="SPO26" s="51"/>
      <c r="SPP26" s="51"/>
      <c r="SPQ26" s="51"/>
      <c r="SPR26" s="51"/>
      <c r="SPS26" s="51"/>
      <c r="SPT26" s="51"/>
      <c r="SPU26" s="23"/>
      <c r="SPV26" s="51"/>
      <c r="SPW26" s="51"/>
      <c r="SPX26" s="51"/>
      <c r="SPY26" s="51"/>
      <c r="SPZ26" s="51"/>
      <c r="SQA26" s="51"/>
      <c r="SQB26" s="51"/>
      <c r="SQC26" s="23"/>
      <c r="SQD26" s="51"/>
      <c r="SQE26" s="51"/>
      <c r="SQF26" s="51"/>
      <c r="SQG26" s="51"/>
      <c r="SQH26" s="51"/>
      <c r="SQI26" s="51"/>
      <c r="SQJ26" s="51"/>
      <c r="SQK26" s="23"/>
      <c r="SQL26" s="51"/>
      <c r="SQM26" s="51"/>
      <c r="SQN26" s="51"/>
      <c r="SQO26" s="51"/>
      <c r="SQP26" s="51"/>
      <c r="SQQ26" s="51"/>
      <c r="SQR26" s="51"/>
      <c r="SQS26" s="23"/>
      <c r="SQT26" s="51"/>
      <c r="SQU26" s="51"/>
      <c r="SQV26" s="51"/>
      <c r="SQW26" s="51"/>
      <c r="SQX26" s="51"/>
      <c r="SQY26" s="51"/>
      <c r="SQZ26" s="51"/>
      <c r="SRA26" s="23"/>
      <c r="SRB26" s="51"/>
      <c r="SRC26" s="51"/>
      <c r="SRD26" s="51"/>
      <c r="SRE26" s="51"/>
      <c r="SRF26" s="51"/>
      <c r="SRG26" s="51"/>
      <c r="SRH26" s="51"/>
      <c r="SRI26" s="23"/>
      <c r="SRJ26" s="51"/>
      <c r="SRK26" s="51"/>
      <c r="SRL26" s="51"/>
      <c r="SRM26" s="51"/>
      <c r="SRN26" s="51"/>
      <c r="SRO26" s="51"/>
      <c r="SRP26" s="51"/>
      <c r="SRQ26" s="23"/>
      <c r="SRR26" s="51"/>
      <c r="SRS26" s="51"/>
      <c r="SRT26" s="51"/>
      <c r="SRU26" s="51"/>
      <c r="SRV26" s="51"/>
      <c r="SRW26" s="51"/>
      <c r="SRX26" s="51"/>
      <c r="SRY26" s="23"/>
      <c r="SRZ26" s="51"/>
      <c r="SSA26" s="51"/>
      <c r="SSB26" s="51"/>
      <c r="SSC26" s="51"/>
      <c r="SSD26" s="51"/>
      <c r="SSE26" s="51"/>
      <c r="SSF26" s="51"/>
      <c r="SSG26" s="23"/>
      <c r="SSH26" s="51"/>
      <c r="SSI26" s="51"/>
      <c r="SSJ26" s="51"/>
      <c r="SSK26" s="51"/>
      <c r="SSL26" s="51"/>
      <c r="SSM26" s="51"/>
      <c r="SSN26" s="51"/>
      <c r="SSO26" s="23"/>
      <c r="SSP26" s="51"/>
      <c r="SSQ26" s="51"/>
      <c r="SSR26" s="51"/>
      <c r="SSS26" s="51"/>
      <c r="SST26" s="51"/>
      <c r="SSU26" s="51"/>
      <c r="SSV26" s="51"/>
      <c r="SSW26" s="23"/>
      <c r="SSX26" s="51"/>
      <c r="SSY26" s="51"/>
      <c r="SSZ26" s="51"/>
      <c r="STA26" s="51"/>
      <c r="STB26" s="51"/>
      <c r="STC26" s="51"/>
      <c r="STD26" s="51"/>
      <c r="STE26" s="23"/>
      <c r="STF26" s="51"/>
      <c r="STG26" s="51"/>
      <c r="STH26" s="51"/>
      <c r="STI26" s="51"/>
      <c r="STJ26" s="51"/>
      <c r="STK26" s="51"/>
      <c r="STL26" s="51"/>
      <c r="STM26" s="23"/>
      <c r="STN26" s="51"/>
      <c r="STO26" s="51"/>
      <c r="STP26" s="51"/>
      <c r="STQ26" s="51"/>
      <c r="STR26" s="51"/>
      <c r="STS26" s="51"/>
      <c r="STT26" s="51"/>
      <c r="STU26" s="23"/>
      <c r="STV26" s="51"/>
      <c r="STW26" s="51"/>
      <c r="STX26" s="51"/>
      <c r="STY26" s="51"/>
      <c r="STZ26" s="51"/>
      <c r="SUA26" s="51"/>
      <c r="SUB26" s="51"/>
      <c r="SUC26" s="23"/>
      <c r="SUD26" s="51"/>
      <c r="SUE26" s="51"/>
      <c r="SUF26" s="51"/>
      <c r="SUG26" s="51"/>
      <c r="SUH26" s="51"/>
      <c r="SUI26" s="51"/>
      <c r="SUJ26" s="51"/>
      <c r="SUK26" s="23"/>
      <c r="SUL26" s="51"/>
      <c r="SUM26" s="51"/>
      <c r="SUN26" s="51"/>
      <c r="SUO26" s="51"/>
      <c r="SUP26" s="51"/>
      <c r="SUQ26" s="51"/>
      <c r="SUR26" s="51"/>
      <c r="SUS26" s="23"/>
      <c r="SUT26" s="51"/>
      <c r="SUU26" s="51"/>
      <c r="SUV26" s="51"/>
      <c r="SUW26" s="51"/>
      <c r="SUX26" s="51"/>
      <c r="SUY26" s="51"/>
      <c r="SUZ26" s="51"/>
      <c r="SVA26" s="23"/>
      <c r="SVB26" s="51"/>
      <c r="SVC26" s="51"/>
      <c r="SVD26" s="51"/>
      <c r="SVE26" s="51"/>
      <c r="SVF26" s="51"/>
      <c r="SVG26" s="51"/>
      <c r="SVH26" s="51"/>
      <c r="SVI26" s="23"/>
      <c r="SVJ26" s="51"/>
      <c r="SVK26" s="51"/>
      <c r="SVL26" s="51"/>
      <c r="SVM26" s="51"/>
      <c r="SVN26" s="51"/>
      <c r="SVO26" s="51"/>
      <c r="SVP26" s="51"/>
      <c r="SVQ26" s="23"/>
      <c r="SVR26" s="51"/>
      <c r="SVS26" s="51"/>
      <c r="SVT26" s="51"/>
      <c r="SVU26" s="51"/>
      <c r="SVV26" s="51"/>
      <c r="SVW26" s="51"/>
      <c r="SVX26" s="51"/>
      <c r="SVY26" s="23"/>
      <c r="SVZ26" s="51"/>
      <c r="SWA26" s="51"/>
      <c r="SWB26" s="51"/>
      <c r="SWC26" s="51"/>
      <c r="SWD26" s="51"/>
      <c r="SWE26" s="51"/>
      <c r="SWF26" s="51"/>
      <c r="SWG26" s="23"/>
      <c r="SWH26" s="51"/>
      <c r="SWI26" s="51"/>
      <c r="SWJ26" s="51"/>
      <c r="SWK26" s="51"/>
      <c r="SWL26" s="51"/>
      <c r="SWM26" s="51"/>
      <c r="SWN26" s="51"/>
      <c r="SWO26" s="23"/>
      <c r="SWP26" s="51"/>
      <c r="SWQ26" s="51"/>
      <c r="SWR26" s="51"/>
      <c r="SWS26" s="51"/>
      <c r="SWT26" s="51"/>
      <c r="SWU26" s="51"/>
      <c r="SWV26" s="51"/>
      <c r="SWW26" s="23"/>
      <c r="SWX26" s="51"/>
      <c r="SWY26" s="51"/>
      <c r="SWZ26" s="51"/>
      <c r="SXA26" s="51"/>
      <c r="SXB26" s="51"/>
      <c r="SXC26" s="51"/>
      <c r="SXD26" s="51"/>
      <c r="SXE26" s="23"/>
      <c r="SXF26" s="51"/>
      <c r="SXG26" s="51"/>
      <c r="SXH26" s="51"/>
      <c r="SXI26" s="51"/>
      <c r="SXJ26" s="51"/>
      <c r="SXK26" s="51"/>
      <c r="SXL26" s="51"/>
      <c r="SXM26" s="23"/>
      <c r="SXN26" s="51"/>
      <c r="SXO26" s="51"/>
      <c r="SXP26" s="51"/>
      <c r="SXQ26" s="51"/>
      <c r="SXR26" s="51"/>
      <c r="SXS26" s="51"/>
      <c r="SXT26" s="51"/>
      <c r="SXU26" s="23"/>
      <c r="SXV26" s="51"/>
      <c r="SXW26" s="51"/>
      <c r="SXX26" s="51"/>
      <c r="SXY26" s="51"/>
      <c r="SXZ26" s="51"/>
      <c r="SYA26" s="51"/>
      <c r="SYB26" s="51"/>
      <c r="SYC26" s="23"/>
      <c r="SYD26" s="51"/>
      <c r="SYE26" s="51"/>
      <c r="SYF26" s="51"/>
      <c r="SYG26" s="51"/>
      <c r="SYH26" s="51"/>
      <c r="SYI26" s="51"/>
      <c r="SYJ26" s="51"/>
      <c r="SYK26" s="23"/>
      <c r="SYL26" s="51"/>
      <c r="SYM26" s="51"/>
      <c r="SYN26" s="51"/>
      <c r="SYO26" s="51"/>
      <c r="SYP26" s="51"/>
      <c r="SYQ26" s="51"/>
      <c r="SYR26" s="51"/>
      <c r="SYS26" s="23"/>
      <c r="SYT26" s="51"/>
      <c r="SYU26" s="51"/>
      <c r="SYV26" s="51"/>
      <c r="SYW26" s="51"/>
      <c r="SYX26" s="51"/>
      <c r="SYY26" s="51"/>
      <c r="SYZ26" s="51"/>
      <c r="SZA26" s="23"/>
      <c r="SZB26" s="51"/>
      <c r="SZC26" s="51"/>
      <c r="SZD26" s="51"/>
      <c r="SZE26" s="51"/>
      <c r="SZF26" s="51"/>
      <c r="SZG26" s="51"/>
      <c r="SZH26" s="51"/>
      <c r="SZI26" s="23"/>
      <c r="SZJ26" s="51"/>
      <c r="SZK26" s="51"/>
      <c r="SZL26" s="51"/>
      <c r="SZM26" s="51"/>
      <c r="SZN26" s="51"/>
      <c r="SZO26" s="51"/>
      <c r="SZP26" s="51"/>
      <c r="SZQ26" s="23"/>
      <c r="SZR26" s="51"/>
      <c r="SZS26" s="51"/>
      <c r="SZT26" s="51"/>
      <c r="SZU26" s="51"/>
      <c r="SZV26" s="51"/>
      <c r="SZW26" s="51"/>
      <c r="SZX26" s="51"/>
      <c r="SZY26" s="23"/>
      <c r="SZZ26" s="51"/>
      <c r="TAA26" s="51"/>
      <c r="TAB26" s="51"/>
      <c r="TAC26" s="51"/>
      <c r="TAD26" s="51"/>
      <c r="TAE26" s="51"/>
      <c r="TAF26" s="51"/>
      <c r="TAG26" s="23"/>
      <c r="TAH26" s="51"/>
      <c r="TAI26" s="51"/>
      <c r="TAJ26" s="51"/>
      <c r="TAK26" s="51"/>
      <c r="TAL26" s="51"/>
      <c r="TAM26" s="51"/>
      <c r="TAN26" s="51"/>
      <c r="TAO26" s="23"/>
      <c r="TAP26" s="51"/>
      <c r="TAQ26" s="51"/>
      <c r="TAR26" s="51"/>
      <c r="TAS26" s="51"/>
      <c r="TAT26" s="51"/>
      <c r="TAU26" s="51"/>
      <c r="TAV26" s="51"/>
      <c r="TAW26" s="23"/>
      <c r="TAX26" s="51"/>
      <c r="TAY26" s="51"/>
      <c r="TAZ26" s="51"/>
      <c r="TBA26" s="51"/>
      <c r="TBB26" s="51"/>
      <c r="TBC26" s="51"/>
      <c r="TBD26" s="51"/>
      <c r="TBE26" s="23"/>
      <c r="TBF26" s="51"/>
      <c r="TBG26" s="51"/>
      <c r="TBH26" s="51"/>
      <c r="TBI26" s="51"/>
      <c r="TBJ26" s="51"/>
      <c r="TBK26" s="51"/>
      <c r="TBL26" s="51"/>
      <c r="TBM26" s="23"/>
      <c r="TBN26" s="51"/>
      <c r="TBO26" s="51"/>
      <c r="TBP26" s="51"/>
      <c r="TBQ26" s="51"/>
      <c r="TBR26" s="51"/>
      <c r="TBS26" s="51"/>
      <c r="TBT26" s="51"/>
      <c r="TBU26" s="23"/>
      <c r="TBV26" s="51"/>
      <c r="TBW26" s="51"/>
      <c r="TBX26" s="51"/>
      <c r="TBY26" s="51"/>
      <c r="TBZ26" s="51"/>
      <c r="TCA26" s="51"/>
      <c r="TCB26" s="51"/>
      <c r="TCC26" s="23"/>
      <c r="TCD26" s="51"/>
      <c r="TCE26" s="51"/>
      <c r="TCF26" s="51"/>
      <c r="TCG26" s="51"/>
      <c r="TCH26" s="51"/>
      <c r="TCI26" s="51"/>
      <c r="TCJ26" s="51"/>
      <c r="TCK26" s="23"/>
      <c r="TCL26" s="51"/>
      <c r="TCM26" s="51"/>
      <c r="TCN26" s="51"/>
      <c r="TCO26" s="51"/>
      <c r="TCP26" s="51"/>
      <c r="TCQ26" s="51"/>
      <c r="TCR26" s="51"/>
      <c r="TCS26" s="23"/>
      <c r="TCT26" s="51"/>
      <c r="TCU26" s="51"/>
      <c r="TCV26" s="51"/>
      <c r="TCW26" s="51"/>
      <c r="TCX26" s="51"/>
      <c r="TCY26" s="51"/>
      <c r="TCZ26" s="51"/>
      <c r="TDA26" s="23"/>
      <c r="TDB26" s="51"/>
      <c r="TDC26" s="51"/>
      <c r="TDD26" s="51"/>
      <c r="TDE26" s="51"/>
      <c r="TDF26" s="51"/>
      <c r="TDG26" s="51"/>
      <c r="TDH26" s="51"/>
      <c r="TDI26" s="23"/>
      <c r="TDJ26" s="51"/>
      <c r="TDK26" s="51"/>
      <c r="TDL26" s="51"/>
      <c r="TDM26" s="51"/>
      <c r="TDN26" s="51"/>
      <c r="TDO26" s="51"/>
      <c r="TDP26" s="51"/>
      <c r="TDQ26" s="23"/>
      <c r="TDR26" s="51"/>
      <c r="TDS26" s="51"/>
      <c r="TDT26" s="51"/>
      <c r="TDU26" s="51"/>
      <c r="TDV26" s="51"/>
      <c r="TDW26" s="51"/>
      <c r="TDX26" s="51"/>
      <c r="TDY26" s="23"/>
      <c r="TDZ26" s="51"/>
      <c r="TEA26" s="51"/>
      <c r="TEB26" s="51"/>
      <c r="TEC26" s="51"/>
      <c r="TED26" s="51"/>
      <c r="TEE26" s="51"/>
      <c r="TEF26" s="51"/>
      <c r="TEG26" s="23"/>
      <c r="TEH26" s="51"/>
      <c r="TEI26" s="51"/>
      <c r="TEJ26" s="51"/>
      <c r="TEK26" s="51"/>
      <c r="TEL26" s="51"/>
      <c r="TEM26" s="51"/>
      <c r="TEN26" s="51"/>
      <c r="TEO26" s="23"/>
      <c r="TEP26" s="51"/>
      <c r="TEQ26" s="51"/>
      <c r="TER26" s="51"/>
      <c r="TES26" s="51"/>
      <c r="TET26" s="51"/>
      <c r="TEU26" s="51"/>
      <c r="TEV26" s="51"/>
      <c r="TEW26" s="23"/>
      <c r="TEX26" s="51"/>
      <c r="TEY26" s="51"/>
      <c r="TEZ26" s="51"/>
      <c r="TFA26" s="51"/>
      <c r="TFB26" s="51"/>
      <c r="TFC26" s="51"/>
      <c r="TFD26" s="51"/>
      <c r="TFE26" s="23"/>
      <c r="TFF26" s="51"/>
      <c r="TFG26" s="51"/>
      <c r="TFH26" s="51"/>
      <c r="TFI26" s="51"/>
      <c r="TFJ26" s="51"/>
      <c r="TFK26" s="51"/>
      <c r="TFL26" s="51"/>
      <c r="TFM26" s="23"/>
      <c r="TFN26" s="51"/>
      <c r="TFO26" s="51"/>
      <c r="TFP26" s="51"/>
      <c r="TFQ26" s="51"/>
      <c r="TFR26" s="51"/>
      <c r="TFS26" s="51"/>
      <c r="TFT26" s="51"/>
      <c r="TFU26" s="23"/>
      <c r="TFV26" s="51"/>
      <c r="TFW26" s="51"/>
      <c r="TFX26" s="51"/>
      <c r="TFY26" s="51"/>
      <c r="TFZ26" s="51"/>
      <c r="TGA26" s="51"/>
      <c r="TGB26" s="51"/>
      <c r="TGC26" s="23"/>
      <c r="TGD26" s="51"/>
      <c r="TGE26" s="51"/>
      <c r="TGF26" s="51"/>
      <c r="TGG26" s="51"/>
      <c r="TGH26" s="51"/>
      <c r="TGI26" s="51"/>
      <c r="TGJ26" s="51"/>
      <c r="TGK26" s="23"/>
      <c r="TGL26" s="51"/>
      <c r="TGM26" s="51"/>
      <c r="TGN26" s="51"/>
      <c r="TGO26" s="51"/>
      <c r="TGP26" s="51"/>
      <c r="TGQ26" s="51"/>
      <c r="TGR26" s="51"/>
      <c r="TGS26" s="23"/>
      <c r="TGT26" s="51"/>
      <c r="TGU26" s="51"/>
      <c r="TGV26" s="51"/>
      <c r="TGW26" s="51"/>
      <c r="TGX26" s="51"/>
      <c r="TGY26" s="51"/>
      <c r="TGZ26" s="51"/>
      <c r="THA26" s="23"/>
      <c r="THB26" s="51"/>
      <c r="THC26" s="51"/>
      <c r="THD26" s="51"/>
      <c r="THE26" s="51"/>
      <c r="THF26" s="51"/>
      <c r="THG26" s="51"/>
      <c r="THH26" s="51"/>
      <c r="THI26" s="23"/>
      <c r="THJ26" s="51"/>
      <c r="THK26" s="51"/>
      <c r="THL26" s="51"/>
      <c r="THM26" s="51"/>
      <c r="THN26" s="51"/>
      <c r="THO26" s="51"/>
      <c r="THP26" s="51"/>
      <c r="THQ26" s="23"/>
      <c r="THR26" s="51"/>
      <c r="THS26" s="51"/>
      <c r="THT26" s="51"/>
      <c r="THU26" s="51"/>
      <c r="THV26" s="51"/>
      <c r="THW26" s="51"/>
      <c r="THX26" s="51"/>
      <c r="THY26" s="23"/>
      <c r="THZ26" s="51"/>
      <c r="TIA26" s="51"/>
      <c r="TIB26" s="51"/>
      <c r="TIC26" s="51"/>
      <c r="TID26" s="51"/>
      <c r="TIE26" s="51"/>
      <c r="TIF26" s="51"/>
      <c r="TIG26" s="23"/>
      <c r="TIH26" s="51"/>
      <c r="TII26" s="51"/>
      <c r="TIJ26" s="51"/>
      <c r="TIK26" s="51"/>
      <c r="TIL26" s="51"/>
      <c r="TIM26" s="51"/>
      <c r="TIN26" s="51"/>
      <c r="TIO26" s="23"/>
      <c r="TIP26" s="51"/>
      <c r="TIQ26" s="51"/>
      <c r="TIR26" s="51"/>
      <c r="TIS26" s="51"/>
      <c r="TIT26" s="51"/>
      <c r="TIU26" s="51"/>
      <c r="TIV26" s="51"/>
      <c r="TIW26" s="23"/>
      <c r="TIX26" s="51"/>
      <c r="TIY26" s="51"/>
      <c r="TIZ26" s="51"/>
      <c r="TJA26" s="51"/>
      <c r="TJB26" s="51"/>
      <c r="TJC26" s="51"/>
      <c r="TJD26" s="51"/>
      <c r="TJE26" s="23"/>
      <c r="TJF26" s="51"/>
      <c r="TJG26" s="51"/>
      <c r="TJH26" s="51"/>
      <c r="TJI26" s="51"/>
      <c r="TJJ26" s="51"/>
      <c r="TJK26" s="51"/>
      <c r="TJL26" s="51"/>
      <c r="TJM26" s="23"/>
      <c r="TJN26" s="51"/>
      <c r="TJO26" s="51"/>
      <c r="TJP26" s="51"/>
      <c r="TJQ26" s="51"/>
      <c r="TJR26" s="51"/>
      <c r="TJS26" s="51"/>
      <c r="TJT26" s="51"/>
      <c r="TJU26" s="23"/>
      <c r="TJV26" s="51"/>
      <c r="TJW26" s="51"/>
      <c r="TJX26" s="51"/>
      <c r="TJY26" s="51"/>
      <c r="TJZ26" s="51"/>
      <c r="TKA26" s="51"/>
      <c r="TKB26" s="51"/>
      <c r="TKC26" s="23"/>
      <c r="TKD26" s="51"/>
      <c r="TKE26" s="51"/>
      <c r="TKF26" s="51"/>
      <c r="TKG26" s="51"/>
      <c r="TKH26" s="51"/>
      <c r="TKI26" s="51"/>
      <c r="TKJ26" s="51"/>
      <c r="TKK26" s="23"/>
      <c r="TKL26" s="51"/>
      <c r="TKM26" s="51"/>
      <c r="TKN26" s="51"/>
      <c r="TKO26" s="51"/>
      <c r="TKP26" s="51"/>
      <c r="TKQ26" s="51"/>
      <c r="TKR26" s="51"/>
      <c r="TKS26" s="23"/>
      <c r="TKT26" s="51"/>
      <c r="TKU26" s="51"/>
      <c r="TKV26" s="51"/>
      <c r="TKW26" s="51"/>
      <c r="TKX26" s="51"/>
      <c r="TKY26" s="51"/>
      <c r="TKZ26" s="51"/>
      <c r="TLA26" s="23"/>
      <c r="TLB26" s="51"/>
      <c r="TLC26" s="51"/>
      <c r="TLD26" s="51"/>
      <c r="TLE26" s="51"/>
      <c r="TLF26" s="51"/>
      <c r="TLG26" s="51"/>
      <c r="TLH26" s="51"/>
      <c r="TLI26" s="23"/>
      <c r="TLJ26" s="51"/>
      <c r="TLK26" s="51"/>
      <c r="TLL26" s="51"/>
      <c r="TLM26" s="51"/>
      <c r="TLN26" s="51"/>
      <c r="TLO26" s="51"/>
      <c r="TLP26" s="51"/>
      <c r="TLQ26" s="23"/>
      <c r="TLR26" s="51"/>
      <c r="TLS26" s="51"/>
      <c r="TLT26" s="51"/>
      <c r="TLU26" s="51"/>
      <c r="TLV26" s="51"/>
      <c r="TLW26" s="51"/>
      <c r="TLX26" s="51"/>
      <c r="TLY26" s="23"/>
      <c r="TLZ26" s="51"/>
      <c r="TMA26" s="51"/>
      <c r="TMB26" s="51"/>
      <c r="TMC26" s="51"/>
      <c r="TMD26" s="51"/>
      <c r="TME26" s="51"/>
      <c r="TMF26" s="51"/>
      <c r="TMG26" s="23"/>
      <c r="TMH26" s="51"/>
      <c r="TMI26" s="51"/>
      <c r="TMJ26" s="51"/>
      <c r="TMK26" s="51"/>
      <c r="TML26" s="51"/>
      <c r="TMM26" s="51"/>
      <c r="TMN26" s="51"/>
      <c r="TMO26" s="23"/>
      <c r="TMP26" s="51"/>
      <c r="TMQ26" s="51"/>
      <c r="TMR26" s="51"/>
      <c r="TMS26" s="51"/>
      <c r="TMT26" s="51"/>
      <c r="TMU26" s="51"/>
      <c r="TMV26" s="51"/>
      <c r="TMW26" s="23"/>
      <c r="TMX26" s="51"/>
      <c r="TMY26" s="51"/>
      <c r="TMZ26" s="51"/>
      <c r="TNA26" s="51"/>
      <c r="TNB26" s="51"/>
      <c r="TNC26" s="51"/>
      <c r="TND26" s="51"/>
      <c r="TNE26" s="23"/>
      <c r="TNF26" s="51"/>
      <c r="TNG26" s="51"/>
      <c r="TNH26" s="51"/>
      <c r="TNI26" s="51"/>
      <c r="TNJ26" s="51"/>
      <c r="TNK26" s="51"/>
      <c r="TNL26" s="51"/>
      <c r="TNM26" s="23"/>
      <c r="TNN26" s="51"/>
      <c r="TNO26" s="51"/>
      <c r="TNP26" s="51"/>
      <c r="TNQ26" s="51"/>
      <c r="TNR26" s="51"/>
      <c r="TNS26" s="51"/>
      <c r="TNT26" s="51"/>
      <c r="TNU26" s="23"/>
      <c r="TNV26" s="51"/>
      <c r="TNW26" s="51"/>
      <c r="TNX26" s="51"/>
      <c r="TNY26" s="51"/>
      <c r="TNZ26" s="51"/>
      <c r="TOA26" s="51"/>
      <c r="TOB26" s="51"/>
      <c r="TOC26" s="23"/>
      <c r="TOD26" s="51"/>
      <c r="TOE26" s="51"/>
      <c r="TOF26" s="51"/>
      <c r="TOG26" s="51"/>
      <c r="TOH26" s="51"/>
      <c r="TOI26" s="51"/>
      <c r="TOJ26" s="51"/>
      <c r="TOK26" s="23"/>
      <c r="TOL26" s="51"/>
      <c r="TOM26" s="51"/>
      <c r="TON26" s="51"/>
      <c r="TOO26" s="51"/>
      <c r="TOP26" s="51"/>
      <c r="TOQ26" s="51"/>
      <c r="TOR26" s="51"/>
      <c r="TOS26" s="23"/>
      <c r="TOT26" s="51"/>
      <c r="TOU26" s="51"/>
      <c r="TOV26" s="51"/>
      <c r="TOW26" s="51"/>
      <c r="TOX26" s="51"/>
      <c r="TOY26" s="51"/>
      <c r="TOZ26" s="51"/>
      <c r="TPA26" s="23"/>
      <c r="TPB26" s="51"/>
      <c r="TPC26" s="51"/>
      <c r="TPD26" s="51"/>
      <c r="TPE26" s="51"/>
      <c r="TPF26" s="51"/>
      <c r="TPG26" s="51"/>
      <c r="TPH26" s="51"/>
      <c r="TPI26" s="23"/>
      <c r="TPJ26" s="51"/>
      <c r="TPK26" s="51"/>
      <c r="TPL26" s="51"/>
      <c r="TPM26" s="51"/>
      <c r="TPN26" s="51"/>
      <c r="TPO26" s="51"/>
      <c r="TPP26" s="51"/>
      <c r="TPQ26" s="23"/>
      <c r="TPR26" s="51"/>
      <c r="TPS26" s="51"/>
      <c r="TPT26" s="51"/>
      <c r="TPU26" s="51"/>
      <c r="TPV26" s="51"/>
      <c r="TPW26" s="51"/>
      <c r="TPX26" s="51"/>
      <c r="TPY26" s="23"/>
      <c r="TPZ26" s="51"/>
      <c r="TQA26" s="51"/>
      <c r="TQB26" s="51"/>
      <c r="TQC26" s="51"/>
      <c r="TQD26" s="51"/>
      <c r="TQE26" s="51"/>
      <c r="TQF26" s="51"/>
      <c r="TQG26" s="23"/>
      <c r="TQH26" s="51"/>
      <c r="TQI26" s="51"/>
      <c r="TQJ26" s="51"/>
      <c r="TQK26" s="51"/>
      <c r="TQL26" s="51"/>
      <c r="TQM26" s="51"/>
      <c r="TQN26" s="51"/>
      <c r="TQO26" s="23"/>
      <c r="TQP26" s="51"/>
      <c r="TQQ26" s="51"/>
      <c r="TQR26" s="51"/>
      <c r="TQS26" s="51"/>
      <c r="TQT26" s="51"/>
      <c r="TQU26" s="51"/>
      <c r="TQV26" s="51"/>
      <c r="TQW26" s="23"/>
      <c r="TQX26" s="51"/>
      <c r="TQY26" s="51"/>
      <c r="TQZ26" s="51"/>
      <c r="TRA26" s="51"/>
      <c r="TRB26" s="51"/>
      <c r="TRC26" s="51"/>
      <c r="TRD26" s="51"/>
      <c r="TRE26" s="23"/>
      <c r="TRF26" s="51"/>
      <c r="TRG26" s="51"/>
      <c r="TRH26" s="51"/>
      <c r="TRI26" s="51"/>
      <c r="TRJ26" s="51"/>
      <c r="TRK26" s="51"/>
      <c r="TRL26" s="51"/>
      <c r="TRM26" s="23"/>
      <c r="TRN26" s="51"/>
      <c r="TRO26" s="51"/>
      <c r="TRP26" s="51"/>
      <c r="TRQ26" s="51"/>
      <c r="TRR26" s="51"/>
      <c r="TRS26" s="51"/>
      <c r="TRT26" s="51"/>
      <c r="TRU26" s="23"/>
      <c r="TRV26" s="51"/>
      <c r="TRW26" s="51"/>
      <c r="TRX26" s="51"/>
      <c r="TRY26" s="51"/>
      <c r="TRZ26" s="51"/>
      <c r="TSA26" s="51"/>
      <c r="TSB26" s="51"/>
      <c r="TSC26" s="23"/>
      <c r="TSD26" s="51"/>
      <c r="TSE26" s="51"/>
      <c r="TSF26" s="51"/>
      <c r="TSG26" s="51"/>
      <c r="TSH26" s="51"/>
      <c r="TSI26" s="51"/>
      <c r="TSJ26" s="51"/>
      <c r="TSK26" s="23"/>
      <c r="TSL26" s="51"/>
      <c r="TSM26" s="51"/>
      <c r="TSN26" s="51"/>
      <c r="TSO26" s="51"/>
      <c r="TSP26" s="51"/>
      <c r="TSQ26" s="51"/>
      <c r="TSR26" s="51"/>
      <c r="TSS26" s="23"/>
      <c r="TST26" s="51"/>
      <c r="TSU26" s="51"/>
      <c r="TSV26" s="51"/>
      <c r="TSW26" s="51"/>
      <c r="TSX26" s="51"/>
      <c r="TSY26" s="51"/>
      <c r="TSZ26" s="51"/>
      <c r="TTA26" s="23"/>
      <c r="TTB26" s="51"/>
      <c r="TTC26" s="51"/>
      <c r="TTD26" s="51"/>
      <c r="TTE26" s="51"/>
      <c r="TTF26" s="51"/>
      <c r="TTG26" s="51"/>
      <c r="TTH26" s="51"/>
      <c r="TTI26" s="23"/>
      <c r="TTJ26" s="51"/>
      <c r="TTK26" s="51"/>
      <c r="TTL26" s="51"/>
      <c r="TTM26" s="51"/>
      <c r="TTN26" s="51"/>
      <c r="TTO26" s="51"/>
      <c r="TTP26" s="51"/>
      <c r="TTQ26" s="23"/>
      <c r="TTR26" s="51"/>
      <c r="TTS26" s="51"/>
      <c r="TTT26" s="51"/>
      <c r="TTU26" s="51"/>
      <c r="TTV26" s="51"/>
      <c r="TTW26" s="51"/>
      <c r="TTX26" s="51"/>
      <c r="TTY26" s="23"/>
      <c r="TTZ26" s="51"/>
      <c r="TUA26" s="51"/>
      <c r="TUB26" s="51"/>
      <c r="TUC26" s="51"/>
      <c r="TUD26" s="51"/>
      <c r="TUE26" s="51"/>
      <c r="TUF26" s="51"/>
      <c r="TUG26" s="23"/>
      <c r="TUH26" s="51"/>
      <c r="TUI26" s="51"/>
      <c r="TUJ26" s="51"/>
      <c r="TUK26" s="51"/>
      <c r="TUL26" s="51"/>
      <c r="TUM26" s="51"/>
      <c r="TUN26" s="51"/>
      <c r="TUO26" s="23"/>
      <c r="TUP26" s="51"/>
      <c r="TUQ26" s="51"/>
      <c r="TUR26" s="51"/>
      <c r="TUS26" s="51"/>
      <c r="TUT26" s="51"/>
      <c r="TUU26" s="51"/>
      <c r="TUV26" s="51"/>
      <c r="TUW26" s="23"/>
      <c r="TUX26" s="51"/>
      <c r="TUY26" s="51"/>
      <c r="TUZ26" s="51"/>
      <c r="TVA26" s="51"/>
      <c r="TVB26" s="51"/>
      <c r="TVC26" s="51"/>
      <c r="TVD26" s="51"/>
      <c r="TVE26" s="23"/>
      <c r="TVF26" s="51"/>
      <c r="TVG26" s="51"/>
      <c r="TVH26" s="51"/>
      <c r="TVI26" s="51"/>
      <c r="TVJ26" s="51"/>
      <c r="TVK26" s="51"/>
      <c r="TVL26" s="51"/>
      <c r="TVM26" s="23"/>
      <c r="TVN26" s="51"/>
      <c r="TVO26" s="51"/>
      <c r="TVP26" s="51"/>
      <c r="TVQ26" s="51"/>
      <c r="TVR26" s="51"/>
      <c r="TVS26" s="51"/>
      <c r="TVT26" s="51"/>
      <c r="TVU26" s="23"/>
      <c r="TVV26" s="51"/>
      <c r="TVW26" s="51"/>
      <c r="TVX26" s="51"/>
      <c r="TVY26" s="51"/>
      <c r="TVZ26" s="51"/>
      <c r="TWA26" s="51"/>
      <c r="TWB26" s="51"/>
      <c r="TWC26" s="23"/>
      <c r="TWD26" s="51"/>
      <c r="TWE26" s="51"/>
      <c r="TWF26" s="51"/>
      <c r="TWG26" s="51"/>
      <c r="TWH26" s="51"/>
      <c r="TWI26" s="51"/>
      <c r="TWJ26" s="51"/>
      <c r="TWK26" s="23"/>
      <c r="TWL26" s="51"/>
      <c r="TWM26" s="51"/>
      <c r="TWN26" s="51"/>
      <c r="TWO26" s="51"/>
      <c r="TWP26" s="51"/>
      <c r="TWQ26" s="51"/>
      <c r="TWR26" s="51"/>
      <c r="TWS26" s="23"/>
      <c r="TWT26" s="51"/>
      <c r="TWU26" s="51"/>
      <c r="TWV26" s="51"/>
      <c r="TWW26" s="51"/>
      <c r="TWX26" s="51"/>
      <c r="TWY26" s="51"/>
      <c r="TWZ26" s="51"/>
      <c r="TXA26" s="23"/>
      <c r="TXB26" s="51"/>
      <c r="TXC26" s="51"/>
      <c r="TXD26" s="51"/>
      <c r="TXE26" s="51"/>
      <c r="TXF26" s="51"/>
      <c r="TXG26" s="51"/>
      <c r="TXH26" s="51"/>
      <c r="TXI26" s="23"/>
      <c r="TXJ26" s="51"/>
      <c r="TXK26" s="51"/>
      <c r="TXL26" s="51"/>
      <c r="TXM26" s="51"/>
      <c r="TXN26" s="51"/>
      <c r="TXO26" s="51"/>
      <c r="TXP26" s="51"/>
      <c r="TXQ26" s="23"/>
      <c r="TXR26" s="51"/>
      <c r="TXS26" s="51"/>
      <c r="TXT26" s="51"/>
      <c r="TXU26" s="51"/>
      <c r="TXV26" s="51"/>
      <c r="TXW26" s="51"/>
      <c r="TXX26" s="51"/>
      <c r="TXY26" s="23"/>
      <c r="TXZ26" s="51"/>
      <c r="TYA26" s="51"/>
      <c r="TYB26" s="51"/>
      <c r="TYC26" s="51"/>
      <c r="TYD26" s="51"/>
      <c r="TYE26" s="51"/>
      <c r="TYF26" s="51"/>
      <c r="TYG26" s="23"/>
      <c r="TYH26" s="51"/>
      <c r="TYI26" s="51"/>
      <c r="TYJ26" s="51"/>
      <c r="TYK26" s="51"/>
      <c r="TYL26" s="51"/>
      <c r="TYM26" s="51"/>
      <c r="TYN26" s="51"/>
      <c r="TYO26" s="23"/>
      <c r="TYP26" s="51"/>
      <c r="TYQ26" s="51"/>
      <c r="TYR26" s="51"/>
      <c r="TYS26" s="51"/>
      <c r="TYT26" s="51"/>
      <c r="TYU26" s="51"/>
      <c r="TYV26" s="51"/>
      <c r="TYW26" s="23"/>
      <c r="TYX26" s="51"/>
      <c r="TYY26" s="51"/>
      <c r="TYZ26" s="51"/>
      <c r="TZA26" s="51"/>
      <c r="TZB26" s="51"/>
      <c r="TZC26" s="51"/>
      <c r="TZD26" s="51"/>
      <c r="TZE26" s="23"/>
      <c r="TZF26" s="51"/>
      <c r="TZG26" s="51"/>
      <c r="TZH26" s="51"/>
      <c r="TZI26" s="51"/>
      <c r="TZJ26" s="51"/>
      <c r="TZK26" s="51"/>
      <c r="TZL26" s="51"/>
      <c r="TZM26" s="23"/>
      <c r="TZN26" s="51"/>
      <c r="TZO26" s="51"/>
      <c r="TZP26" s="51"/>
      <c r="TZQ26" s="51"/>
      <c r="TZR26" s="51"/>
      <c r="TZS26" s="51"/>
      <c r="TZT26" s="51"/>
      <c r="TZU26" s="23"/>
      <c r="TZV26" s="51"/>
      <c r="TZW26" s="51"/>
      <c r="TZX26" s="51"/>
      <c r="TZY26" s="51"/>
      <c r="TZZ26" s="51"/>
      <c r="UAA26" s="51"/>
      <c r="UAB26" s="51"/>
      <c r="UAC26" s="23"/>
      <c r="UAD26" s="51"/>
      <c r="UAE26" s="51"/>
      <c r="UAF26" s="51"/>
      <c r="UAG26" s="51"/>
      <c r="UAH26" s="51"/>
      <c r="UAI26" s="51"/>
      <c r="UAJ26" s="51"/>
      <c r="UAK26" s="23"/>
      <c r="UAL26" s="51"/>
      <c r="UAM26" s="51"/>
      <c r="UAN26" s="51"/>
      <c r="UAO26" s="51"/>
      <c r="UAP26" s="51"/>
      <c r="UAQ26" s="51"/>
      <c r="UAR26" s="51"/>
      <c r="UAS26" s="23"/>
      <c r="UAT26" s="51"/>
      <c r="UAU26" s="51"/>
      <c r="UAV26" s="51"/>
      <c r="UAW26" s="51"/>
      <c r="UAX26" s="51"/>
      <c r="UAY26" s="51"/>
      <c r="UAZ26" s="51"/>
      <c r="UBA26" s="23"/>
      <c r="UBB26" s="51"/>
      <c r="UBC26" s="51"/>
      <c r="UBD26" s="51"/>
      <c r="UBE26" s="51"/>
      <c r="UBF26" s="51"/>
      <c r="UBG26" s="51"/>
      <c r="UBH26" s="51"/>
      <c r="UBI26" s="23"/>
      <c r="UBJ26" s="51"/>
      <c r="UBK26" s="51"/>
      <c r="UBL26" s="51"/>
      <c r="UBM26" s="51"/>
      <c r="UBN26" s="51"/>
      <c r="UBO26" s="51"/>
      <c r="UBP26" s="51"/>
      <c r="UBQ26" s="23"/>
      <c r="UBR26" s="51"/>
      <c r="UBS26" s="51"/>
      <c r="UBT26" s="51"/>
      <c r="UBU26" s="51"/>
      <c r="UBV26" s="51"/>
      <c r="UBW26" s="51"/>
      <c r="UBX26" s="51"/>
      <c r="UBY26" s="23"/>
      <c r="UBZ26" s="51"/>
      <c r="UCA26" s="51"/>
      <c r="UCB26" s="51"/>
      <c r="UCC26" s="51"/>
      <c r="UCD26" s="51"/>
      <c r="UCE26" s="51"/>
      <c r="UCF26" s="51"/>
      <c r="UCG26" s="23"/>
      <c r="UCH26" s="51"/>
      <c r="UCI26" s="51"/>
      <c r="UCJ26" s="51"/>
      <c r="UCK26" s="51"/>
      <c r="UCL26" s="51"/>
      <c r="UCM26" s="51"/>
      <c r="UCN26" s="51"/>
      <c r="UCO26" s="23"/>
      <c r="UCP26" s="51"/>
      <c r="UCQ26" s="51"/>
      <c r="UCR26" s="51"/>
      <c r="UCS26" s="51"/>
      <c r="UCT26" s="51"/>
      <c r="UCU26" s="51"/>
      <c r="UCV26" s="51"/>
      <c r="UCW26" s="23"/>
      <c r="UCX26" s="51"/>
      <c r="UCY26" s="51"/>
      <c r="UCZ26" s="51"/>
      <c r="UDA26" s="51"/>
      <c r="UDB26" s="51"/>
      <c r="UDC26" s="51"/>
      <c r="UDD26" s="51"/>
      <c r="UDE26" s="23"/>
      <c r="UDF26" s="51"/>
      <c r="UDG26" s="51"/>
      <c r="UDH26" s="51"/>
      <c r="UDI26" s="51"/>
      <c r="UDJ26" s="51"/>
      <c r="UDK26" s="51"/>
      <c r="UDL26" s="51"/>
      <c r="UDM26" s="23"/>
      <c r="UDN26" s="51"/>
      <c r="UDO26" s="51"/>
      <c r="UDP26" s="51"/>
      <c r="UDQ26" s="51"/>
      <c r="UDR26" s="51"/>
      <c r="UDS26" s="51"/>
      <c r="UDT26" s="51"/>
      <c r="UDU26" s="23"/>
      <c r="UDV26" s="51"/>
      <c r="UDW26" s="51"/>
      <c r="UDX26" s="51"/>
      <c r="UDY26" s="51"/>
      <c r="UDZ26" s="51"/>
      <c r="UEA26" s="51"/>
      <c r="UEB26" s="51"/>
      <c r="UEC26" s="23"/>
      <c r="UED26" s="51"/>
      <c r="UEE26" s="51"/>
      <c r="UEF26" s="51"/>
      <c r="UEG26" s="51"/>
      <c r="UEH26" s="51"/>
      <c r="UEI26" s="51"/>
      <c r="UEJ26" s="51"/>
      <c r="UEK26" s="23"/>
      <c r="UEL26" s="51"/>
      <c r="UEM26" s="51"/>
      <c r="UEN26" s="51"/>
      <c r="UEO26" s="51"/>
      <c r="UEP26" s="51"/>
      <c r="UEQ26" s="51"/>
      <c r="UER26" s="51"/>
      <c r="UES26" s="23"/>
      <c r="UET26" s="51"/>
      <c r="UEU26" s="51"/>
      <c r="UEV26" s="51"/>
      <c r="UEW26" s="51"/>
      <c r="UEX26" s="51"/>
      <c r="UEY26" s="51"/>
      <c r="UEZ26" s="51"/>
      <c r="UFA26" s="23"/>
      <c r="UFB26" s="51"/>
      <c r="UFC26" s="51"/>
      <c r="UFD26" s="51"/>
      <c r="UFE26" s="51"/>
      <c r="UFF26" s="51"/>
      <c r="UFG26" s="51"/>
      <c r="UFH26" s="51"/>
      <c r="UFI26" s="23"/>
      <c r="UFJ26" s="51"/>
      <c r="UFK26" s="51"/>
      <c r="UFL26" s="51"/>
      <c r="UFM26" s="51"/>
      <c r="UFN26" s="51"/>
      <c r="UFO26" s="51"/>
      <c r="UFP26" s="51"/>
      <c r="UFQ26" s="23"/>
      <c r="UFR26" s="51"/>
      <c r="UFS26" s="51"/>
      <c r="UFT26" s="51"/>
      <c r="UFU26" s="51"/>
      <c r="UFV26" s="51"/>
      <c r="UFW26" s="51"/>
      <c r="UFX26" s="51"/>
      <c r="UFY26" s="23"/>
      <c r="UFZ26" s="51"/>
      <c r="UGA26" s="51"/>
      <c r="UGB26" s="51"/>
      <c r="UGC26" s="51"/>
      <c r="UGD26" s="51"/>
      <c r="UGE26" s="51"/>
      <c r="UGF26" s="51"/>
      <c r="UGG26" s="23"/>
      <c r="UGH26" s="51"/>
      <c r="UGI26" s="51"/>
      <c r="UGJ26" s="51"/>
      <c r="UGK26" s="51"/>
      <c r="UGL26" s="51"/>
      <c r="UGM26" s="51"/>
      <c r="UGN26" s="51"/>
      <c r="UGO26" s="23"/>
      <c r="UGP26" s="51"/>
      <c r="UGQ26" s="51"/>
      <c r="UGR26" s="51"/>
      <c r="UGS26" s="51"/>
      <c r="UGT26" s="51"/>
      <c r="UGU26" s="51"/>
      <c r="UGV26" s="51"/>
      <c r="UGW26" s="23"/>
      <c r="UGX26" s="51"/>
      <c r="UGY26" s="51"/>
      <c r="UGZ26" s="51"/>
      <c r="UHA26" s="51"/>
      <c r="UHB26" s="51"/>
      <c r="UHC26" s="51"/>
      <c r="UHD26" s="51"/>
      <c r="UHE26" s="23"/>
      <c r="UHF26" s="51"/>
      <c r="UHG26" s="51"/>
      <c r="UHH26" s="51"/>
      <c r="UHI26" s="51"/>
      <c r="UHJ26" s="51"/>
      <c r="UHK26" s="51"/>
      <c r="UHL26" s="51"/>
      <c r="UHM26" s="23"/>
      <c r="UHN26" s="51"/>
      <c r="UHO26" s="51"/>
      <c r="UHP26" s="51"/>
      <c r="UHQ26" s="51"/>
      <c r="UHR26" s="51"/>
      <c r="UHS26" s="51"/>
      <c r="UHT26" s="51"/>
      <c r="UHU26" s="23"/>
      <c r="UHV26" s="51"/>
      <c r="UHW26" s="51"/>
      <c r="UHX26" s="51"/>
      <c r="UHY26" s="51"/>
      <c r="UHZ26" s="51"/>
      <c r="UIA26" s="51"/>
      <c r="UIB26" s="51"/>
      <c r="UIC26" s="23"/>
      <c r="UID26" s="51"/>
      <c r="UIE26" s="51"/>
      <c r="UIF26" s="51"/>
      <c r="UIG26" s="51"/>
      <c r="UIH26" s="51"/>
      <c r="UII26" s="51"/>
      <c r="UIJ26" s="51"/>
      <c r="UIK26" s="23"/>
      <c r="UIL26" s="51"/>
      <c r="UIM26" s="51"/>
      <c r="UIN26" s="51"/>
      <c r="UIO26" s="51"/>
      <c r="UIP26" s="51"/>
      <c r="UIQ26" s="51"/>
      <c r="UIR26" s="51"/>
      <c r="UIS26" s="23"/>
      <c r="UIT26" s="51"/>
      <c r="UIU26" s="51"/>
      <c r="UIV26" s="51"/>
      <c r="UIW26" s="51"/>
      <c r="UIX26" s="51"/>
      <c r="UIY26" s="51"/>
      <c r="UIZ26" s="51"/>
      <c r="UJA26" s="23"/>
      <c r="UJB26" s="51"/>
      <c r="UJC26" s="51"/>
      <c r="UJD26" s="51"/>
      <c r="UJE26" s="51"/>
      <c r="UJF26" s="51"/>
      <c r="UJG26" s="51"/>
      <c r="UJH26" s="51"/>
      <c r="UJI26" s="23"/>
      <c r="UJJ26" s="51"/>
      <c r="UJK26" s="51"/>
      <c r="UJL26" s="51"/>
      <c r="UJM26" s="51"/>
      <c r="UJN26" s="51"/>
      <c r="UJO26" s="51"/>
      <c r="UJP26" s="51"/>
      <c r="UJQ26" s="23"/>
      <c r="UJR26" s="51"/>
      <c r="UJS26" s="51"/>
      <c r="UJT26" s="51"/>
      <c r="UJU26" s="51"/>
      <c r="UJV26" s="51"/>
      <c r="UJW26" s="51"/>
      <c r="UJX26" s="51"/>
      <c r="UJY26" s="23"/>
      <c r="UJZ26" s="51"/>
      <c r="UKA26" s="51"/>
      <c r="UKB26" s="51"/>
      <c r="UKC26" s="51"/>
      <c r="UKD26" s="51"/>
      <c r="UKE26" s="51"/>
      <c r="UKF26" s="51"/>
      <c r="UKG26" s="23"/>
      <c r="UKH26" s="51"/>
      <c r="UKI26" s="51"/>
      <c r="UKJ26" s="51"/>
      <c r="UKK26" s="51"/>
      <c r="UKL26" s="51"/>
      <c r="UKM26" s="51"/>
      <c r="UKN26" s="51"/>
      <c r="UKO26" s="23"/>
      <c r="UKP26" s="51"/>
      <c r="UKQ26" s="51"/>
      <c r="UKR26" s="51"/>
      <c r="UKS26" s="51"/>
      <c r="UKT26" s="51"/>
      <c r="UKU26" s="51"/>
      <c r="UKV26" s="51"/>
      <c r="UKW26" s="23"/>
      <c r="UKX26" s="51"/>
      <c r="UKY26" s="51"/>
      <c r="UKZ26" s="51"/>
      <c r="ULA26" s="51"/>
      <c r="ULB26" s="51"/>
      <c r="ULC26" s="51"/>
      <c r="ULD26" s="51"/>
      <c r="ULE26" s="23"/>
      <c r="ULF26" s="51"/>
      <c r="ULG26" s="51"/>
      <c r="ULH26" s="51"/>
      <c r="ULI26" s="51"/>
      <c r="ULJ26" s="51"/>
      <c r="ULK26" s="51"/>
      <c r="ULL26" s="51"/>
      <c r="ULM26" s="23"/>
      <c r="ULN26" s="51"/>
      <c r="ULO26" s="51"/>
      <c r="ULP26" s="51"/>
      <c r="ULQ26" s="51"/>
      <c r="ULR26" s="51"/>
      <c r="ULS26" s="51"/>
      <c r="ULT26" s="51"/>
      <c r="ULU26" s="23"/>
      <c r="ULV26" s="51"/>
      <c r="ULW26" s="51"/>
      <c r="ULX26" s="51"/>
      <c r="ULY26" s="51"/>
      <c r="ULZ26" s="51"/>
      <c r="UMA26" s="51"/>
      <c r="UMB26" s="51"/>
      <c r="UMC26" s="23"/>
      <c r="UMD26" s="51"/>
      <c r="UME26" s="51"/>
      <c r="UMF26" s="51"/>
      <c r="UMG26" s="51"/>
      <c r="UMH26" s="51"/>
      <c r="UMI26" s="51"/>
      <c r="UMJ26" s="51"/>
      <c r="UMK26" s="23"/>
      <c r="UML26" s="51"/>
      <c r="UMM26" s="51"/>
      <c r="UMN26" s="51"/>
      <c r="UMO26" s="51"/>
      <c r="UMP26" s="51"/>
      <c r="UMQ26" s="51"/>
      <c r="UMR26" s="51"/>
      <c r="UMS26" s="23"/>
      <c r="UMT26" s="51"/>
      <c r="UMU26" s="51"/>
      <c r="UMV26" s="51"/>
      <c r="UMW26" s="51"/>
      <c r="UMX26" s="51"/>
      <c r="UMY26" s="51"/>
      <c r="UMZ26" s="51"/>
      <c r="UNA26" s="23"/>
      <c r="UNB26" s="51"/>
      <c r="UNC26" s="51"/>
      <c r="UND26" s="51"/>
      <c r="UNE26" s="51"/>
      <c r="UNF26" s="51"/>
      <c r="UNG26" s="51"/>
      <c r="UNH26" s="51"/>
      <c r="UNI26" s="23"/>
      <c r="UNJ26" s="51"/>
      <c r="UNK26" s="51"/>
      <c r="UNL26" s="51"/>
      <c r="UNM26" s="51"/>
      <c r="UNN26" s="51"/>
      <c r="UNO26" s="51"/>
      <c r="UNP26" s="51"/>
      <c r="UNQ26" s="23"/>
      <c r="UNR26" s="51"/>
      <c r="UNS26" s="51"/>
      <c r="UNT26" s="51"/>
      <c r="UNU26" s="51"/>
      <c r="UNV26" s="51"/>
      <c r="UNW26" s="51"/>
      <c r="UNX26" s="51"/>
      <c r="UNY26" s="23"/>
      <c r="UNZ26" s="51"/>
      <c r="UOA26" s="51"/>
      <c r="UOB26" s="51"/>
      <c r="UOC26" s="51"/>
      <c r="UOD26" s="51"/>
      <c r="UOE26" s="51"/>
      <c r="UOF26" s="51"/>
      <c r="UOG26" s="23"/>
      <c r="UOH26" s="51"/>
      <c r="UOI26" s="51"/>
      <c r="UOJ26" s="51"/>
      <c r="UOK26" s="51"/>
      <c r="UOL26" s="51"/>
      <c r="UOM26" s="51"/>
      <c r="UON26" s="51"/>
      <c r="UOO26" s="23"/>
      <c r="UOP26" s="51"/>
      <c r="UOQ26" s="51"/>
      <c r="UOR26" s="51"/>
      <c r="UOS26" s="51"/>
      <c r="UOT26" s="51"/>
      <c r="UOU26" s="51"/>
      <c r="UOV26" s="51"/>
      <c r="UOW26" s="23"/>
      <c r="UOX26" s="51"/>
      <c r="UOY26" s="51"/>
      <c r="UOZ26" s="51"/>
      <c r="UPA26" s="51"/>
      <c r="UPB26" s="51"/>
      <c r="UPC26" s="51"/>
      <c r="UPD26" s="51"/>
      <c r="UPE26" s="23"/>
      <c r="UPF26" s="51"/>
      <c r="UPG26" s="51"/>
      <c r="UPH26" s="51"/>
      <c r="UPI26" s="51"/>
      <c r="UPJ26" s="51"/>
      <c r="UPK26" s="51"/>
      <c r="UPL26" s="51"/>
      <c r="UPM26" s="23"/>
      <c r="UPN26" s="51"/>
      <c r="UPO26" s="51"/>
      <c r="UPP26" s="51"/>
      <c r="UPQ26" s="51"/>
      <c r="UPR26" s="51"/>
      <c r="UPS26" s="51"/>
      <c r="UPT26" s="51"/>
      <c r="UPU26" s="23"/>
      <c r="UPV26" s="51"/>
      <c r="UPW26" s="51"/>
      <c r="UPX26" s="51"/>
      <c r="UPY26" s="51"/>
      <c r="UPZ26" s="51"/>
      <c r="UQA26" s="51"/>
      <c r="UQB26" s="51"/>
      <c r="UQC26" s="23"/>
      <c r="UQD26" s="51"/>
      <c r="UQE26" s="51"/>
      <c r="UQF26" s="51"/>
      <c r="UQG26" s="51"/>
      <c r="UQH26" s="51"/>
      <c r="UQI26" s="51"/>
      <c r="UQJ26" s="51"/>
      <c r="UQK26" s="23"/>
      <c r="UQL26" s="51"/>
      <c r="UQM26" s="51"/>
      <c r="UQN26" s="51"/>
      <c r="UQO26" s="51"/>
      <c r="UQP26" s="51"/>
      <c r="UQQ26" s="51"/>
      <c r="UQR26" s="51"/>
      <c r="UQS26" s="23"/>
      <c r="UQT26" s="51"/>
      <c r="UQU26" s="51"/>
      <c r="UQV26" s="51"/>
      <c r="UQW26" s="51"/>
      <c r="UQX26" s="51"/>
      <c r="UQY26" s="51"/>
      <c r="UQZ26" s="51"/>
      <c r="URA26" s="23"/>
      <c r="URB26" s="51"/>
      <c r="URC26" s="51"/>
      <c r="URD26" s="51"/>
      <c r="URE26" s="51"/>
      <c r="URF26" s="51"/>
      <c r="URG26" s="51"/>
      <c r="URH26" s="51"/>
      <c r="URI26" s="23"/>
      <c r="URJ26" s="51"/>
      <c r="URK26" s="51"/>
      <c r="URL26" s="51"/>
      <c r="URM26" s="51"/>
      <c r="URN26" s="51"/>
      <c r="URO26" s="51"/>
      <c r="URP26" s="51"/>
      <c r="URQ26" s="23"/>
      <c r="URR26" s="51"/>
      <c r="URS26" s="51"/>
      <c r="URT26" s="51"/>
      <c r="URU26" s="51"/>
      <c r="URV26" s="51"/>
      <c r="URW26" s="51"/>
      <c r="URX26" s="51"/>
      <c r="URY26" s="23"/>
      <c r="URZ26" s="51"/>
      <c r="USA26" s="51"/>
      <c r="USB26" s="51"/>
      <c r="USC26" s="51"/>
      <c r="USD26" s="51"/>
      <c r="USE26" s="51"/>
      <c r="USF26" s="51"/>
      <c r="USG26" s="23"/>
      <c r="USH26" s="51"/>
      <c r="USI26" s="51"/>
      <c r="USJ26" s="51"/>
      <c r="USK26" s="51"/>
      <c r="USL26" s="51"/>
      <c r="USM26" s="51"/>
      <c r="USN26" s="51"/>
      <c r="USO26" s="23"/>
      <c r="USP26" s="51"/>
      <c r="USQ26" s="51"/>
      <c r="USR26" s="51"/>
      <c r="USS26" s="51"/>
      <c r="UST26" s="51"/>
      <c r="USU26" s="51"/>
      <c r="USV26" s="51"/>
      <c r="USW26" s="23"/>
      <c r="USX26" s="51"/>
      <c r="USY26" s="51"/>
      <c r="USZ26" s="51"/>
      <c r="UTA26" s="51"/>
      <c r="UTB26" s="51"/>
      <c r="UTC26" s="51"/>
      <c r="UTD26" s="51"/>
      <c r="UTE26" s="23"/>
      <c r="UTF26" s="51"/>
      <c r="UTG26" s="51"/>
      <c r="UTH26" s="51"/>
      <c r="UTI26" s="51"/>
      <c r="UTJ26" s="51"/>
      <c r="UTK26" s="51"/>
      <c r="UTL26" s="51"/>
      <c r="UTM26" s="23"/>
      <c r="UTN26" s="51"/>
      <c r="UTO26" s="51"/>
      <c r="UTP26" s="51"/>
      <c r="UTQ26" s="51"/>
      <c r="UTR26" s="51"/>
      <c r="UTS26" s="51"/>
      <c r="UTT26" s="51"/>
      <c r="UTU26" s="23"/>
      <c r="UTV26" s="51"/>
      <c r="UTW26" s="51"/>
      <c r="UTX26" s="51"/>
      <c r="UTY26" s="51"/>
      <c r="UTZ26" s="51"/>
      <c r="UUA26" s="51"/>
      <c r="UUB26" s="51"/>
      <c r="UUC26" s="23"/>
      <c r="UUD26" s="51"/>
      <c r="UUE26" s="51"/>
      <c r="UUF26" s="51"/>
      <c r="UUG26" s="51"/>
      <c r="UUH26" s="51"/>
      <c r="UUI26" s="51"/>
      <c r="UUJ26" s="51"/>
      <c r="UUK26" s="23"/>
      <c r="UUL26" s="51"/>
      <c r="UUM26" s="51"/>
      <c r="UUN26" s="51"/>
      <c r="UUO26" s="51"/>
      <c r="UUP26" s="51"/>
      <c r="UUQ26" s="51"/>
      <c r="UUR26" s="51"/>
      <c r="UUS26" s="23"/>
      <c r="UUT26" s="51"/>
      <c r="UUU26" s="51"/>
      <c r="UUV26" s="51"/>
      <c r="UUW26" s="51"/>
      <c r="UUX26" s="51"/>
      <c r="UUY26" s="51"/>
      <c r="UUZ26" s="51"/>
      <c r="UVA26" s="23"/>
      <c r="UVB26" s="51"/>
      <c r="UVC26" s="51"/>
      <c r="UVD26" s="51"/>
      <c r="UVE26" s="51"/>
      <c r="UVF26" s="51"/>
      <c r="UVG26" s="51"/>
      <c r="UVH26" s="51"/>
      <c r="UVI26" s="23"/>
      <c r="UVJ26" s="51"/>
      <c r="UVK26" s="51"/>
      <c r="UVL26" s="51"/>
      <c r="UVM26" s="51"/>
      <c r="UVN26" s="51"/>
      <c r="UVO26" s="51"/>
      <c r="UVP26" s="51"/>
      <c r="UVQ26" s="23"/>
      <c r="UVR26" s="51"/>
      <c r="UVS26" s="51"/>
      <c r="UVT26" s="51"/>
      <c r="UVU26" s="51"/>
      <c r="UVV26" s="51"/>
      <c r="UVW26" s="51"/>
      <c r="UVX26" s="51"/>
      <c r="UVY26" s="23"/>
      <c r="UVZ26" s="51"/>
      <c r="UWA26" s="51"/>
      <c r="UWB26" s="51"/>
      <c r="UWC26" s="51"/>
      <c r="UWD26" s="51"/>
      <c r="UWE26" s="51"/>
      <c r="UWF26" s="51"/>
      <c r="UWG26" s="23"/>
      <c r="UWH26" s="51"/>
      <c r="UWI26" s="51"/>
      <c r="UWJ26" s="51"/>
      <c r="UWK26" s="51"/>
      <c r="UWL26" s="51"/>
      <c r="UWM26" s="51"/>
      <c r="UWN26" s="51"/>
      <c r="UWO26" s="23"/>
      <c r="UWP26" s="51"/>
      <c r="UWQ26" s="51"/>
      <c r="UWR26" s="51"/>
      <c r="UWS26" s="51"/>
      <c r="UWT26" s="51"/>
      <c r="UWU26" s="51"/>
      <c r="UWV26" s="51"/>
      <c r="UWW26" s="23"/>
      <c r="UWX26" s="51"/>
      <c r="UWY26" s="51"/>
      <c r="UWZ26" s="51"/>
      <c r="UXA26" s="51"/>
      <c r="UXB26" s="51"/>
      <c r="UXC26" s="51"/>
      <c r="UXD26" s="51"/>
      <c r="UXE26" s="23"/>
      <c r="UXF26" s="51"/>
      <c r="UXG26" s="51"/>
      <c r="UXH26" s="51"/>
      <c r="UXI26" s="51"/>
      <c r="UXJ26" s="51"/>
      <c r="UXK26" s="51"/>
      <c r="UXL26" s="51"/>
      <c r="UXM26" s="23"/>
      <c r="UXN26" s="51"/>
      <c r="UXO26" s="51"/>
      <c r="UXP26" s="51"/>
      <c r="UXQ26" s="51"/>
      <c r="UXR26" s="51"/>
      <c r="UXS26" s="51"/>
      <c r="UXT26" s="51"/>
      <c r="UXU26" s="23"/>
      <c r="UXV26" s="51"/>
      <c r="UXW26" s="51"/>
      <c r="UXX26" s="51"/>
      <c r="UXY26" s="51"/>
      <c r="UXZ26" s="51"/>
      <c r="UYA26" s="51"/>
      <c r="UYB26" s="51"/>
      <c r="UYC26" s="23"/>
      <c r="UYD26" s="51"/>
      <c r="UYE26" s="51"/>
      <c r="UYF26" s="51"/>
      <c r="UYG26" s="51"/>
      <c r="UYH26" s="51"/>
      <c r="UYI26" s="51"/>
      <c r="UYJ26" s="51"/>
      <c r="UYK26" s="23"/>
      <c r="UYL26" s="51"/>
      <c r="UYM26" s="51"/>
      <c r="UYN26" s="51"/>
      <c r="UYO26" s="51"/>
      <c r="UYP26" s="51"/>
      <c r="UYQ26" s="51"/>
      <c r="UYR26" s="51"/>
      <c r="UYS26" s="23"/>
      <c r="UYT26" s="51"/>
      <c r="UYU26" s="51"/>
      <c r="UYV26" s="51"/>
      <c r="UYW26" s="51"/>
      <c r="UYX26" s="51"/>
      <c r="UYY26" s="51"/>
      <c r="UYZ26" s="51"/>
      <c r="UZA26" s="23"/>
      <c r="UZB26" s="51"/>
      <c r="UZC26" s="51"/>
      <c r="UZD26" s="51"/>
      <c r="UZE26" s="51"/>
      <c r="UZF26" s="51"/>
      <c r="UZG26" s="51"/>
      <c r="UZH26" s="51"/>
      <c r="UZI26" s="23"/>
      <c r="UZJ26" s="51"/>
      <c r="UZK26" s="51"/>
      <c r="UZL26" s="51"/>
      <c r="UZM26" s="51"/>
      <c r="UZN26" s="51"/>
      <c r="UZO26" s="51"/>
      <c r="UZP26" s="51"/>
      <c r="UZQ26" s="23"/>
      <c r="UZR26" s="51"/>
      <c r="UZS26" s="51"/>
      <c r="UZT26" s="51"/>
      <c r="UZU26" s="51"/>
      <c r="UZV26" s="51"/>
      <c r="UZW26" s="51"/>
      <c r="UZX26" s="51"/>
      <c r="UZY26" s="23"/>
      <c r="UZZ26" s="51"/>
      <c r="VAA26" s="51"/>
      <c r="VAB26" s="51"/>
      <c r="VAC26" s="51"/>
      <c r="VAD26" s="51"/>
      <c r="VAE26" s="51"/>
      <c r="VAF26" s="51"/>
      <c r="VAG26" s="23"/>
      <c r="VAH26" s="51"/>
      <c r="VAI26" s="51"/>
      <c r="VAJ26" s="51"/>
      <c r="VAK26" s="51"/>
      <c r="VAL26" s="51"/>
      <c r="VAM26" s="51"/>
      <c r="VAN26" s="51"/>
      <c r="VAO26" s="23"/>
      <c r="VAP26" s="51"/>
      <c r="VAQ26" s="51"/>
      <c r="VAR26" s="51"/>
      <c r="VAS26" s="51"/>
      <c r="VAT26" s="51"/>
      <c r="VAU26" s="51"/>
      <c r="VAV26" s="51"/>
      <c r="VAW26" s="23"/>
      <c r="VAX26" s="51"/>
      <c r="VAY26" s="51"/>
      <c r="VAZ26" s="51"/>
      <c r="VBA26" s="51"/>
      <c r="VBB26" s="51"/>
      <c r="VBC26" s="51"/>
      <c r="VBD26" s="51"/>
      <c r="VBE26" s="23"/>
      <c r="VBF26" s="51"/>
      <c r="VBG26" s="51"/>
      <c r="VBH26" s="51"/>
      <c r="VBI26" s="51"/>
      <c r="VBJ26" s="51"/>
      <c r="VBK26" s="51"/>
      <c r="VBL26" s="51"/>
      <c r="VBM26" s="23"/>
      <c r="VBN26" s="51"/>
      <c r="VBO26" s="51"/>
      <c r="VBP26" s="51"/>
      <c r="VBQ26" s="51"/>
      <c r="VBR26" s="51"/>
      <c r="VBS26" s="51"/>
      <c r="VBT26" s="51"/>
      <c r="VBU26" s="23"/>
      <c r="VBV26" s="51"/>
      <c r="VBW26" s="51"/>
      <c r="VBX26" s="51"/>
      <c r="VBY26" s="51"/>
      <c r="VBZ26" s="51"/>
      <c r="VCA26" s="51"/>
      <c r="VCB26" s="51"/>
      <c r="VCC26" s="23"/>
      <c r="VCD26" s="51"/>
      <c r="VCE26" s="51"/>
      <c r="VCF26" s="51"/>
      <c r="VCG26" s="51"/>
      <c r="VCH26" s="51"/>
      <c r="VCI26" s="51"/>
      <c r="VCJ26" s="51"/>
      <c r="VCK26" s="23"/>
      <c r="VCL26" s="51"/>
      <c r="VCM26" s="51"/>
      <c r="VCN26" s="51"/>
      <c r="VCO26" s="51"/>
      <c r="VCP26" s="51"/>
      <c r="VCQ26" s="51"/>
      <c r="VCR26" s="51"/>
      <c r="VCS26" s="23"/>
      <c r="VCT26" s="51"/>
      <c r="VCU26" s="51"/>
      <c r="VCV26" s="51"/>
      <c r="VCW26" s="51"/>
      <c r="VCX26" s="51"/>
      <c r="VCY26" s="51"/>
      <c r="VCZ26" s="51"/>
      <c r="VDA26" s="23"/>
      <c r="VDB26" s="51"/>
      <c r="VDC26" s="51"/>
      <c r="VDD26" s="51"/>
      <c r="VDE26" s="51"/>
      <c r="VDF26" s="51"/>
      <c r="VDG26" s="51"/>
      <c r="VDH26" s="51"/>
      <c r="VDI26" s="23"/>
      <c r="VDJ26" s="51"/>
      <c r="VDK26" s="51"/>
      <c r="VDL26" s="51"/>
      <c r="VDM26" s="51"/>
      <c r="VDN26" s="51"/>
      <c r="VDO26" s="51"/>
      <c r="VDP26" s="51"/>
      <c r="VDQ26" s="23"/>
      <c r="VDR26" s="51"/>
      <c r="VDS26" s="51"/>
      <c r="VDT26" s="51"/>
      <c r="VDU26" s="51"/>
      <c r="VDV26" s="51"/>
      <c r="VDW26" s="51"/>
      <c r="VDX26" s="51"/>
      <c r="VDY26" s="23"/>
      <c r="VDZ26" s="51"/>
      <c r="VEA26" s="51"/>
      <c r="VEB26" s="51"/>
      <c r="VEC26" s="51"/>
      <c r="VED26" s="51"/>
      <c r="VEE26" s="51"/>
      <c r="VEF26" s="51"/>
      <c r="VEG26" s="23"/>
      <c r="VEH26" s="51"/>
      <c r="VEI26" s="51"/>
      <c r="VEJ26" s="51"/>
      <c r="VEK26" s="51"/>
      <c r="VEL26" s="51"/>
      <c r="VEM26" s="51"/>
      <c r="VEN26" s="51"/>
      <c r="VEO26" s="23"/>
      <c r="VEP26" s="51"/>
      <c r="VEQ26" s="51"/>
      <c r="VER26" s="51"/>
      <c r="VES26" s="51"/>
      <c r="VET26" s="51"/>
      <c r="VEU26" s="51"/>
      <c r="VEV26" s="51"/>
      <c r="VEW26" s="23"/>
      <c r="VEX26" s="51"/>
      <c r="VEY26" s="51"/>
      <c r="VEZ26" s="51"/>
      <c r="VFA26" s="51"/>
      <c r="VFB26" s="51"/>
      <c r="VFC26" s="51"/>
      <c r="VFD26" s="51"/>
      <c r="VFE26" s="23"/>
      <c r="VFF26" s="51"/>
      <c r="VFG26" s="51"/>
      <c r="VFH26" s="51"/>
      <c r="VFI26" s="51"/>
      <c r="VFJ26" s="51"/>
      <c r="VFK26" s="51"/>
      <c r="VFL26" s="51"/>
      <c r="VFM26" s="23"/>
      <c r="VFN26" s="51"/>
      <c r="VFO26" s="51"/>
      <c r="VFP26" s="51"/>
      <c r="VFQ26" s="51"/>
      <c r="VFR26" s="51"/>
      <c r="VFS26" s="51"/>
      <c r="VFT26" s="51"/>
      <c r="VFU26" s="23"/>
      <c r="VFV26" s="51"/>
      <c r="VFW26" s="51"/>
      <c r="VFX26" s="51"/>
      <c r="VFY26" s="51"/>
      <c r="VFZ26" s="51"/>
      <c r="VGA26" s="51"/>
      <c r="VGB26" s="51"/>
      <c r="VGC26" s="23"/>
      <c r="VGD26" s="51"/>
      <c r="VGE26" s="51"/>
      <c r="VGF26" s="51"/>
      <c r="VGG26" s="51"/>
      <c r="VGH26" s="51"/>
      <c r="VGI26" s="51"/>
      <c r="VGJ26" s="51"/>
      <c r="VGK26" s="23"/>
      <c r="VGL26" s="51"/>
      <c r="VGM26" s="51"/>
      <c r="VGN26" s="51"/>
      <c r="VGO26" s="51"/>
      <c r="VGP26" s="51"/>
      <c r="VGQ26" s="51"/>
      <c r="VGR26" s="51"/>
      <c r="VGS26" s="23"/>
      <c r="VGT26" s="51"/>
      <c r="VGU26" s="51"/>
      <c r="VGV26" s="51"/>
      <c r="VGW26" s="51"/>
      <c r="VGX26" s="51"/>
      <c r="VGY26" s="51"/>
      <c r="VGZ26" s="51"/>
      <c r="VHA26" s="23"/>
      <c r="VHB26" s="51"/>
      <c r="VHC26" s="51"/>
      <c r="VHD26" s="51"/>
      <c r="VHE26" s="51"/>
      <c r="VHF26" s="51"/>
      <c r="VHG26" s="51"/>
      <c r="VHH26" s="51"/>
      <c r="VHI26" s="23"/>
      <c r="VHJ26" s="51"/>
      <c r="VHK26" s="51"/>
      <c r="VHL26" s="51"/>
      <c r="VHM26" s="51"/>
      <c r="VHN26" s="51"/>
      <c r="VHO26" s="51"/>
      <c r="VHP26" s="51"/>
      <c r="VHQ26" s="23"/>
      <c r="VHR26" s="51"/>
      <c r="VHS26" s="51"/>
      <c r="VHT26" s="51"/>
      <c r="VHU26" s="51"/>
      <c r="VHV26" s="51"/>
      <c r="VHW26" s="51"/>
      <c r="VHX26" s="51"/>
      <c r="VHY26" s="23"/>
      <c r="VHZ26" s="51"/>
      <c r="VIA26" s="51"/>
      <c r="VIB26" s="51"/>
      <c r="VIC26" s="51"/>
      <c r="VID26" s="51"/>
      <c r="VIE26" s="51"/>
      <c r="VIF26" s="51"/>
      <c r="VIG26" s="23"/>
      <c r="VIH26" s="51"/>
      <c r="VII26" s="51"/>
      <c r="VIJ26" s="51"/>
      <c r="VIK26" s="51"/>
      <c r="VIL26" s="51"/>
      <c r="VIM26" s="51"/>
      <c r="VIN26" s="51"/>
      <c r="VIO26" s="23"/>
      <c r="VIP26" s="51"/>
      <c r="VIQ26" s="51"/>
      <c r="VIR26" s="51"/>
      <c r="VIS26" s="51"/>
      <c r="VIT26" s="51"/>
      <c r="VIU26" s="51"/>
      <c r="VIV26" s="51"/>
      <c r="VIW26" s="23"/>
      <c r="VIX26" s="51"/>
      <c r="VIY26" s="51"/>
      <c r="VIZ26" s="51"/>
      <c r="VJA26" s="51"/>
      <c r="VJB26" s="51"/>
      <c r="VJC26" s="51"/>
      <c r="VJD26" s="51"/>
      <c r="VJE26" s="23"/>
      <c r="VJF26" s="51"/>
      <c r="VJG26" s="51"/>
      <c r="VJH26" s="51"/>
      <c r="VJI26" s="51"/>
      <c r="VJJ26" s="51"/>
      <c r="VJK26" s="51"/>
      <c r="VJL26" s="51"/>
      <c r="VJM26" s="23"/>
      <c r="VJN26" s="51"/>
      <c r="VJO26" s="51"/>
      <c r="VJP26" s="51"/>
      <c r="VJQ26" s="51"/>
      <c r="VJR26" s="51"/>
      <c r="VJS26" s="51"/>
      <c r="VJT26" s="51"/>
      <c r="VJU26" s="23"/>
      <c r="VJV26" s="51"/>
      <c r="VJW26" s="51"/>
      <c r="VJX26" s="51"/>
      <c r="VJY26" s="51"/>
      <c r="VJZ26" s="51"/>
      <c r="VKA26" s="51"/>
      <c r="VKB26" s="51"/>
      <c r="VKC26" s="23"/>
      <c r="VKD26" s="51"/>
      <c r="VKE26" s="51"/>
      <c r="VKF26" s="51"/>
      <c r="VKG26" s="51"/>
      <c r="VKH26" s="51"/>
      <c r="VKI26" s="51"/>
      <c r="VKJ26" s="51"/>
      <c r="VKK26" s="23"/>
      <c r="VKL26" s="51"/>
      <c r="VKM26" s="51"/>
      <c r="VKN26" s="51"/>
      <c r="VKO26" s="51"/>
      <c r="VKP26" s="51"/>
      <c r="VKQ26" s="51"/>
      <c r="VKR26" s="51"/>
      <c r="VKS26" s="23"/>
      <c r="VKT26" s="51"/>
      <c r="VKU26" s="51"/>
      <c r="VKV26" s="51"/>
      <c r="VKW26" s="51"/>
      <c r="VKX26" s="51"/>
      <c r="VKY26" s="51"/>
      <c r="VKZ26" s="51"/>
      <c r="VLA26" s="23"/>
      <c r="VLB26" s="51"/>
      <c r="VLC26" s="51"/>
      <c r="VLD26" s="51"/>
      <c r="VLE26" s="51"/>
      <c r="VLF26" s="51"/>
      <c r="VLG26" s="51"/>
      <c r="VLH26" s="51"/>
      <c r="VLI26" s="23"/>
      <c r="VLJ26" s="51"/>
      <c r="VLK26" s="51"/>
      <c r="VLL26" s="51"/>
      <c r="VLM26" s="51"/>
      <c r="VLN26" s="51"/>
      <c r="VLO26" s="51"/>
      <c r="VLP26" s="51"/>
      <c r="VLQ26" s="23"/>
      <c r="VLR26" s="51"/>
      <c r="VLS26" s="51"/>
      <c r="VLT26" s="51"/>
      <c r="VLU26" s="51"/>
      <c r="VLV26" s="51"/>
      <c r="VLW26" s="51"/>
      <c r="VLX26" s="51"/>
      <c r="VLY26" s="23"/>
      <c r="VLZ26" s="51"/>
      <c r="VMA26" s="51"/>
      <c r="VMB26" s="51"/>
      <c r="VMC26" s="51"/>
      <c r="VMD26" s="51"/>
      <c r="VME26" s="51"/>
      <c r="VMF26" s="51"/>
      <c r="VMG26" s="23"/>
      <c r="VMH26" s="51"/>
      <c r="VMI26" s="51"/>
      <c r="VMJ26" s="51"/>
      <c r="VMK26" s="51"/>
      <c r="VML26" s="51"/>
      <c r="VMM26" s="51"/>
      <c r="VMN26" s="51"/>
      <c r="VMO26" s="23"/>
      <c r="VMP26" s="51"/>
      <c r="VMQ26" s="51"/>
      <c r="VMR26" s="51"/>
      <c r="VMS26" s="51"/>
      <c r="VMT26" s="51"/>
      <c r="VMU26" s="51"/>
      <c r="VMV26" s="51"/>
      <c r="VMW26" s="23"/>
      <c r="VMX26" s="51"/>
      <c r="VMY26" s="51"/>
      <c r="VMZ26" s="51"/>
      <c r="VNA26" s="51"/>
      <c r="VNB26" s="51"/>
      <c r="VNC26" s="51"/>
      <c r="VND26" s="51"/>
      <c r="VNE26" s="23"/>
      <c r="VNF26" s="51"/>
      <c r="VNG26" s="51"/>
      <c r="VNH26" s="51"/>
      <c r="VNI26" s="51"/>
      <c r="VNJ26" s="51"/>
      <c r="VNK26" s="51"/>
      <c r="VNL26" s="51"/>
      <c r="VNM26" s="23"/>
      <c r="VNN26" s="51"/>
      <c r="VNO26" s="51"/>
      <c r="VNP26" s="51"/>
      <c r="VNQ26" s="51"/>
      <c r="VNR26" s="51"/>
      <c r="VNS26" s="51"/>
      <c r="VNT26" s="51"/>
      <c r="VNU26" s="23"/>
      <c r="VNV26" s="51"/>
      <c r="VNW26" s="51"/>
      <c r="VNX26" s="51"/>
      <c r="VNY26" s="51"/>
      <c r="VNZ26" s="51"/>
      <c r="VOA26" s="51"/>
      <c r="VOB26" s="51"/>
      <c r="VOC26" s="23"/>
      <c r="VOD26" s="51"/>
      <c r="VOE26" s="51"/>
      <c r="VOF26" s="51"/>
      <c r="VOG26" s="51"/>
      <c r="VOH26" s="51"/>
      <c r="VOI26" s="51"/>
      <c r="VOJ26" s="51"/>
      <c r="VOK26" s="23"/>
      <c r="VOL26" s="51"/>
      <c r="VOM26" s="51"/>
      <c r="VON26" s="51"/>
      <c r="VOO26" s="51"/>
      <c r="VOP26" s="51"/>
      <c r="VOQ26" s="51"/>
      <c r="VOR26" s="51"/>
      <c r="VOS26" s="23"/>
      <c r="VOT26" s="51"/>
      <c r="VOU26" s="51"/>
      <c r="VOV26" s="51"/>
      <c r="VOW26" s="51"/>
      <c r="VOX26" s="51"/>
      <c r="VOY26" s="51"/>
      <c r="VOZ26" s="51"/>
      <c r="VPA26" s="23"/>
      <c r="VPB26" s="51"/>
      <c r="VPC26" s="51"/>
      <c r="VPD26" s="51"/>
      <c r="VPE26" s="51"/>
      <c r="VPF26" s="51"/>
      <c r="VPG26" s="51"/>
      <c r="VPH26" s="51"/>
      <c r="VPI26" s="23"/>
      <c r="VPJ26" s="51"/>
      <c r="VPK26" s="51"/>
      <c r="VPL26" s="51"/>
      <c r="VPM26" s="51"/>
      <c r="VPN26" s="51"/>
      <c r="VPO26" s="51"/>
      <c r="VPP26" s="51"/>
      <c r="VPQ26" s="23"/>
      <c r="VPR26" s="51"/>
      <c r="VPS26" s="51"/>
      <c r="VPT26" s="51"/>
      <c r="VPU26" s="51"/>
      <c r="VPV26" s="51"/>
      <c r="VPW26" s="51"/>
      <c r="VPX26" s="51"/>
      <c r="VPY26" s="23"/>
      <c r="VPZ26" s="51"/>
      <c r="VQA26" s="51"/>
      <c r="VQB26" s="51"/>
      <c r="VQC26" s="51"/>
      <c r="VQD26" s="51"/>
      <c r="VQE26" s="51"/>
      <c r="VQF26" s="51"/>
      <c r="VQG26" s="23"/>
      <c r="VQH26" s="51"/>
      <c r="VQI26" s="51"/>
      <c r="VQJ26" s="51"/>
      <c r="VQK26" s="51"/>
      <c r="VQL26" s="51"/>
      <c r="VQM26" s="51"/>
      <c r="VQN26" s="51"/>
      <c r="VQO26" s="23"/>
      <c r="VQP26" s="51"/>
      <c r="VQQ26" s="51"/>
      <c r="VQR26" s="51"/>
      <c r="VQS26" s="51"/>
      <c r="VQT26" s="51"/>
      <c r="VQU26" s="51"/>
      <c r="VQV26" s="51"/>
      <c r="VQW26" s="23"/>
      <c r="VQX26" s="51"/>
      <c r="VQY26" s="51"/>
      <c r="VQZ26" s="51"/>
      <c r="VRA26" s="51"/>
      <c r="VRB26" s="51"/>
      <c r="VRC26" s="51"/>
      <c r="VRD26" s="51"/>
      <c r="VRE26" s="23"/>
      <c r="VRF26" s="51"/>
      <c r="VRG26" s="51"/>
      <c r="VRH26" s="51"/>
      <c r="VRI26" s="51"/>
      <c r="VRJ26" s="51"/>
      <c r="VRK26" s="51"/>
      <c r="VRL26" s="51"/>
      <c r="VRM26" s="23"/>
      <c r="VRN26" s="51"/>
      <c r="VRO26" s="51"/>
      <c r="VRP26" s="51"/>
      <c r="VRQ26" s="51"/>
      <c r="VRR26" s="51"/>
      <c r="VRS26" s="51"/>
      <c r="VRT26" s="51"/>
      <c r="VRU26" s="23"/>
      <c r="VRV26" s="51"/>
      <c r="VRW26" s="51"/>
      <c r="VRX26" s="51"/>
      <c r="VRY26" s="51"/>
      <c r="VRZ26" s="51"/>
      <c r="VSA26" s="51"/>
      <c r="VSB26" s="51"/>
      <c r="VSC26" s="23"/>
      <c r="VSD26" s="51"/>
      <c r="VSE26" s="51"/>
      <c r="VSF26" s="51"/>
      <c r="VSG26" s="51"/>
      <c r="VSH26" s="51"/>
      <c r="VSI26" s="51"/>
      <c r="VSJ26" s="51"/>
      <c r="VSK26" s="23"/>
      <c r="VSL26" s="51"/>
      <c r="VSM26" s="51"/>
      <c r="VSN26" s="51"/>
      <c r="VSO26" s="51"/>
      <c r="VSP26" s="51"/>
      <c r="VSQ26" s="51"/>
      <c r="VSR26" s="51"/>
      <c r="VSS26" s="23"/>
      <c r="VST26" s="51"/>
      <c r="VSU26" s="51"/>
      <c r="VSV26" s="51"/>
      <c r="VSW26" s="51"/>
      <c r="VSX26" s="51"/>
      <c r="VSY26" s="51"/>
      <c r="VSZ26" s="51"/>
      <c r="VTA26" s="23"/>
      <c r="VTB26" s="51"/>
      <c r="VTC26" s="51"/>
      <c r="VTD26" s="51"/>
      <c r="VTE26" s="51"/>
      <c r="VTF26" s="51"/>
      <c r="VTG26" s="51"/>
      <c r="VTH26" s="51"/>
      <c r="VTI26" s="23"/>
      <c r="VTJ26" s="51"/>
      <c r="VTK26" s="51"/>
      <c r="VTL26" s="51"/>
      <c r="VTM26" s="51"/>
      <c r="VTN26" s="51"/>
      <c r="VTO26" s="51"/>
      <c r="VTP26" s="51"/>
      <c r="VTQ26" s="23"/>
      <c r="VTR26" s="51"/>
      <c r="VTS26" s="51"/>
      <c r="VTT26" s="51"/>
      <c r="VTU26" s="51"/>
      <c r="VTV26" s="51"/>
      <c r="VTW26" s="51"/>
      <c r="VTX26" s="51"/>
      <c r="VTY26" s="23"/>
      <c r="VTZ26" s="51"/>
      <c r="VUA26" s="51"/>
      <c r="VUB26" s="51"/>
      <c r="VUC26" s="51"/>
      <c r="VUD26" s="51"/>
      <c r="VUE26" s="51"/>
      <c r="VUF26" s="51"/>
      <c r="VUG26" s="23"/>
      <c r="VUH26" s="51"/>
      <c r="VUI26" s="51"/>
      <c r="VUJ26" s="51"/>
      <c r="VUK26" s="51"/>
      <c r="VUL26" s="51"/>
      <c r="VUM26" s="51"/>
      <c r="VUN26" s="51"/>
      <c r="VUO26" s="23"/>
      <c r="VUP26" s="51"/>
      <c r="VUQ26" s="51"/>
      <c r="VUR26" s="51"/>
      <c r="VUS26" s="51"/>
      <c r="VUT26" s="51"/>
      <c r="VUU26" s="51"/>
      <c r="VUV26" s="51"/>
      <c r="VUW26" s="23"/>
      <c r="VUX26" s="51"/>
      <c r="VUY26" s="51"/>
      <c r="VUZ26" s="51"/>
      <c r="VVA26" s="51"/>
      <c r="VVB26" s="51"/>
      <c r="VVC26" s="51"/>
      <c r="VVD26" s="51"/>
      <c r="VVE26" s="23"/>
      <c r="VVF26" s="51"/>
      <c r="VVG26" s="51"/>
      <c r="VVH26" s="51"/>
      <c r="VVI26" s="51"/>
      <c r="VVJ26" s="51"/>
      <c r="VVK26" s="51"/>
      <c r="VVL26" s="51"/>
      <c r="VVM26" s="23"/>
      <c r="VVN26" s="51"/>
      <c r="VVO26" s="51"/>
      <c r="VVP26" s="51"/>
      <c r="VVQ26" s="51"/>
      <c r="VVR26" s="51"/>
      <c r="VVS26" s="51"/>
      <c r="VVT26" s="51"/>
      <c r="VVU26" s="23"/>
      <c r="VVV26" s="51"/>
      <c r="VVW26" s="51"/>
      <c r="VVX26" s="51"/>
      <c r="VVY26" s="51"/>
      <c r="VVZ26" s="51"/>
      <c r="VWA26" s="51"/>
      <c r="VWB26" s="51"/>
      <c r="VWC26" s="23"/>
      <c r="VWD26" s="51"/>
      <c r="VWE26" s="51"/>
      <c r="VWF26" s="51"/>
      <c r="VWG26" s="51"/>
      <c r="VWH26" s="51"/>
      <c r="VWI26" s="51"/>
      <c r="VWJ26" s="51"/>
      <c r="VWK26" s="23"/>
      <c r="VWL26" s="51"/>
      <c r="VWM26" s="51"/>
      <c r="VWN26" s="51"/>
      <c r="VWO26" s="51"/>
      <c r="VWP26" s="51"/>
      <c r="VWQ26" s="51"/>
      <c r="VWR26" s="51"/>
      <c r="VWS26" s="23"/>
      <c r="VWT26" s="51"/>
      <c r="VWU26" s="51"/>
      <c r="VWV26" s="51"/>
      <c r="VWW26" s="51"/>
      <c r="VWX26" s="51"/>
      <c r="VWY26" s="51"/>
      <c r="VWZ26" s="51"/>
      <c r="VXA26" s="23"/>
      <c r="VXB26" s="51"/>
      <c r="VXC26" s="51"/>
      <c r="VXD26" s="51"/>
      <c r="VXE26" s="51"/>
      <c r="VXF26" s="51"/>
      <c r="VXG26" s="51"/>
      <c r="VXH26" s="51"/>
      <c r="VXI26" s="23"/>
      <c r="VXJ26" s="51"/>
      <c r="VXK26" s="51"/>
      <c r="VXL26" s="51"/>
      <c r="VXM26" s="51"/>
      <c r="VXN26" s="51"/>
      <c r="VXO26" s="51"/>
      <c r="VXP26" s="51"/>
      <c r="VXQ26" s="23"/>
      <c r="VXR26" s="51"/>
      <c r="VXS26" s="51"/>
      <c r="VXT26" s="51"/>
      <c r="VXU26" s="51"/>
      <c r="VXV26" s="51"/>
      <c r="VXW26" s="51"/>
      <c r="VXX26" s="51"/>
      <c r="VXY26" s="23"/>
      <c r="VXZ26" s="51"/>
      <c r="VYA26" s="51"/>
      <c r="VYB26" s="51"/>
      <c r="VYC26" s="51"/>
      <c r="VYD26" s="51"/>
      <c r="VYE26" s="51"/>
      <c r="VYF26" s="51"/>
      <c r="VYG26" s="23"/>
      <c r="VYH26" s="51"/>
      <c r="VYI26" s="51"/>
      <c r="VYJ26" s="51"/>
      <c r="VYK26" s="51"/>
      <c r="VYL26" s="51"/>
      <c r="VYM26" s="51"/>
      <c r="VYN26" s="51"/>
      <c r="VYO26" s="23"/>
      <c r="VYP26" s="51"/>
      <c r="VYQ26" s="51"/>
      <c r="VYR26" s="51"/>
      <c r="VYS26" s="51"/>
      <c r="VYT26" s="51"/>
      <c r="VYU26" s="51"/>
      <c r="VYV26" s="51"/>
      <c r="VYW26" s="23"/>
      <c r="VYX26" s="51"/>
      <c r="VYY26" s="51"/>
      <c r="VYZ26" s="51"/>
      <c r="VZA26" s="51"/>
      <c r="VZB26" s="51"/>
      <c r="VZC26" s="51"/>
      <c r="VZD26" s="51"/>
      <c r="VZE26" s="23"/>
      <c r="VZF26" s="51"/>
      <c r="VZG26" s="51"/>
      <c r="VZH26" s="51"/>
      <c r="VZI26" s="51"/>
      <c r="VZJ26" s="51"/>
      <c r="VZK26" s="51"/>
      <c r="VZL26" s="51"/>
      <c r="VZM26" s="23"/>
      <c r="VZN26" s="51"/>
      <c r="VZO26" s="51"/>
      <c r="VZP26" s="51"/>
      <c r="VZQ26" s="51"/>
      <c r="VZR26" s="51"/>
      <c r="VZS26" s="51"/>
      <c r="VZT26" s="51"/>
      <c r="VZU26" s="23"/>
      <c r="VZV26" s="51"/>
      <c r="VZW26" s="51"/>
      <c r="VZX26" s="51"/>
      <c r="VZY26" s="51"/>
      <c r="VZZ26" s="51"/>
      <c r="WAA26" s="51"/>
      <c r="WAB26" s="51"/>
      <c r="WAC26" s="23"/>
      <c r="WAD26" s="51"/>
      <c r="WAE26" s="51"/>
      <c r="WAF26" s="51"/>
      <c r="WAG26" s="51"/>
      <c r="WAH26" s="51"/>
      <c r="WAI26" s="51"/>
      <c r="WAJ26" s="51"/>
      <c r="WAK26" s="23"/>
      <c r="WAL26" s="51"/>
      <c r="WAM26" s="51"/>
      <c r="WAN26" s="51"/>
      <c r="WAO26" s="51"/>
      <c r="WAP26" s="51"/>
      <c r="WAQ26" s="51"/>
      <c r="WAR26" s="51"/>
      <c r="WAS26" s="23"/>
      <c r="WAT26" s="51"/>
      <c r="WAU26" s="51"/>
      <c r="WAV26" s="51"/>
      <c r="WAW26" s="51"/>
      <c r="WAX26" s="51"/>
      <c r="WAY26" s="51"/>
      <c r="WAZ26" s="51"/>
      <c r="WBA26" s="23"/>
      <c r="WBB26" s="51"/>
      <c r="WBC26" s="51"/>
      <c r="WBD26" s="51"/>
      <c r="WBE26" s="51"/>
      <c r="WBF26" s="51"/>
      <c r="WBG26" s="51"/>
      <c r="WBH26" s="51"/>
      <c r="WBI26" s="23"/>
      <c r="WBJ26" s="51"/>
      <c r="WBK26" s="51"/>
      <c r="WBL26" s="51"/>
      <c r="WBM26" s="51"/>
      <c r="WBN26" s="51"/>
      <c r="WBO26" s="51"/>
      <c r="WBP26" s="51"/>
      <c r="WBQ26" s="23"/>
      <c r="WBR26" s="51"/>
      <c r="WBS26" s="51"/>
      <c r="WBT26" s="51"/>
      <c r="WBU26" s="51"/>
      <c r="WBV26" s="51"/>
      <c r="WBW26" s="51"/>
      <c r="WBX26" s="51"/>
      <c r="WBY26" s="23"/>
      <c r="WBZ26" s="51"/>
      <c r="WCA26" s="51"/>
      <c r="WCB26" s="51"/>
      <c r="WCC26" s="51"/>
      <c r="WCD26" s="51"/>
      <c r="WCE26" s="51"/>
      <c r="WCF26" s="51"/>
      <c r="WCG26" s="23"/>
      <c r="WCH26" s="51"/>
      <c r="WCI26" s="51"/>
      <c r="WCJ26" s="51"/>
      <c r="WCK26" s="51"/>
      <c r="WCL26" s="51"/>
      <c r="WCM26" s="51"/>
      <c r="WCN26" s="51"/>
      <c r="WCO26" s="23"/>
      <c r="WCP26" s="51"/>
      <c r="WCQ26" s="51"/>
      <c r="WCR26" s="51"/>
      <c r="WCS26" s="51"/>
      <c r="WCT26" s="51"/>
      <c r="WCU26" s="51"/>
      <c r="WCV26" s="51"/>
      <c r="WCW26" s="23"/>
      <c r="WCX26" s="51"/>
      <c r="WCY26" s="51"/>
      <c r="WCZ26" s="51"/>
      <c r="WDA26" s="51"/>
      <c r="WDB26" s="51"/>
      <c r="WDC26" s="51"/>
      <c r="WDD26" s="51"/>
      <c r="WDE26" s="23"/>
      <c r="WDF26" s="51"/>
      <c r="WDG26" s="51"/>
      <c r="WDH26" s="51"/>
      <c r="WDI26" s="51"/>
      <c r="WDJ26" s="51"/>
      <c r="WDK26" s="51"/>
      <c r="WDL26" s="51"/>
      <c r="WDM26" s="23"/>
      <c r="WDN26" s="51"/>
      <c r="WDO26" s="51"/>
      <c r="WDP26" s="51"/>
      <c r="WDQ26" s="51"/>
      <c r="WDR26" s="51"/>
      <c r="WDS26" s="51"/>
      <c r="WDT26" s="51"/>
      <c r="WDU26" s="23"/>
      <c r="WDV26" s="51"/>
      <c r="WDW26" s="51"/>
      <c r="WDX26" s="51"/>
      <c r="WDY26" s="51"/>
      <c r="WDZ26" s="51"/>
      <c r="WEA26" s="51"/>
      <c r="WEB26" s="51"/>
      <c r="WEC26" s="23"/>
      <c r="WED26" s="51"/>
      <c r="WEE26" s="51"/>
      <c r="WEF26" s="51"/>
      <c r="WEG26" s="51"/>
      <c r="WEH26" s="51"/>
      <c r="WEI26" s="51"/>
      <c r="WEJ26" s="51"/>
      <c r="WEK26" s="23"/>
      <c r="WEL26" s="51"/>
      <c r="WEM26" s="51"/>
      <c r="WEN26" s="51"/>
      <c r="WEO26" s="51"/>
      <c r="WEP26" s="51"/>
      <c r="WEQ26" s="51"/>
      <c r="WER26" s="51"/>
      <c r="WES26" s="23"/>
      <c r="WET26" s="51"/>
      <c r="WEU26" s="51"/>
      <c r="WEV26" s="51"/>
      <c r="WEW26" s="51"/>
      <c r="WEX26" s="51"/>
      <c r="WEY26" s="51"/>
      <c r="WEZ26" s="51"/>
      <c r="WFA26" s="23"/>
      <c r="WFB26" s="51"/>
      <c r="WFC26" s="51"/>
      <c r="WFD26" s="51"/>
      <c r="WFE26" s="51"/>
      <c r="WFF26" s="51"/>
      <c r="WFG26" s="51"/>
      <c r="WFH26" s="51"/>
      <c r="WFI26" s="23"/>
      <c r="WFJ26" s="51"/>
      <c r="WFK26" s="51"/>
      <c r="WFL26" s="51"/>
      <c r="WFM26" s="51"/>
      <c r="WFN26" s="51"/>
      <c r="WFO26" s="51"/>
      <c r="WFP26" s="51"/>
      <c r="WFQ26" s="23"/>
      <c r="WFR26" s="51"/>
      <c r="WFS26" s="51"/>
      <c r="WFT26" s="51"/>
      <c r="WFU26" s="51"/>
      <c r="WFV26" s="51"/>
      <c r="WFW26" s="51"/>
      <c r="WFX26" s="51"/>
      <c r="WFY26" s="23"/>
      <c r="WFZ26" s="51"/>
      <c r="WGA26" s="51"/>
      <c r="WGB26" s="51"/>
      <c r="WGC26" s="51"/>
      <c r="WGD26" s="51"/>
      <c r="WGE26" s="51"/>
      <c r="WGF26" s="51"/>
      <c r="WGG26" s="23"/>
      <c r="WGH26" s="51"/>
      <c r="WGI26" s="51"/>
      <c r="WGJ26" s="51"/>
      <c r="WGK26" s="51"/>
      <c r="WGL26" s="51"/>
      <c r="WGM26" s="51"/>
      <c r="WGN26" s="51"/>
      <c r="WGO26" s="23"/>
      <c r="WGP26" s="51"/>
      <c r="WGQ26" s="51"/>
      <c r="WGR26" s="51"/>
      <c r="WGS26" s="51"/>
      <c r="WGT26" s="51"/>
      <c r="WGU26" s="51"/>
      <c r="WGV26" s="51"/>
      <c r="WGW26" s="23"/>
      <c r="WGX26" s="51"/>
      <c r="WGY26" s="51"/>
      <c r="WGZ26" s="51"/>
      <c r="WHA26" s="51"/>
      <c r="WHB26" s="51"/>
      <c r="WHC26" s="51"/>
      <c r="WHD26" s="51"/>
      <c r="WHE26" s="23"/>
      <c r="WHF26" s="51"/>
      <c r="WHG26" s="51"/>
      <c r="WHH26" s="51"/>
      <c r="WHI26" s="51"/>
      <c r="WHJ26" s="51"/>
      <c r="WHK26" s="51"/>
      <c r="WHL26" s="51"/>
      <c r="WHM26" s="23"/>
      <c r="WHN26" s="51"/>
      <c r="WHO26" s="51"/>
      <c r="WHP26" s="51"/>
      <c r="WHQ26" s="51"/>
      <c r="WHR26" s="51"/>
      <c r="WHS26" s="51"/>
      <c r="WHT26" s="51"/>
      <c r="WHU26" s="23"/>
      <c r="WHV26" s="51"/>
      <c r="WHW26" s="51"/>
      <c r="WHX26" s="51"/>
      <c r="WHY26" s="51"/>
      <c r="WHZ26" s="51"/>
      <c r="WIA26" s="51"/>
      <c r="WIB26" s="51"/>
      <c r="WIC26" s="23"/>
      <c r="WID26" s="51"/>
      <c r="WIE26" s="51"/>
      <c r="WIF26" s="51"/>
      <c r="WIG26" s="51"/>
      <c r="WIH26" s="51"/>
      <c r="WII26" s="51"/>
      <c r="WIJ26" s="51"/>
      <c r="WIK26" s="23"/>
      <c r="WIL26" s="51"/>
      <c r="WIM26" s="51"/>
      <c r="WIN26" s="51"/>
      <c r="WIO26" s="51"/>
      <c r="WIP26" s="51"/>
      <c r="WIQ26" s="51"/>
      <c r="WIR26" s="51"/>
      <c r="WIS26" s="23"/>
      <c r="WIT26" s="51"/>
      <c r="WIU26" s="51"/>
      <c r="WIV26" s="51"/>
      <c r="WIW26" s="51"/>
      <c r="WIX26" s="51"/>
      <c r="WIY26" s="51"/>
      <c r="WIZ26" s="51"/>
      <c r="WJA26" s="23"/>
      <c r="WJB26" s="51"/>
      <c r="WJC26" s="51"/>
      <c r="WJD26" s="51"/>
      <c r="WJE26" s="51"/>
      <c r="WJF26" s="51"/>
      <c r="WJG26" s="51"/>
      <c r="WJH26" s="51"/>
      <c r="WJI26" s="23"/>
      <c r="WJJ26" s="51"/>
      <c r="WJK26" s="51"/>
      <c r="WJL26" s="51"/>
      <c r="WJM26" s="51"/>
      <c r="WJN26" s="51"/>
      <c r="WJO26" s="51"/>
      <c r="WJP26" s="51"/>
      <c r="WJQ26" s="23"/>
      <c r="WJR26" s="51"/>
      <c r="WJS26" s="51"/>
      <c r="WJT26" s="51"/>
      <c r="WJU26" s="51"/>
      <c r="WJV26" s="51"/>
      <c r="WJW26" s="51"/>
      <c r="WJX26" s="51"/>
      <c r="WJY26" s="23"/>
      <c r="WJZ26" s="51"/>
      <c r="WKA26" s="51"/>
      <c r="WKB26" s="51"/>
      <c r="WKC26" s="51"/>
      <c r="WKD26" s="51"/>
      <c r="WKE26" s="51"/>
      <c r="WKF26" s="51"/>
      <c r="WKG26" s="23"/>
      <c r="WKH26" s="51"/>
      <c r="WKI26" s="51"/>
      <c r="WKJ26" s="51"/>
      <c r="WKK26" s="51"/>
      <c r="WKL26" s="51"/>
      <c r="WKM26" s="51"/>
      <c r="WKN26" s="51"/>
      <c r="WKO26" s="23"/>
      <c r="WKP26" s="51"/>
      <c r="WKQ26" s="51"/>
      <c r="WKR26" s="51"/>
      <c r="WKS26" s="51"/>
      <c r="WKT26" s="51"/>
      <c r="WKU26" s="51"/>
      <c r="WKV26" s="51"/>
      <c r="WKW26" s="23"/>
      <c r="WKX26" s="51"/>
      <c r="WKY26" s="51"/>
      <c r="WKZ26" s="51"/>
      <c r="WLA26" s="51"/>
      <c r="WLB26" s="51"/>
      <c r="WLC26" s="51"/>
      <c r="WLD26" s="51"/>
      <c r="WLE26" s="23"/>
      <c r="WLF26" s="51"/>
      <c r="WLG26" s="51"/>
      <c r="WLH26" s="51"/>
      <c r="WLI26" s="51"/>
      <c r="WLJ26" s="51"/>
      <c r="WLK26" s="51"/>
      <c r="WLL26" s="51"/>
      <c r="WLM26" s="23"/>
      <c r="WLN26" s="51"/>
      <c r="WLO26" s="51"/>
      <c r="WLP26" s="51"/>
      <c r="WLQ26" s="51"/>
      <c r="WLR26" s="51"/>
      <c r="WLS26" s="51"/>
      <c r="WLT26" s="51"/>
      <c r="WLU26" s="23"/>
      <c r="WLV26" s="51"/>
      <c r="WLW26" s="51"/>
      <c r="WLX26" s="51"/>
      <c r="WLY26" s="51"/>
      <c r="WLZ26" s="51"/>
      <c r="WMA26" s="51"/>
      <c r="WMB26" s="51"/>
      <c r="WMC26" s="23"/>
      <c r="WMD26" s="51"/>
      <c r="WME26" s="51"/>
      <c r="WMF26" s="51"/>
      <c r="WMG26" s="51"/>
      <c r="WMH26" s="51"/>
      <c r="WMI26" s="51"/>
      <c r="WMJ26" s="51"/>
      <c r="WMK26" s="23"/>
      <c r="WML26" s="51"/>
      <c r="WMM26" s="51"/>
      <c r="WMN26" s="51"/>
      <c r="WMO26" s="51"/>
      <c r="WMP26" s="51"/>
      <c r="WMQ26" s="51"/>
      <c r="WMR26" s="51"/>
      <c r="WMS26" s="23"/>
      <c r="WMT26" s="51"/>
      <c r="WMU26" s="51"/>
      <c r="WMV26" s="51"/>
      <c r="WMW26" s="51"/>
      <c r="WMX26" s="51"/>
      <c r="WMY26" s="51"/>
      <c r="WMZ26" s="51"/>
      <c r="WNA26" s="23"/>
      <c r="WNB26" s="51"/>
      <c r="WNC26" s="51"/>
      <c r="WND26" s="51"/>
      <c r="WNE26" s="51"/>
      <c r="WNF26" s="51"/>
      <c r="WNG26" s="51"/>
      <c r="WNH26" s="51"/>
      <c r="WNI26" s="23"/>
      <c r="WNJ26" s="51"/>
      <c r="WNK26" s="51"/>
      <c r="WNL26" s="51"/>
      <c r="WNM26" s="51"/>
      <c r="WNN26" s="51"/>
      <c r="WNO26" s="51"/>
      <c r="WNP26" s="51"/>
      <c r="WNQ26" s="23"/>
      <c r="WNR26" s="51"/>
      <c r="WNS26" s="51"/>
      <c r="WNT26" s="51"/>
      <c r="WNU26" s="51"/>
      <c r="WNV26" s="51"/>
      <c r="WNW26" s="51"/>
      <c r="WNX26" s="51"/>
      <c r="WNY26" s="23"/>
      <c r="WNZ26" s="51"/>
      <c r="WOA26" s="51"/>
      <c r="WOB26" s="51"/>
      <c r="WOC26" s="51"/>
      <c r="WOD26" s="51"/>
      <c r="WOE26" s="51"/>
      <c r="WOF26" s="51"/>
      <c r="WOG26" s="23"/>
      <c r="WOH26" s="51"/>
      <c r="WOI26" s="51"/>
      <c r="WOJ26" s="51"/>
      <c r="WOK26" s="51"/>
      <c r="WOL26" s="51"/>
      <c r="WOM26" s="51"/>
      <c r="WON26" s="51"/>
      <c r="WOO26" s="23"/>
      <c r="WOP26" s="51"/>
      <c r="WOQ26" s="51"/>
      <c r="WOR26" s="51"/>
      <c r="WOS26" s="51"/>
      <c r="WOT26" s="51"/>
      <c r="WOU26" s="51"/>
      <c r="WOV26" s="51"/>
      <c r="WOW26" s="23"/>
      <c r="WOX26" s="51"/>
      <c r="WOY26" s="51"/>
      <c r="WOZ26" s="51"/>
      <c r="WPA26" s="51"/>
      <c r="WPB26" s="51"/>
      <c r="WPC26" s="51"/>
      <c r="WPD26" s="51"/>
      <c r="WPE26" s="23"/>
      <c r="WPF26" s="51"/>
      <c r="WPG26" s="51"/>
      <c r="WPH26" s="51"/>
      <c r="WPI26" s="51"/>
      <c r="WPJ26" s="51"/>
      <c r="WPK26" s="51"/>
      <c r="WPL26" s="51"/>
      <c r="WPM26" s="23"/>
      <c r="WPN26" s="51"/>
      <c r="WPO26" s="51"/>
      <c r="WPP26" s="51"/>
      <c r="WPQ26" s="51"/>
      <c r="WPR26" s="51"/>
      <c r="WPS26" s="51"/>
      <c r="WPT26" s="51"/>
      <c r="WPU26" s="23"/>
      <c r="WPV26" s="51"/>
      <c r="WPW26" s="51"/>
      <c r="WPX26" s="51"/>
      <c r="WPY26" s="51"/>
      <c r="WPZ26" s="51"/>
      <c r="WQA26" s="51"/>
      <c r="WQB26" s="51"/>
      <c r="WQC26" s="23"/>
      <c r="WQD26" s="51"/>
      <c r="WQE26" s="51"/>
      <c r="WQF26" s="51"/>
      <c r="WQG26" s="51"/>
      <c r="WQH26" s="51"/>
      <c r="WQI26" s="51"/>
      <c r="WQJ26" s="51"/>
      <c r="WQK26" s="23"/>
      <c r="WQL26" s="51"/>
      <c r="WQM26" s="51"/>
      <c r="WQN26" s="51"/>
      <c r="WQO26" s="51"/>
      <c r="WQP26" s="51"/>
      <c r="WQQ26" s="51"/>
      <c r="WQR26" s="51"/>
      <c r="WQS26" s="23"/>
      <c r="WQT26" s="51"/>
      <c r="WQU26" s="51"/>
      <c r="WQV26" s="51"/>
      <c r="WQW26" s="51"/>
      <c r="WQX26" s="51"/>
      <c r="WQY26" s="51"/>
      <c r="WQZ26" s="51"/>
      <c r="WRA26" s="23"/>
      <c r="WRB26" s="51"/>
      <c r="WRC26" s="51"/>
      <c r="WRD26" s="51"/>
      <c r="WRE26" s="51"/>
      <c r="WRF26" s="51"/>
      <c r="WRG26" s="51"/>
      <c r="WRH26" s="51"/>
      <c r="WRI26" s="23"/>
      <c r="WRJ26" s="51"/>
      <c r="WRK26" s="51"/>
      <c r="WRL26" s="51"/>
      <c r="WRM26" s="51"/>
      <c r="WRN26" s="51"/>
      <c r="WRO26" s="51"/>
      <c r="WRP26" s="51"/>
      <c r="WRQ26" s="23"/>
      <c r="WRR26" s="51"/>
      <c r="WRS26" s="51"/>
      <c r="WRT26" s="51"/>
      <c r="WRU26" s="51"/>
      <c r="WRV26" s="51"/>
      <c r="WRW26" s="51"/>
      <c r="WRX26" s="51"/>
      <c r="WRY26" s="23"/>
      <c r="WRZ26" s="51"/>
      <c r="WSA26" s="51"/>
      <c r="WSB26" s="51"/>
      <c r="WSC26" s="51"/>
      <c r="WSD26" s="51"/>
      <c r="WSE26" s="51"/>
      <c r="WSF26" s="51"/>
      <c r="WSG26" s="23"/>
      <c r="WSH26" s="51"/>
      <c r="WSI26" s="51"/>
      <c r="WSJ26" s="51"/>
      <c r="WSK26" s="51"/>
      <c r="WSL26" s="51"/>
      <c r="WSM26" s="51"/>
      <c r="WSN26" s="51"/>
      <c r="WSO26" s="23"/>
      <c r="WSP26" s="51"/>
      <c r="WSQ26" s="51"/>
      <c r="WSR26" s="51"/>
      <c r="WSS26" s="51"/>
      <c r="WST26" s="51"/>
      <c r="WSU26" s="51"/>
      <c r="WSV26" s="51"/>
      <c r="WSW26" s="23"/>
      <c r="WSX26" s="51"/>
      <c r="WSY26" s="51"/>
      <c r="WSZ26" s="51"/>
      <c r="WTA26" s="51"/>
      <c r="WTB26" s="51"/>
      <c r="WTC26" s="51"/>
      <c r="WTD26" s="51"/>
      <c r="WTE26" s="23"/>
      <c r="WTF26" s="51"/>
      <c r="WTG26" s="51"/>
      <c r="WTH26" s="51"/>
      <c r="WTI26" s="51"/>
      <c r="WTJ26" s="51"/>
      <c r="WTK26" s="51"/>
      <c r="WTL26" s="51"/>
      <c r="WTM26" s="23"/>
      <c r="WTN26" s="51"/>
      <c r="WTO26" s="51"/>
      <c r="WTP26" s="51"/>
      <c r="WTQ26" s="51"/>
      <c r="WTR26" s="51"/>
      <c r="WTS26" s="51"/>
      <c r="WTT26" s="51"/>
      <c r="WTU26" s="23"/>
      <c r="WTV26" s="51"/>
      <c r="WTW26" s="51"/>
      <c r="WTX26" s="51"/>
      <c r="WTY26" s="51"/>
      <c r="WTZ26" s="51"/>
      <c r="WUA26" s="51"/>
      <c r="WUB26" s="51"/>
      <c r="WUC26" s="23"/>
      <c r="WUD26" s="51"/>
      <c r="WUE26" s="51"/>
      <c r="WUF26" s="51"/>
      <c r="WUG26" s="51"/>
      <c r="WUH26" s="51"/>
      <c r="WUI26" s="51"/>
      <c r="WUJ26" s="51"/>
      <c r="WUK26" s="23"/>
      <c r="WUL26" s="51"/>
      <c r="WUM26" s="51"/>
      <c r="WUN26" s="51"/>
      <c r="WUO26" s="51"/>
      <c r="WUP26" s="51"/>
      <c r="WUQ26" s="51"/>
      <c r="WUR26" s="51"/>
      <c r="WUS26" s="23"/>
      <c r="WUT26" s="51"/>
      <c r="WUU26" s="51"/>
      <c r="WUV26" s="51"/>
      <c r="WUW26" s="51"/>
      <c r="WUX26" s="51"/>
      <c r="WUY26" s="51"/>
      <c r="WUZ26" s="51"/>
      <c r="WVA26" s="23"/>
      <c r="WVB26" s="51"/>
      <c r="WVC26" s="51"/>
      <c r="WVD26" s="51"/>
      <c r="WVE26" s="51"/>
      <c r="WVF26" s="51"/>
      <c r="WVG26" s="51"/>
      <c r="WVH26" s="51"/>
      <c r="WVI26" s="23"/>
      <c r="WVJ26" s="51"/>
      <c r="WVK26" s="51"/>
      <c r="WVL26" s="51"/>
      <c r="WVM26" s="51"/>
      <c r="WVN26" s="51"/>
      <c r="WVO26" s="51"/>
      <c r="WVP26" s="51"/>
      <c r="WVQ26" s="23"/>
      <c r="WVR26" s="51"/>
      <c r="WVS26" s="51"/>
      <c r="WVT26" s="51"/>
      <c r="WVU26" s="51"/>
      <c r="WVV26" s="51"/>
      <c r="WVW26" s="51"/>
      <c r="WVX26" s="51"/>
      <c r="WVY26" s="23"/>
      <c r="WVZ26" s="51"/>
      <c r="WWA26" s="51"/>
      <c r="WWB26" s="51"/>
      <c r="WWC26" s="51"/>
      <c r="WWD26" s="51"/>
      <c r="WWE26" s="51"/>
      <c r="WWF26" s="51"/>
      <c r="WWG26" s="23"/>
      <c r="WWH26" s="51"/>
      <c r="WWI26" s="51"/>
      <c r="WWJ26" s="51"/>
      <c r="WWK26" s="51"/>
      <c r="WWL26" s="51"/>
      <c r="WWM26" s="51"/>
      <c r="WWN26" s="51"/>
      <c r="WWO26" s="23"/>
      <c r="WWP26" s="51"/>
      <c r="WWQ26" s="51"/>
      <c r="WWR26" s="51"/>
      <c r="WWS26" s="51"/>
      <c r="WWT26" s="51"/>
      <c r="WWU26" s="51"/>
      <c r="WWV26" s="51"/>
      <c r="WWW26" s="23"/>
      <c r="WWX26" s="51"/>
      <c r="WWY26" s="51"/>
      <c r="WWZ26" s="51"/>
      <c r="WXA26" s="51"/>
      <c r="WXB26" s="51"/>
      <c r="WXC26" s="51"/>
      <c r="WXD26" s="51"/>
      <c r="WXE26" s="23"/>
      <c r="WXF26" s="51"/>
      <c r="WXG26" s="51"/>
      <c r="WXH26" s="51"/>
      <c r="WXI26" s="51"/>
      <c r="WXJ26" s="51"/>
      <c r="WXK26" s="51"/>
      <c r="WXL26" s="51"/>
      <c r="WXM26" s="23"/>
      <c r="WXN26" s="51"/>
      <c r="WXO26" s="51"/>
      <c r="WXP26" s="51"/>
      <c r="WXQ26" s="51"/>
      <c r="WXR26" s="51"/>
      <c r="WXS26" s="51"/>
      <c r="WXT26" s="51"/>
      <c r="WXU26" s="23"/>
      <c r="WXV26" s="51"/>
      <c r="WXW26" s="51"/>
      <c r="WXX26" s="51"/>
      <c r="WXY26" s="51"/>
      <c r="WXZ26" s="51"/>
      <c r="WYA26" s="51"/>
      <c r="WYB26" s="51"/>
      <c r="WYC26" s="23"/>
      <c r="WYD26" s="51"/>
      <c r="WYE26" s="51"/>
      <c r="WYF26" s="51"/>
      <c r="WYG26" s="51"/>
      <c r="WYH26" s="51"/>
      <c r="WYI26" s="51"/>
      <c r="WYJ26" s="51"/>
      <c r="WYK26" s="23"/>
      <c r="WYL26" s="51"/>
      <c r="WYM26" s="51"/>
      <c r="WYN26" s="51"/>
      <c r="WYO26" s="51"/>
      <c r="WYP26" s="51"/>
      <c r="WYQ26" s="51"/>
      <c r="WYR26" s="51"/>
      <c r="WYS26" s="23"/>
      <c r="WYT26" s="51"/>
      <c r="WYU26" s="51"/>
      <c r="WYV26" s="51"/>
      <c r="WYW26" s="51"/>
      <c r="WYX26" s="51"/>
      <c r="WYY26" s="51"/>
      <c r="WYZ26" s="51"/>
      <c r="WZA26" s="23"/>
      <c r="WZB26" s="51"/>
      <c r="WZC26" s="51"/>
      <c r="WZD26" s="51"/>
      <c r="WZE26" s="51"/>
      <c r="WZF26" s="51"/>
      <c r="WZG26" s="51"/>
      <c r="WZH26" s="51"/>
      <c r="WZI26" s="23"/>
      <c r="WZJ26" s="51"/>
      <c r="WZK26" s="51"/>
      <c r="WZL26" s="51"/>
      <c r="WZM26" s="51"/>
      <c r="WZN26" s="51"/>
      <c r="WZO26" s="51"/>
      <c r="WZP26" s="51"/>
      <c r="WZQ26" s="23"/>
      <c r="WZR26" s="51"/>
      <c r="WZS26" s="51"/>
      <c r="WZT26" s="51"/>
      <c r="WZU26" s="51"/>
      <c r="WZV26" s="51"/>
      <c r="WZW26" s="51"/>
      <c r="WZX26" s="51"/>
      <c r="WZY26" s="23"/>
      <c r="WZZ26" s="51"/>
      <c r="XAA26" s="51"/>
      <c r="XAB26" s="51"/>
      <c r="XAC26" s="51"/>
      <c r="XAD26" s="51"/>
      <c r="XAE26" s="51"/>
      <c r="XAF26" s="51"/>
      <c r="XAG26" s="23"/>
      <c r="XAH26" s="51"/>
      <c r="XAI26" s="51"/>
      <c r="XAJ26" s="51"/>
      <c r="XAK26" s="51"/>
      <c r="XAL26" s="51"/>
      <c r="XAM26" s="51"/>
      <c r="XAN26" s="51"/>
      <c r="XAO26" s="23"/>
      <c r="XAP26" s="51"/>
      <c r="XAQ26" s="51"/>
      <c r="XAR26" s="51"/>
      <c r="XAS26" s="51"/>
      <c r="XAT26" s="51"/>
      <c r="XAU26" s="51"/>
      <c r="XAV26" s="51"/>
      <c r="XAW26" s="23"/>
      <c r="XAX26" s="51"/>
      <c r="XAY26" s="51"/>
      <c r="XAZ26" s="51"/>
      <c r="XBA26" s="51"/>
      <c r="XBB26" s="51"/>
      <c r="XBC26" s="51"/>
      <c r="XBD26" s="51"/>
      <c r="XBE26" s="23"/>
      <c r="XBF26" s="51"/>
      <c r="XBG26" s="51"/>
      <c r="XBH26" s="51"/>
      <c r="XBI26" s="51"/>
      <c r="XBJ26" s="51"/>
      <c r="XBK26" s="51"/>
      <c r="XBL26" s="51"/>
      <c r="XBM26" s="23"/>
      <c r="XBN26" s="51"/>
      <c r="XBO26" s="51"/>
      <c r="XBP26" s="51"/>
      <c r="XBQ26" s="51"/>
      <c r="XBR26" s="51"/>
      <c r="XBS26" s="51"/>
      <c r="XBT26" s="51"/>
      <c r="XBU26" s="23"/>
      <c r="XBV26" s="51"/>
      <c r="XBW26" s="51"/>
      <c r="XBX26" s="51"/>
      <c r="XBY26" s="51"/>
      <c r="XBZ26" s="51"/>
      <c r="XCA26" s="51"/>
      <c r="XCB26" s="51"/>
      <c r="XCC26" s="23"/>
      <c r="XCD26" s="51"/>
      <c r="XCE26" s="51"/>
      <c r="XCF26" s="51"/>
      <c r="XCG26" s="51"/>
      <c r="XCH26" s="51"/>
      <c r="XCI26" s="51"/>
      <c r="XCJ26" s="51"/>
      <c r="XCK26" s="23"/>
      <c r="XCL26" s="51"/>
      <c r="XCM26" s="51"/>
      <c r="XCN26" s="51"/>
      <c r="XCO26" s="51"/>
      <c r="XCP26" s="51"/>
      <c r="XCQ26" s="51"/>
      <c r="XCR26" s="51"/>
      <c r="XCS26" s="23"/>
      <c r="XCT26" s="51"/>
      <c r="XCU26" s="51"/>
      <c r="XCV26" s="51"/>
      <c r="XCW26" s="51"/>
      <c r="XCX26" s="51"/>
      <c r="XCY26" s="51"/>
      <c r="XCZ26" s="51"/>
      <c r="XDA26" s="23"/>
      <c r="XDB26" s="51"/>
      <c r="XDC26" s="51"/>
      <c r="XDD26" s="51"/>
      <c r="XDE26" s="51"/>
      <c r="XDF26" s="51"/>
      <c r="XDG26" s="51"/>
      <c r="XDH26" s="51"/>
      <c r="XDI26" s="23"/>
      <c r="XDJ26" s="51"/>
      <c r="XDK26" s="51"/>
      <c r="XDL26" s="51"/>
      <c r="XDM26" s="51"/>
      <c r="XDN26" s="51"/>
      <c r="XDO26" s="51"/>
      <c r="XDP26" s="51"/>
      <c r="XDQ26" s="23"/>
      <c r="XDR26" s="51"/>
      <c r="XDS26" s="51"/>
      <c r="XDT26" s="51"/>
      <c r="XDU26" s="51"/>
      <c r="XDV26" s="51"/>
      <c r="XDW26" s="51"/>
      <c r="XDX26" s="51"/>
      <c r="XDY26" s="23"/>
      <c r="XDZ26" s="51"/>
      <c r="XEA26" s="51"/>
      <c r="XEB26" s="51"/>
      <c r="XEC26" s="51"/>
      <c r="XED26" s="51"/>
      <c r="XEE26" s="51"/>
      <c r="XEF26" s="51"/>
      <c r="XEG26" s="23"/>
      <c r="XEH26" s="51"/>
      <c r="XEI26" s="51"/>
      <c r="XEJ26" s="51"/>
      <c r="XEK26" s="51"/>
      <c r="XEL26" s="51"/>
      <c r="XEM26" s="51"/>
      <c r="XEN26" s="51"/>
      <c r="XEO26" s="23"/>
      <c r="XEP26" s="51"/>
      <c r="XEQ26" s="51"/>
      <c r="XER26" s="51"/>
      <c r="XES26" s="51"/>
      <c r="XET26" s="51"/>
      <c r="XEU26" s="51"/>
      <c r="XEV26" s="51"/>
      <c r="XEW26" s="23"/>
      <c r="XEX26" s="51"/>
      <c r="XEY26" s="51"/>
      <c r="XEZ26" s="51"/>
      <c r="XFA26" s="51"/>
      <c r="XFB26" s="51"/>
      <c r="XFC26" s="51"/>
      <c r="XFD26" s="51"/>
    </row>
    <row r="27" spans="1:16384" ht="14.25" customHeight="1" x14ac:dyDescent="0.25">
      <c r="A27" s="23"/>
      <c r="B27" s="51"/>
      <c r="C27" s="51"/>
      <c r="D27" s="51"/>
      <c r="E27" s="51"/>
      <c r="F27" s="51"/>
      <c r="G27" s="51"/>
      <c r="H27" s="51"/>
      <c r="I27" s="23"/>
      <c r="J27" s="51"/>
      <c r="K27" s="51"/>
      <c r="L27" s="51"/>
      <c r="M27" s="51"/>
      <c r="N27" s="51"/>
      <c r="O27" s="51"/>
      <c r="P27" s="51"/>
      <c r="Q27" s="23"/>
      <c r="R27" s="51"/>
      <c r="S27" s="51"/>
      <c r="T27" s="51"/>
      <c r="U27" s="51"/>
      <c r="V27" s="51"/>
      <c r="W27" s="51"/>
      <c r="X27" s="51"/>
      <c r="Y27" s="23"/>
      <c r="Z27" s="51"/>
      <c r="AA27" s="51"/>
      <c r="AB27" s="51"/>
      <c r="AC27" s="51"/>
      <c r="AD27" s="51"/>
      <c r="AE27" s="51"/>
      <c r="AF27" s="51"/>
      <c r="AG27" s="23"/>
      <c r="AH27" s="51"/>
      <c r="AI27" s="51"/>
      <c r="AJ27" s="51"/>
      <c r="AK27" s="51"/>
      <c r="AL27" s="51"/>
      <c r="AM27" s="51"/>
      <c r="AN27" s="51"/>
      <c r="AO27" s="23"/>
      <c r="AP27" s="51"/>
      <c r="AQ27" s="51"/>
      <c r="AR27" s="51"/>
      <c r="AS27" s="51"/>
      <c r="AT27" s="51"/>
      <c r="AU27" s="51"/>
      <c r="AV27" s="51"/>
      <c r="AW27" s="23"/>
      <c r="AX27" s="51"/>
      <c r="AY27" s="51"/>
      <c r="AZ27" s="51"/>
      <c r="BA27" s="51"/>
      <c r="BB27" s="51"/>
      <c r="BC27" s="51"/>
      <c r="BD27" s="51"/>
      <c r="BE27" s="23"/>
      <c r="BF27" s="51"/>
      <c r="BG27" s="51"/>
      <c r="BH27" s="51"/>
      <c r="BI27" s="51"/>
      <c r="BJ27" s="51"/>
      <c r="BK27" s="51"/>
      <c r="BL27" s="51"/>
      <c r="BM27" s="23"/>
      <c r="BN27" s="51"/>
      <c r="BO27" s="51"/>
      <c r="BP27" s="51"/>
      <c r="BQ27" s="51"/>
      <c r="BR27" s="51"/>
      <c r="BS27" s="51"/>
      <c r="BT27" s="51"/>
      <c r="BU27" s="23"/>
      <c r="BV27" s="51"/>
      <c r="BW27" s="51"/>
      <c r="BX27" s="51"/>
      <c r="BY27" s="51"/>
      <c r="BZ27" s="51"/>
      <c r="CA27" s="51"/>
      <c r="CB27" s="51"/>
      <c r="CC27" s="23"/>
      <c r="CD27" s="51"/>
      <c r="CE27" s="51"/>
      <c r="CF27" s="51"/>
      <c r="CG27" s="51"/>
      <c r="CH27" s="51"/>
      <c r="CI27" s="51"/>
      <c r="CJ27" s="51"/>
      <c r="CK27" s="23"/>
      <c r="CL27" s="51"/>
      <c r="CM27" s="51"/>
      <c r="CN27" s="51"/>
      <c r="CO27" s="51"/>
      <c r="CP27" s="51"/>
      <c r="CQ27" s="51"/>
      <c r="CR27" s="51"/>
      <c r="CS27" s="23"/>
      <c r="CT27" s="51"/>
      <c r="CU27" s="51"/>
      <c r="CV27" s="51"/>
      <c r="CW27" s="51"/>
      <c r="CX27" s="51"/>
      <c r="CY27" s="51"/>
      <c r="CZ27" s="51"/>
      <c r="DA27" s="23"/>
      <c r="DB27" s="51"/>
      <c r="DC27" s="51"/>
      <c r="DD27" s="51"/>
      <c r="DE27" s="51"/>
      <c r="DF27" s="51"/>
      <c r="DG27" s="51"/>
      <c r="DH27" s="51"/>
      <c r="DI27" s="23"/>
      <c r="DJ27" s="51"/>
      <c r="DK27" s="51"/>
      <c r="DL27" s="51"/>
      <c r="DM27" s="51"/>
      <c r="DN27" s="51"/>
      <c r="DO27" s="51"/>
      <c r="DP27" s="51"/>
      <c r="DQ27" s="23"/>
      <c r="DR27" s="51"/>
      <c r="DS27" s="51"/>
      <c r="DT27" s="51"/>
      <c r="DU27" s="51"/>
      <c r="DV27" s="51"/>
      <c r="DW27" s="51"/>
      <c r="DX27" s="51"/>
      <c r="DY27" s="23"/>
      <c r="DZ27" s="51"/>
      <c r="EA27" s="51"/>
      <c r="EB27" s="51"/>
      <c r="EC27" s="51"/>
      <c r="ED27" s="51"/>
      <c r="EE27" s="51"/>
      <c r="EF27" s="51"/>
      <c r="EG27" s="23"/>
      <c r="EH27" s="51"/>
      <c r="EI27" s="51"/>
      <c r="EJ27" s="51"/>
      <c r="EK27" s="51"/>
      <c r="EL27" s="51"/>
      <c r="EM27" s="51"/>
      <c r="EN27" s="51"/>
      <c r="EO27" s="23"/>
      <c r="EP27" s="51"/>
      <c r="EQ27" s="51"/>
      <c r="ER27" s="51"/>
      <c r="ES27" s="51"/>
      <c r="ET27" s="51"/>
      <c r="EU27" s="51"/>
      <c r="EV27" s="51"/>
      <c r="EW27" s="23"/>
      <c r="EX27" s="51"/>
      <c r="EY27" s="51"/>
      <c r="EZ27" s="51"/>
      <c r="FA27" s="51"/>
      <c r="FB27" s="51"/>
      <c r="FC27" s="51"/>
      <c r="FD27" s="51"/>
      <c r="FE27" s="23"/>
      <c r="FF27" s="51"/>
      <c r="FG27" s="51"/>
      <c r="FH27" s="51"/>
      <c r="FI27" s="51"/>
      <c r="FJ27" s="51"/>
      <c r="FK27" s="51"/>
      <c r="FL27" s="51"/>
      <c r="FM27" s="23"/>
      <c r="FN27" s="51"/>
      <c r="FO27" s="51"/>
      <c r="FP27" s="51"/>
      <c r="FQ27" s="51"/>
      <c r="FR27" s="51"/>
      <c r="FS27" s="51"/>
      <c r="FT27" s="51"/>
      <c r="FU27" s="23"/>
      <c r="FV27" s="51"/>
      <c r="FW27" s="51"/>
      <c r="FX27" s="51"/>
      <c r="FY27" s="51"/>
      <c r="FZ27" s="51"/>
      <c r="GA27" s="51"/>
      <c r="GB27" s="51"/>
      <c r="GC27" s="23"/>
      <c r="GD27" s="51"/>
      <c r="GE27" s="51"/>
      <c r="GF27" s="51"/>
      <c r="GG27" s="51"/>
      <c r="GH27" s="51"/>
      <c r="GI27" s="51"/>
      <c r="GJ27" s="51"/>
      <c r="GK27" s="23"/>
      <c r="GL27" s="51"/>
      <c r="GM27" s="51"/>
      <c r="GN27" s="51"/>
      <c r="GO27" s="51"/>
      <c r="GP27" s="51"/>
      <c r="GQ27" s="51"/>
      <c r="GR27" s="51"/>
      <c r="GS27" s="23"/>
      <c r="GT27" s="51"/>
      <c r="GU27" s="51"/>
      <c r="GV27" s="51"/>
      <c r="GW27" s="51"/>
      <c r="GX27" s="51"/>
      <c r="GY27" s="51"/>
      <c r="GZ27" s="51"/>
      <c r="HA27" s="23"/>
      <c r="HB27" s="51"/>
      <c r="HC27" s="51"/>
      <c r="HD27" s="51"/>
      <c r="HE27" s="51"/>
      <c r="HF27" s="51"/>
      <c r="HG27" s="51"/>
      <c r="HH27" s="51"/>
      <c r="HI27" s="23"/>
      <c r="HJ27" s="51"/>
      <c r="HK27" s="51"/>
      <c r="HL27" s="51"/>
      <c r="HM27" s="51"/>
      <c r="HN27" s="51"/>
      <c r="HO27" s="51"/>
      <c r="HP27" s="51"/>
      <c r="HQ27" s="23"/>
      <c r="HR27" s="51"/>
      <c r="HS27" s="51"/>
      <c r="HT27" s="51"/>
      <c r="HU27" s="51"/>
      <c r="HV27" s="51"/>
      <c r="HW27" s="51"/>
      <c r="HX27" s="51"/>
      <c r="HY27" s="23"/>
      <c r="HZ27" s="51"/>
      <c r="IA27" s="51"/>
      <c r="IB27" s="51"/>
      <c r="IC27" s="51"/>
      <c r="ID27" s="51"/>
      <c r="IE27" s="51"/>
      <c r="IF27" s="51"/>
      <c r="IG27" s="23"/>
      <c r="IH27" s="51"/>
      <c r="II27" s="51"/>
      <c r="IJ27" s="51"/>
      <c r="IK27" s="51"/>
      <c r="IL27" s="51"/>
      <c r="IM27" s="51"/>
      <c r="IN27" s="51"/>
      <c r="IO27" s="23"/>
      <c r="IP27" s="51"/>
      <c r="IQ27" s="51"/>
      <c r="IR27" s="51"/>
      <c r="IS27" s="51"/>
      <c r="IT27" s="51"/>
      <c r="IU27" s="51"/>
      <c r="IV27" s="51"/>
      <c r="IW27" s="23"/>
      <c r="IX27" s="51"/>
      <c r="IY27" s="51"/>
      <c r="IZ27" s="51"/>
      <c r="JA27" s="51"/>
      <c r="JB27" s="51"/>
      <c r="JC27" s="51"/>
      <c r="JD27" s="51"/>
      <c r="JE27" s="23"/>
      <c r="JF27" s="51"/>
      <c r="JG27" s="51"/>
      <c r="JH27" s="51"/>
      <c r="JI27" s="51"/>
      <c r="JJ27" s="51"/>
      <c r="JK27" s="51"/>
      <c r="JL27" s="51"/>
      <c r="JM27" s="23"/>
      <c r="JN27" s="51"/>
      <c r="JO27" s="51"/>
      <c r="JP27" s="51"/>
      <c r="JQ27" s="51"/>
      <c r="JR27" s="51"/>
      <c r="JS27" s="51"/>
      <c r="JT27" s="51"/>
      <c r="JU27" s="23"/>
      <c r="JV27" s="51"/>
      <c r="JW27" s="51"/>
      <c r="JX27" s="51"/>
      <c r="JY27" s="51"/>
      <c r="JZ27" s="51"/>
      <c r="KA27" s="51"/>
      <c r="KB27" s="51"/>
      <c r="KC27" s="23"/>
      <c r="KD27" s="51"/>
      <c r="KE27" s="51"/>
      <c r="KF27" s="51"/>
      <c r="KG27" s="51"/>
      <c r="KH27" s="51"/>
      <c r="KI27" s="51"/>
      <c r="KJ27" s="51"/>
      <c r="KK27" s="23"/>
      <c r="KL27" s="51"/>
      <c r="KM27" s="51"/>
      <c r="KN27" s="51"/>
      <c r="KO27" s="51"/>
      <c r="KP27" s="51"/>
      <c r="KQ27" s="51"/>
      <c r="KR27" s="51"/>
      <c r="KS27" s="23"/>
      <c r="KT27" s="51"/>
      <c r="KU27" s="51"/>
      <c r="KV27" s="51"/>
      <c r="KW27" s="51"/>
      <c r="KX27" s="51"/>
      <c r="KY27" s="51"/>
      <c r="KZ27" s="51"/>
      <c r="LA27" s="23"/>
      <c r="LB27" s="51"/>
      <c r="LC27" s="51"/>
      <c r="LD27" s="51"/>
      <c r="LE27" s="51"/>
      <c r="LF27" s="51"/>
      <c r="LG27" s="51"/>
      <c r="LH27" s="51"/>
      <c r="LI27" s="23"/>
      <c r="LJ27" s="51"/>
      <c r="LK27" s="51"/>
      <c r="LL27" s="51"/>
      <c r="LM27" s="51"/>
      <c r="LN27" s="51"/>
      <c r="LO27" s="51"/>
      <c r="LP27" s="51"/>
      <c r="LQ27" s="23"/>
      <c r="LR27" s="51"/>
      <c r="LS27" s="51"/>
      <c r="LT27" s="51"/>
      <c r="LU27" s="51"/>
      <c r="LV27" s="51"/>
      <c r="LW27" s="51"/>
      <c r="LX27" s="51"/>
      <c r="LY27" s="23"/>
      <c r="LZ27" s="51"/>
      <c r="MA27" s="51"/>
      <c r="MB27" s="51"/>
      <c r="MC27" s="51"/>
      <c r="MD27" s="51"/>
      <c r="ME27" s="51"/>
      <c r="MF27" s="51"/>
      <c r="MG27" s="23"/>
      <c r="MH27" s="51"/>
      <c r="MI27" s="51"/>
      <c r="MJ27" s="51"/>
      <c r="MK27" s="51"/>
      <c r="ML27" s="51"/>
      <c r="MM27" s="51"/>
      <c r="MN27" s="51"/>
      <c r="MO27" s="23"/>
      <c r="MP27" s="51"/>
      <c r="MQ27" s="51"/>
      <c r="MR27" s="51"/>
      <c r="MS27" s="51"/>
      <c r="MT27" s="51"/>
      <c r="MU27" s="51"/>
      <c r="MV27" s="51"/>
      <c r="MW27" s="23"/>
      <c r="MX27" s="51"/>
      <c r="MY27" s="51"/>
      <c r="MZ27" s="51"/>
      <c r="NA27" s="51"/>
      <c r="NB27" s="51"/>
      <c r="NC27" s="51"/>
      <c r="ND27" s="51"/>
      <c r="NE27" s="23"/>
      <c r="NF27" s="51"/>
      <c r="NG27" s="51"/>
      <c r="NH27" s="51"/>
      <c r="NI27" s="51"/>
      <c r="NJ27" s="51"/>
      <c r="NK27" s="51"/>
      <c r="NL27" s="51"/>
      <c r="NM27" s="23"/>
      <c r="NN27" s="51"/>
      <c r="NO27" s="51"/>
      <c r="NP27" s="51"/>
      <c r="NQ27" s="51"/>
      <c r="NR27" s="51"/>
      <c r="NS27" s="51"/>
      <c r="NT27" s="51"/>
      <c r="NU27" s="23"/>
      <c r="NV27" s="51"/>
      <c r="NW27" s="51"/>
      <c r="NX27" s="51"/>
      <c r="NY27" s="51"/>
      <c r="NZ27" s="51"/>
      <c r="OA27" s="51"/>
      <c r="OB27" s="51"/>
      <c r="OC27" s="23"/>
      <c r="OD27" s="51"/>
      <c r="OE27" s="51"/>
      <c r="OF27" s="51"/>
      <c r="OG27" s="51"/>
      <c r="OH27" s="51"/>
      <c r="OI27" s="51"/>
      <c r="OJ27" s="51"/>
      <c r="OK27" s="23"/>
      <c r="OL27" s="51"/>
      <c r="OM27" s="51"/>
      <c r="ON27" s="51"/>
      <c r="OO27" s="51"/>
      <c r="OP27" s="51"/>
      <c r="OQ27" s="51"/>
      <c r="OR27" s="51"/>
      <c r="OS27" s="23"/>
      <c r="OT27" s="51"/>
      <c r="OU27" s="51"/>
      <c r="OV27" s="51"/>
      <c r="OW27" s="51"/>
      <c r="OX27" s="51"/>
      <c r="OY27" s="51"/>
      <c r="OZ27" s="51"/>
      <c r="PA27" s="23"/>
      <c r="PB27" s="51"/>
      <c r="PC27" s="51"/>
      <c r="PD27" s="51"/>
      <c r="PE27" s="51"/>
      <c r="PF27" s="51"/>
      <c r="PG27" s="51"/>
      <c r="PH27" s="51"/>
      <c r="PI27" s="23"/>
      <c r="PJ27" s="51"/>
      <c r="PK27" s="51"/>
      <c r="PL27" s="51"/>
      <c r="PM27" s="51"/>
      <c r="PN27" s="51"/>
      <c r="PO27" s="51"/>
      <c r="PP27" s="51"/>
      <c r="PQ27" s="23"/>
      <c r="PR27" s="51"/>
      <c r="PS27" s="51"/>
      <c r="PT27" s="51"/>
      <c r="PU27" s="51"/>
      <c r="PV27" s="51"/>
      <c r="PW27" s="51"/>
      <c r="PX27" s="51"/>
      <c r="PY27" s="23"/>
      <c r="PZ27" s="51"/>
      <c r="QA27" s="51"/>
      <c r="QB27" s="51"/>
      <c r="QC27" s="51"/>
      <c r="QD27" s="51"/>
      <c r="QE27" s="51"/>
      <c r="QF27" s="51"/>
      <c r="QG27" s="23"/>
      <c r="QH27" s="51"/>
      <c r="QI27" s="51"/>
      <c r="QJ27" s="51"/>
      <c r="QK27" s="51"/>
      <c r="QL27" s="51"/>
      <c r="QM27" s="51"/>
      <c r="QN27" s="51"/>
      <c r="QO27" s="23"/>
      <c r="QP27" s="51"/>
      <c r="QQ27" s="51"/>
      <c r="QR27" s="51"/>
      <c r="QS27" s="51"/>
      <c r="QT27" s="51"/>
      <c r="QU27" s="51"/>
      <c r="QV27" s="51"/>
      <c r="QW27" s="23"/>
      <c r="QX27" s="51"/>
      <c r="QY27" s="51"/>
      <c r="QZ27" s="51"/>
      <c r="RA27" s="51"/>
      <c r="RB27" s="51"/>
      <c r="RC27" s="51"/>
      <c r="RD27" s="51"/>
      <c r="RE27" s="23"/>
      <c r="RF27" s="51"/>
      <c r="RG27" s="51"/>
      <c r="RH27" s="51"/>
      <c r="RI27" s="51"/>
      <c r="RJ27" s="51"/>
      <c r="RK27" s="51"/>
      <c r="RL27" s="51"/>
      <c r="RM27" s="23"/>
      <c r="RN27" s="51"/>
      <c r="RO27" s="51"/>
      <c r="RP27" s="51"/>
      <c r="RQ27" s="51"/>
      <c r="RR27" s="51"/>
      <c r="RS27" s="51"/>
      <c r="RT27" s="51"/>
      <c r="RU27" s="23"/>
      <c r="RV27" s="51"/>
      <c r="RW27" s="51"/>
      <c r="RX27" s="51"/>
      <c r="RY27" s="51"/>
      <c r="RZ27" s="51"/>
      <c r="SA27" s="51"/>
      <c r="SB27" s="51"/>
      <c r="SC27" s="23"/>
      <c r="SD27" s="51"/>
      <c r="SE27" s="51"/>
      <c r="SF27" s="51"/>
      <c r="SG27" s="51"/>
      <c r="SH27" s="51"/>
      <c r="SI27" s="51"/>
      <c r="SJ27" s="51"/>
      <c r="SK27" s="23"/>
      <c r="SL27" s="51"/>
      <c r="SM27" s="51"/>
      <c r="SN27" s="51"/>
      <c r="SO27" s="51"/>
      <c r="SP27" s="51"/>
      <c r="SQ27" s="51"/>
      <c r="SR27" s="51"/>
      <c r="SS27" s="23"/>
      <c r="ST27" s="51"/>
      <c r="SU27" s="51"/>
      <c r="SV27" s="51"/>
      <c r="SW27" s="51"/>
      <c r="SX27" s="51"/>
      <c r="SY27" s="51"/>
      <c r="SZ27" s="51"/>
      <c r="TA27" s="23"/>
      <c r="TB27" s="51"/>
      <c r="TC27" s="51"/>
      <c r="TD27" s="51"/>
      <c r="TE27" s="51"/>
      <c r="TF27" s="51"/>
      <c r="TG27" s="51"/>
      <c r="TH27" s="51"/>
      <c r="TI27" s="23"/>
      <c r="TJ27" s="51"/>
      <c r="TK27" s="51"/>
      <c r="TL27" s="51"/>
      <c r="TM27" s="51"/>
      <c r="TN27" s="51"/>
      <c r="TO27" s="51"/>
      <c r="TP27" s="51"/>
      <c r="TQ27" s="23"/>
      <c r="TR27" s="51"/>
      <c r="TS27" s="51"/>
      <c r="TT27" s="51"/>
      <c r="TU27" s="51"/>
      <c r="TV27" s="51"/>
      <c r="TW27" s="51"/>
      <c r="TX27" s="51"/>
      <c r="TY27" s="23"/>
      <c r="TZ27" s="51"/>
      <c r="UA27" s="51"/>
      <c r="UB27" s="51"/>
      <c r="UC27" s="51"/>
      <c r="UD27" s="51"/>
      <c r="UE27" s="51"/>
      <c r="UF27" s="51"/>
      <c r="UG27" s="23"/>
      <c r="UH27" s="51"/>
      <c r="UI27" s="51"/>
      <c r="UJ27" s="51"/>
      <c r="UK27" s="51"/>
      <c r="UL27" s="51"/>
      <c r="UM27" s="51"/>
      <c r="UN27" s="51"/>
      <c r="UO27" s="23"/>
      <c r="UP27" s="51"/>
      <c r="UQ27" s="51"/>
      <c r="UR27" s="51"/>
      <c r="US27" s="51"/>
      <c r="UT27" s="51"/>
      <c r="UU27" s="51"/>
      <c r="UV27" s="51"/>
      <c r="UW27" s="23"/>
      <c r="UX27" s="51"/>
      <c r="UY27" s="51"/>
      <c r="UZ27" s="51"/>
      <c r="VA27" s="51"/>
      <c r="VB27" s="51"/>
      <c r="VC27" s="51"/>
      <c r="VD27" s="51"/>
      <c r="VE27" s="23"/>
      <c r="VF27" s="51"/>
      <c r="VG27" s="51"/>
      <c r="VH27" s="51"/>
      <c r="VI27" s="51"/>
      <c r="VJ27" s="51"/>
      <c r="VK27" s="51"/>
      <c r="VL27" s="51"/>
      <c r="VM27" s="23"/>
      <c r="VN27" s="51"/>
      <c r="VO27" s="51"/>
      <c r="VP27" s="51"/>
      <c r="VQ27" s="51"/>
      <c r="VR27" s="51"/>
      <c r="VS27" s="51"/>
      <c r="VT27" s="51"/>
      <c r="VU27" s="23"/>
      <c r="VV27" s="51"/>
      <c r="VW27" s="51"/>
      <c r="VX27" s="51"/>
      <c r="VY27" s="51"/>
      <c r="VZ27" s="51"/>
      <c r="WA27" s="51"/>
      <c r="WB27" s="51"/>
      <c r="WC27" s="23"/>
      <c r="WD27" s="51"/>
      <c r="WE27" s="51"/>
      <c r="WF27" s="51"/>
      <c r="WG27" s="51"/>
      <c r="WH27" s="51"/>
      <c r="WI27" s="51"/>
      <c r="WJ27" s="51"/>
      <c r="WK27" s="23"/>
      <c r="WL27" s="51"/>
      <c r="WM27" s="51"/>
      <c r="WN27" s="51"/>
      <c r="WO27" s="51"/>
      <c r="WP27" s="51"/>
      <c r="WQ27" s="51"/>
      <c r="WR27" s="51"/>
      <c r="WS27" s="23"/>
      <c r="WT27" s="51"/>
      <c r="WU27" s="51"/>
      <c r="WV27" s="51"/>
      <c r="WW27" s="51"/>
      <c r="WX27" s="51"/>
      <c r="WY27" s="51"/>
      <c r="WZ27" s="51"/>
      <c r="XA27" s="23"/>
      <c r="XB27" s="51"/>
      <c r="XC27" s="51"/>
      <c r="XD27" s="51"/>
      <c r="XE27" s="51"/>
      <c r="XF27" s="51"/>
      <c r="XG27" s="51"/>
      <c r="XH27" s="51"/>
      <c r="XI27" s="23"/>
      <c r="XJ27" s="51"/>
      <c r="XK27" s="51"/>
      <c r="XL27" s="51"/>
      <c r="XM27" s="51"/>
      <c r="XN27" s="51"/>
      <c r="XO27" s="51"/>
      <c r="XP27" s="51"/>
      <c r="XQ27" s="23"/>
      <c r="XR27" s="51"/>
      <c r="XS27" s="51"/>
      <c r="XT27" s="51"/>
      <c r="XU27" s="51"/>
      <c r="XV27" s="51"/>
      <c r="XW27" s="51"/>
      <c r="XX27" s="51"/>
      <c r="XY27" s="23"/>
      <c r="XZ27" s="51"/>
      <c r="YA27" s="51"/>
      <c r="YB27" s="51"/>
      <c r="YC27" s="51"/>
      <c r="YD27" s="51"/>
      <c r="YE27" s="51"/>
      <c r="YF27" s="51"/>
      <c r="YG27" s="23"/>
      <c r="YH27" s="51"/>
      <c r="YI27" s="51"/>
      <c r="YJ27" s="51"/>
      <c r="YK27" s="51"/>
      <c r="YL27" s="51"/>
      <c r="YM27" s="51"/>
      <c r="YN27" s="51"/>
      <c r="YO27" s="23"/>
      <c r="YP27" s="51"/>
      <c r="YQ27" s="51"/>
      <c r="YR27" s="51"/>
      <c r="YS27" s="51"/>
      <c r="YT27" s="51"/>
      <c r="YU27" s="51"/>
      <c r="YV27" s="51"/>
      <c r="YW27" s="23"/>
      <c r="YX27" s="51"/>
      <c r="YY27" s="51"/>
      <c r="YZ27" s="51"/>
      <c r="ZA27" s="51"/>
      <c r="ZB27" s="51"/>
      <c r="ZC27" s="51"/>
      <c r="ZD27" s="51"/>
      <c r="ZE27" s="23"/>
      <c r="ZF27" s="51"/>
      <c r="ZG27" s="51"/>
      <c r="ZH27" s="51"/>
      <c r="ZI27" s="51"/>
      <c r="ZJ27" s="51"/>
      <c r="ZK27" s="51"/>
      <c r="ZL27" s="51"/>
      <c r="ZM27" s="23"/>
      <c r="ZN27" s="51"/>
      <c r="ZO27" s="51"/>
      <c r="ZP27" s="51"/>
      <c r="ZQ27" s="51"/>
      <c r="ZR27" s="51"/>
      <c r="ZS27" s="51"/>
      <c r="ZT27" s="51"/>
      <c r="ZU27" s="23"/>
      <c r="ZV27" s="51"/>
      <c r="ZW27" s="51"/>
      <c r="ZX27" s="51"/>
      <c r="ZY27" s="51"/>
      <c r="ZZ27" s="51"/>
      <c r="AAA27" s="51"/>
      <c r="AAB27" s="51"/>
      <c r="AAC27" s="23"/>
      <c r="AAD27" s="51"/>
      <c r="AAE27" s="51"/>
      <c r="AAF27" s="51"/>
      <c r="AAG27" s="51"/>
      <c r="AAH27" s="51"/>
      <c r="AAI27" s="51"/>
      <c r="AAJ27" s="51"/>
      <c r="AAK27" s="23"/>
      <c r="AAL27" s="51"/>
      <c r="AAM27" s="51"/>
      <c r="AAN27" s="51"/>
      <c r="AAO27" s="51"/>
      <c r="AAP27" s="51"/>
      <c r="AAQ27" s="51"/>
      <c r="AAR27" s="51"/>
      <c r="AAS27" s="23"/>
      <c r="AAT27" s="51"/>
      <c r="AAU27" s="51"/>
      <c r="AAV27" s="51"/>
      <c r="AAW27" s="51"/>
      <c r="AAX27" s="51"/>
      <c r="AAY27" s="51"/>
      <c r="AAZ27" s="51"/>
      <c r="ABA27" s="23"/>
      <c r="ABB27" s="51"/>
      <c r="ABC27" s="51"/>
      <c r="ABD27" s="51"/>
      <c r="ABE27" s="51"/>
      <c r="ABF27" s="51"/>
      <c r="ABG27" s="51"/>
      <c r="ABH27" s="51"/>
      <c r="ABI27" s="23"/>
      <c r="ABJ27" s="51"/>
      <c r="ABK27" s="51"/>
      <c r="ABL27" s="51"/>
      <c r="ABM27" s="51"/>
      <c r="ABN27" s="51"/>
      <c r="ABO27" s="51"/>
      <c r="ABP27" s="51"/>
      <c r="ABQ27" s="23"/>
      <c r="ABR27" s="51"/>
      <c r="ABS27" s="51"/>
      <c r="ABT27" s="51"/>
      <c r="ABU27" s="51"/>
      <c r="ABV27" s="51"/>
      <c r="ABW27" s="51"/>
      <c r="ABX27" s="51"/>
      <c r="ABY27" s="23"/>
      <c r="ABZ27" s="51"/>
      <c r="ACA27" s="51"/>
      <c r="ACB27" s="51"/>
      <c r="ACC27" s="51"/>
      <c r="ACD27" s="51"/>
      <c r="ACE27" s="51"/>
      <c r="ACF27" s="51"/>
      <c r="ACG27" s="23"/>
      <c r="ACH27" s="51"/>
      <c r="ACI27" s="51"/>
      <c r="ACJ27" s="51"/>
      <c r="ACK27" s="51"/>
      <c r="ACL27" s="51"/>
      <c r="ACM27" s="51"/>
      <c r="ACN27" s="51"/>
      <c r="ACO27" s="23"/>
      <c r="ACP27" s="51"/>
      <c r="ACQ27" s="51"/>
      <c r="ACR27" s="51"/>
      <c r="ACS27" s="51"/>
      <c r="ACT27" s="51"/>
      <c r="ACU27" s="51"/>
      <c r="ACV27" s="51"/>
      <c r="ACW27" s="23"/>
      <c r="ACX27" s="51"/>
      <c r="ACY27" s="51"/>
      <c r="ACZ27" s="51"/>
      <c r="ADA27" s="51"/>
      <c r="ADB27" s="51"/>
      <c r="ADC27" s="51"/>
      <c r="ADD27" s="51"/>
      <c r="ADE27" s="23"/>
      <c r="ADF27" s="51"/>
      <c r="ADG27" s="51"/>
      <c r="ADH27" s="51"/>
      <c r="ADI27" s="51"/>
      <c r="ADJ27" s="51"/>
      <c r="ADK27" s="51"/>
      <c r="ADL27" s="51"/>
      <c r="ADM27" s="23"/>
      <c r="ADN27" s="51"/>
      <c r="ADO27" s="51"/>
      <c r="ADP27" s="51"/>
      <c r="ADQ27" s="51"/>
      <c r="ADR27" s="51"/>
      <c r="ADS27" s="51"/>
      <c r="ADT27" s="51"/>
      <c r="ADU27" s="23"/>
      <c r="ADV27" s="51"/>
      <c r="ADW27" s="51"/>
      <c r="ADX27" s="51"/>
      <c r="ADY27" s="51"/>
      <c r="ADZ27" s="51"/>
      <c r="AEA27" s="51"/>
      <c r="AEB27" s="51"/>
      <c r="AEC27" s="23"/>
      <c r="AED27" s="51"/>
      <c r="AEE27" s="51"/>
      <c r="AEF27" s="51"/>
      <c r="AEG27" s="51"/>
      <c r="AEH27" s="51"/>
      <c r="AEI27" s="51"/>
      <c r="AEJ27" s="51"/>
      <c r="AEK27" s="23"/>
      <c r="AEL27" s="51"/>
      <c r="AEM27" s="51"/>
      <c r="AEN27" s="51"/>
      <c r="AEO27" s="51"/>
      <c r="AEP27" s="51"/>
      <c r="AEQ27" s="51"/>
      <c r="AER27" s="51"/>
      <c r="AES27" s="23"/>
      <c r="AET27" s="51"/>
      <c r="AEU27" s="51"/>
      <c r="AEV27" s="51"/>
      <c r="AEW27" s="51"/>
      <c r="AEX27" s="51"/>
      <c r="AEY27" s="51"/>
      <c r="AEZ27" s="51"/>
      <c r="AFA27" s="23"/>
      <c r="AFB27" s="51"/>
      <c r="AFC27" s="51"/>
      <c r="AFD27" s="51"/>
      <c r="AFE27" s="51"/>
      <c r="AFF27" s="51"/>
      <c r="AFG27" s="51"/>
      <c r="AFH27" s="51"/>
      <c r="AFI27" s="23"/>
      <c r="AFJ27" s="51"/>
      <c r="AFK27" s="51"/>
      <c r="AFL27" s="51"/>
      <c r="AFM27" s="51"/>
      <c r="AFN27" s="51"/>
      <c r="AFO27" s="51"/>
      <c r="AFP27" s="51"/>
      <c r="AFQ27" s="23"/>
      <c r="AFR27" s="51"/>
      <c r="AFS27" s="51"/>
      <c r="AFT27" s="51"/>
      <c r="AFU27" s="51"/>
      <c r="AFV27" s="51"/>
      <c r="AFW27" s="51"/>
      <c r="AFX27" s="51"/>
      <c r="AFY27" s="23"/>
      <c r="AFZ27" s="51"/>
      <c r="AGA27" s="51"/>
      <c r="AGB27" s="51"/>
      <c r="AGC27" s="51"/>
      <c r="AGD27" s="51"/>
      <c r="AGE27" s="51"/>
      <c r="AGF27" s="51"/>
      <c r="AGG27" s="23"/>
      <c r="AGH27" s="51"/>
      <c r="AGI27" s="51"/>
      <c r="AGJ27" s="51"/>
      <c r="AGK27" s="51"/>
      <c r="AGL27" s="51"/>
      <c r="AGM27" s="51"/>
      <c r="AGN27" s="51"/>
      <c r="AGO27" s="23"/>
      <c r="AGP27" s="51"/>
      <c r="AGQ27" s="51"/>
      <c r="AGR27" s="51"/>
      <c r="AGS27" s="51"/>
      <c r="AGT27" s="51"/>
      <c r="AGU27" s="51"/>
      <c r="AGV27" s="51"/>
      <c r="AGW27" s="23"/>
      <c r="AGX27" s="51"/>
      <c r="AGY27" s="51"/>
      <c r="AGZ27" s="51"/>
      <c r="AHA27" s="51"/>
      <c r="AHB27" s="51"/>
      <c r="AHC27" s="51"/>
      <c r="AHD27" s="51"/>
      <c r="AHE27" s="23"/>
      <c r="AHF27" s="51"/>
      <c r="AHG27" s="51"/>
      <c r="AHH27" s="51"/>
      <c r="AHI27" s="51"/>
      <c r="AHJ27" s="51"/>
      <c r="AHK27" s="51"/>
      <c r="AHL27" s="51"/>
      <c r="AHM27" s="23"/>
      <c r="AHN27" s="51"/>
      <c r="AHO27" s="51"/>
      <c r="AHP27" s="51"/>
      <c r="AHQ27" s="51"/>
      <c r="AHR27" s="51"/>
      <c r="AHS27" s="51"/>
      <c r="AHT27" s="51"/>
      <c r="AHU27" s="23"/>
      <c r="AHV27" s="51"/>
      <c r="AHW27" s="51"/>
      <c r="AHX27" s="51"/>
      <c r="AHY27" s="51"/>
      <c r="AHZ27" s="51"/>
      <c r="AIA27" s="51"/>
      <c r="AIB27" s="51"/>
      <c r="AIC27" s="23"/>
      <c r="AID27" s="51"/>
      <c r="AIE27" s="51"/>
      <c r="AIF27" s="51"/>
      <c r="AIG27" s="51"/>
      <c r="AIH27" s="51"/>
      <c r="AII27" s="51"/>
      <c r="AIJ27" s="51"/>
      <c r="AIK27" s="23"/>
      <c r="AIL27" s="51"/>
      <c r="AIM27" s="51"/>
      <c r="AIN27" s="51"/>
      <c r="AIO27" s="51"/>
      <c r="AIP27" s="51"/>
      <c r="AIQ27" s="51"/>
      <c r="AIR27" s="51"/>
      <c r="AIS27" s="23"/>
      <c r="AIT27" s="51"/>
      <c r="AIU27" s="51"/>
      <c r="AIV27" s="51"/>
      <c r="AIW27" s="51"/>
      <c r="AIX27" s="51"/>
      <c r="AIY27" s="51"/>
      <c r="AIZ27" s="51"/>
      <c r="AJA27" s="23"/>
      <c r="AJB27" s="51"/>
      <c r="AJC27" s="51"/>
      <c r="AJD27" s="51"/>
      <c r="AJE27" s="51"/>
      <c r="AJF27" s="51"/>
      <c r="AJG27" s="51"/>
      <c r="AJH27" s="51"/>
      <c r="AJI27" s="23"/>
      <c r="AJJ27" s="51"/>
      <c r="AJK27" s="51"/>
      <c r="AJL27" s="51"/>
      <c r="AJM27" s="51"/>
      <c r="AJN27" s="51"/>
      <c r="AJO27" s="51"/>
      <c r="AJP27" s="51"/>
      <c r="AJQ27" s="23"/>
      <c r="AJR27" s="51"/>
      <c r="AJS27" s="51"/>
      <c r="AJT27" s="51"/>
      <c r="AJU27" s="51"/>
      <c r="AJV27" s="51"/>
      <c r="AJW27" s="51"/>
      <c r="AJX27" s="51"/>
      <c r="AJY27" s="23"/>
      <c r="AJZ27" s="51"/>
      <c r="AKA27" s="51"/>
      <c r="AKB27" s="51"/>
      <c r="AKC27" s="51"/>
      <c r="AKD27" s="51"/>
      <c r="AKE27" s="51"/>
      <c r="AKF27" s="51"/>
      <c r="AKG27" s="23"/>
      <c r="AKH27" s="51"/>
      <c r="AKI27" s="51"/>
      <c r="AKJ27" s="51"/>
      <c r="AKK27" s="51"/>
      <c r="AKL27" s="51"/>
      <c r="AKM27" s="51"/>
      <c r="AKN27" s="51"/>
      <c r="AKO27" s="23"/>
      <c r="AKP27" s="51"/>
      <c r="AKQ27" s="51"/>
      <c r="AKR27" s="51"/>
      <c r="AKS27" s="51"/>
      <c r="AKT27" s="51"/>
      <c r="AKU27" s="51"/>
      <c r="AKV27" s="51"/>
      <c r="AKW27" s="23"/>
      <c r="AKX27" s="51"/>
      <c r="AKY27" s="51"/>
      <c r="AKZ27" s="51"/>
      <c r="ALA27" s="51"/>
      <c r="ALB27" s="51"/>
      <c r="ALC27" s="51"/>
      <c r="ALD27" s="51"/>
      <c r="ALE27" s="23"/>
      <c r="ALF27" s="51"/>
      <c r="ALG27" s="51"/>
      <c r="ALH27" s="51"/>
      <c r="ALI27" s="51"/>
      <c r="ALJ27" s="51"/>
      <c r="ALK27" s="51"/>
      <c r="ALL27" s="51"/>
      <c r="ALM27" s="23"/>
      <c r="ALN27" s="51"/>
      <c r="ALO27" s="51"/>
      <c r="ALP27" s="51"/>
      <c r="ALQ27" s="51"/>
      <c r="ALR27" s="51"/>
      <c r="ALS27" s="51"/>
      <c r="ALT27" s="51"/>
      <c r="ALU27" s="23"/>
      <c r="ALV27" s="51"/>
      <c r="ALW27" s="51"/>
      <c r="ALX27" s="51"/>
      <c r="ALY27" s="51"/>
      <c r="ALZ27" s="51"/>
      <c r="AMA27" s="51"/>
      <c r="AMB27" s="51"/>
      <c r="AMC27" s="23"/>
      <c r="AMD27" s="51"/>
      <c r="AME27" s="51"/>
      <c r="AMF27" s="51"/>
      <c r="AMG27" s="51"/>
      <c r="AMH27" s="51"/>
      <c r="AMI27" s="51"/>
      <c r="AMJ27" s="51"/>
      <c r="AMK27" s="23"/>
      <c r="AML27" s="51"/>
      <c r="AMM27" s="51"/>
      <c r="AMN27" s="51"/>
      <c r="AMO27" s="51"/>
      <c r="AMP27" s="51"/>
      <c r="AMQ27" s="51"/>
      <c r="AMR27" s="51"/>
      <c r="AMS27" s="23"/>
      <c r="AMT27" s="51"/>
      <c r="AMU27" s="51"/>
      <c r="AMV27" s="51"/>
      <c r="AMW27" s="51"/>
      <c r="AMX27" s="51"/>
      <c r="AMY27" s="51"/>
      <c r="AMZ27" s="51"/>
      <c r="ANA27" s="23"/>
      <c r="ANB27" s="51"/>
      <c r="ANC27" s="51"/>
      <c r="AND27" s="51"/>
      <c r="ANE27" s="51"/>
      <c r="ANF27" s="51"/>
      <c r="ANG27" s="51"/>
      <c r="ANH27" s="51"/>
      <c r="ANI27" s="23"/>
      <c r="ANJ27" s="51"/>
      <c r="ANK27" s="51"/>
      <c r="ANL27" s="51"/>
      <c r="ANM27" s="51"/>
      <c r="ANN27" s="51"/>
      <c r="ANO27" s="51"/>
      <c r="ANP27" s="51"/>
      <c r="ANQ27" s="23"/>
      <c r="ANR27" s="51"/>
      <c r="ANS27" s="51"/>
      <c r="ANT27" s="51"/>
      <c r="ANU27" s="51"/>
      <c r="ANV27" s="51"/>
      <c r="ANW27" s="51"/>
      <c r="ANX27" s="51"/>
      <c r="ANY27" s="23"/>
      <c r="ANZ27" s="51"/>
      <c r="AOA27" s="51"/>
      <c r="AOB27" s="51"/>
      <c r="AOC27" s="51"/>
      <c r="AOD27" s="51"/>
      <c r="AOE27" s="51"/>
      <c r="AOF27" s="51"/>
      <c r="AOG27" s="23"/>
      <c r="AOH27" s="51"/>
      <c r="AOI27" s="51"/>
      <c r="AOJ27" s="51"/>
      <c r="AOK27" s="51"/>
      <c r="AOL27" s="51"/>
      <c r="AOM27" s="51"/>
      <c r="AON27" s="51"/>
      <c r="AOO27" s="23"/>
      <c r="AOP27" s="51"/>
      <c r="AOQ27" s="51"/>
      <c r="AOR27" s="51"/>
      <c r="AOS27" s="51"/>
      <c r="AOT27" s="51"/>
      <c r="AOU27" s="51"/>
      <c r="AOV27" s="51"/>
      <c r="AOW27" s="23"/>
      <c r="AOX27" s="51"/>
      <c r="AOY27" s="51"/>
      <c r="AOZ27" s="51"/>
      <c r="APA27" s="51"/>
      <c r="APB27" s="51"/>
      <c r="APC27" s="51"/>
      <c r="APD27" s="51"/>
      <c r="APE27" s="23"/>
      <c r="APF27" s="51"/>
      <c r="APG27" s="51"/>
      <c r="APH27" s="51"/>
      <c r="API27" s="51"/>
      <c r="APJ27" s="51"/>
      <c r="APK27" s="51"/>
      <c r="APL27" s="51"/>
      <c r="APM27" s="23"/>
      <c r="APN27" s="51"/>
      <c r="APO27" s="51"/>
      <c r="APP27" s="51"/>
      <c r="APQ27" s="51"/>
      <c r="APR27" s="51"/>
      <c r="APS27" s="51"/>
      <c r="APT27" s="51"/>
      <c r="APU27" s="23"/>
      <c r="APV27" s="51"/>
      <c r="APW27" s="51"/>
      <c r="APX27" s="51"/>
      <c r="APY27" s="51"/>
      <c r="APZ27" s="51"/>
      <c r="AQA27" s="51"/>
      <c r="AQB27" s="51"/>
      <c r="AQC27" s="23"/>
      <c r="AQD27" s="51"/>
      <c r="AQE27" s="51"/>
      <c r="AQF27" s="51"/>
      <c r="AQG27" s="51"/>
      <c r="AQH27" s="51"/>
      <c r="AQI27" s="51"/>
      <c r="AQJ27" s="51"/>
      <c r="AQK27" s="23"/>
      <c r="AQL27" s="51"/>
      <c r="AQM27" s="51"/>
      <c r="AQN27" s="51"/>
      <c r="AQO27" s="51"/>
      <c r="AQP27" s="51"/>
      <c r="AQQ27" s="51"/>
      <c r="AQR27" s="51"/>
      <c r="AQS27" s="23"/>
      <c r="AQT27" s="51"/>
      <c r="AQU27" s="51"/>
      <c r="AQV27" s="51"/>
      <c r="AQW27" s="51"/>
      <c r="AQX27" s="51"/>
      <c r="AQY27" s="51"/>
      <c r="AQZ27" s="51"/>
      <c r="ARA27" s="23"/>
      <c r="ARB27" s="51"/>
      <c r="ARC27" s="51"/>
      <c r="ARD27" s="51"/>
      <c r="ARE27" s="51"/>
      <c r="ARF27" s="51"/>
      <c r="ARG27" s="51"/>
      <c r="ARH27" s="51"/>
      <c r="ARI27" s="23"/>
      <c r="ARJ27" s="51"/>
      <c r="ARK27" s="51"/>
      <c r="ARL27" s="51"/>
      <c r="ARM27" s="51"/>
      <c r="ARN27" s="51"/>
      <c r="ARO27" s="51"/>
      <c r="ARP27" s="51"/>
      <c r="ARQ27" s="23"/>
      <c r="ARR27" s="51"/>
      <c r="ARS27" s="51"/>
      <c r="ART27" s="51"/>
      <c r="ARU27" s="51"/>
      <c r="ARV27" s="51"/>
      <c r="ARW27" s="51"/>
      <c r="ARX27" s="51"/>
      <c r="ARY27" s="23"/>
      <c r="ARZ27" s="51"/>
      <c r="ASA27" s="51"/>
      <c r="ASB27" s="51"/>
      <c r="ASC27" s="51"/>
      <c r="ASD27" s="51"/>
      <c r="ASE27" s="51"/>
      <c r="ASF27" s="51"/>
      <c r="ASG27" s="23"/>
      <c r="ASH27" s="51"/>
      <c r="ASI27" s="51"/>
      <c r="ASJ27" s="51"/>
      <c r="ASK27" s="51"/>
      <c r="ASL27" s="51"/>
      <c r="ASM27" s="51"/>
      <c r="ASN27" s="51"/>
      <c r="ASO27" s="23"/>
      <c r="ASP27" s="51"/>
      <c r="ASQ27" s="51"/>
      <c r="ASR27" s="51"/>
      <c r="ASS27" s="51"/>
      <c r="AST27" s="51"/>
      <c r="ASU27" s="51"/>
      <c r="ASV27" s="51"/>
      <c r="ASW27" s="23"/>
      <c r="ASX27" s="51"/>
      <c r="ASY27" s="51"/>
      <c r="ASZ27" s="51"/>
      <c r="ATA27" s="51"/>
      <c r="ATB27" s="51"/>
      <c r="ATC27" s="51"/>
      <c r="ATD27" s="51"/>
      <c r="ATE27" s="23"/>
      <c r="ATF27" s="51"/>
      <c r="ATG27" s="51"/>
      <c r="ATH27" s="51"/>
      <c r="ATI27" s="51"/>
      <c r="ATJ27" s="51"/>
      <c r="ATK27" s="51"/>
      <c r="ATL27" s="51"/>
      <c r="ATM27" s="23"/>
      <c r="ATN27" s="51"/>
      <c r="ATO27" s="51"/>
      <c r="ATP27" s="51"/>
      <c r="ATQ27" s="51"/>
      <c r="ATR27" s="51"/>
      <c r="ATS27" s="51"/>
      <c r="ATT27" s="51"/>
      <c r="ATU27" s="23"/>
      <c r="ATV27" s="51"/>
      <c r="ATW27" s="51"/>
      <c r="ATX27" s="51"/>
      <c r="ATY27" s="51"/>
      <c r="ATZ27" s="51"/>
      <c r="AUA27" s="51"/>
      <c r="AUB27" s="51"/>
      <c r="AUC27" s="23"/>
      <c r="AUD27" s="51"/>
      <c r="AUE27" s="51"/>
      <c r="AUF27" s="51"/>
      <c r="AUG27" s="51"/>
      <c r="AUH27" s="51"/>
      <c r="AUI27" s="51"/>
      <c r="AUJ27" s="51"/>
      <c r="AUK27" s="23"/>
      <c r="AUL27" s="51"/>
      <c r="AUM27" s="51"/>
      <c r="AUN27" s="51"/>
      <c r="AUO27" s="51"/>
      <c r="AUP27" s="51"/>
      <c r="AUQ27" s="51"/>
      <c r="AUR27" s="51"/>
      <c r="AUS27" s="23"/>
      <c r="AUT27" s="51"/>
      <c r="AUU27" s="51"/>
      <c r="AUV27" s="51"/>
      <c r="AUW27" s="51"/>
      <c r="AUX27" s="51"/>
      <c r="AUY27" s="51"/>
      <c r="AUZ27" s="51"/>
      <c r="AVA27" s="23"/>
      <c r="AVB27" s="51"/>
      <c r="AVC27" s="51"/>
      <c r="AVD27" s="51"/>
      <c r="AVE27" s="51"/>
      <c r="AVF27" s="51"/>
      <c r="AVG27" s="51"/>
      <c r="AVH27" s="51"/>
      <c r="AVI27" s="23"/>
      <c r="AVJ27" s="51"/>
      <c r="AVK27" s="51"/>
      <c r="AVL27" s="51"/>
      <c r="AVM27" s="51"/>
      <c r="AVN27" s="51"/>
      <c r="AVO27" s="51"/>
      <c r="AVP27" s="51"/>
      <c r="AVQ27" s="23"/>
      <c r="AVR27" s="51"/>
      <c r="AVS27" s="51"/>
      <c r="AVT27" s="51"/>
      <c r="AVU27" s="51"/>
      <c r="AVV27" s="51"/>
      <c r="AVW27" s="51"/>
      <c r="AVX27" s="51"/>
      <c r="AVY27" s="23"/>
      <c r="AVZ27" s="51"/>
      <c r="AWA27" s="51"/>
      <c r="AWB27" s="51"/>
      <c r="AWC27" s="51"/>
      <c r="AWD27" s="51"/>
      <c r="AWE27" s="51"/>
      <c r="AWF27" s="51"/>
      <c r="AWG27" s="23"/>
      <c r="AWH27" s="51"/>
      <c r="AWI27" s="51"/>
      <c r="AWJ27" s="51"/>
      <c r="AWK27" s="51"/>
      <c r="AWL27" s="51"/>
      <c r="AWM27" s="51"/>
      <c r="AWN27" s="51"/>
      <c r="AWO27" s="23"/>
      <c r="AWP27" s="51"/>
      <c r="AWQ27" s="51"/>
      <c r="AWR27" s="51"/>
      <c r="AWS27" s="51"/>
      <c r="AWT27" s="51"/>
      <c r="AWU27" s="51"/>
      <c r="AWV27" s="51"/>
      <c r="AWW27" s="23"/>
      <c r="AWX27" s="51"/>
      <c r="AWY27" s="51"/>
      <c r="AWZ27" s="51"/>
      <c r="AXA27" s="51"/>
      <c r="AXB27" s="51"/>
      <c r="AXC27" s="51"/>
      <c r="AXD27" s="51"/>
      <c r="AXE27" s="23"/>
      <c r="AXF27" s="51"/>
      <c r="AXG27" s="51"/>
      <c r="AXH27" s="51"/>
      <c r="AXI27" s="51"/>
      <c r="AXJ27" s="51"/>
      <c r="AXK27" s="51"/>
      <c r="AXL27" s="51"/>
      <c r="AXM27" s="23"/>
      <c r="AXN27" s="51"/>
      <c r="AXO27" s="51"/>
      <c r="AXP27" s="51"/>
      <c r="AXQ27" s="51"/>
      <c r="AXR27" s="51"/>
      <c r="AXS27" s="51"/>
      <c r="AXT27" s="51"/>
      <c r="AXU27" s="23"/>
      <c r="AXV27" s="51"/>
      <c r="AXW27" s="51"/>
      <c r="AXX27" s="51"/>
      <c r="AXY27" s="51"/>
      <c r="AXZ27" s="51"/>
      <c r="AYA27" s="51"/>
      <c r="AYB27" s="51"/>
      <c r="AYC27" s="23"/>
      <c r="AYD27" s="51"/>
      <c r="AYE27" s="51"/>
      <c r="AYF27" s="51"/>
      <c r="AYG27" s="51"/>
      <c r="AYH27" s="51"/>
      <c r="AYI27" s="51"/>
      <c r="AYJ27" s="51"/>
      <c r="AYK27" s="23"/>
      <c r="AYL27" s="51"/>
      <c r="AYM27" s="51"/>
      <c r="AYN27" s="51"/>
      <c r="AYO27" s="51"/>
      <c r="AYP27" s="51"/>
      <c r="AYQ27" s="51"/>
      <c r="AYR27" s="51"/>
      <c r="AYS27" s="23"/>
      <c r="AYT27" s="51"/>
      <c r="AYU27" s="51"/>
      <c r="AYV27" s="51"/>
      <c r="AYW27" s="51"/>
      <c r="AYX27" s="51"/>
      <c r="AYY27" s="51"/>
      <c r="AYZ27" s="51"/>
      <c r="AZA27" s="23"/>
      <c r="AZB27" s="51"/>
      <c r="AZC27" s="51"/>
      <c r="AZD27" s="51"/>
      <c r="AZE27" s="51"/>
      <c r="AZF27" s="51"/>
      <c r="AZG27" s="51"/>
      <c r="AZH27" s="51"/>
      <c r="AZI27" s="23"/>
      <c r="AZJ27" s="51"/>
      <c r="AZK27" s="51"/>
      <c r="AZL27" s="51"/>
      <c r="AZM27" s="51"/>
      <c r="AZN27" s="51"/>
      <c r="AZO27" s="51"/>
      <c r="AZP27" s="51"/>
      <c r="AZQ27" s="23"/>
      <c r="AZR27" s="51"/>
      <c r="AZS27" s="51"/>
      <c r="AZT27" s="51"/>
      <c r="AZU27" s="51"/>
      <c r="AZV27" s="51"/>
      <c r="AZW27" s="51"/>
      <c r="AZX27" s="51"/>
      <c r="AZY27" s="23"/>
      <c r="AZZ27" s="51"/>
      <c r="BAA27" s="51"/>
      <c r="BAB27" s="51"/>
      <c r="BAC27" s="51"/>
      <c r="BAD27" s="51"/>
      <c r="BAE27" s="51"/>
      <c r="BAF27" s="51"/>
      <c r="BAG27" s="23"/>
      <c r="BAH27" s="51"/>
      <c r="BAI27" s="51"/>
      <c r="BAJ27" s="51"/>
      <c r="BAK27" s="51"/>
      <c r="BAL27" s="51"/>
      <c r="BAM27" s="51"/>
      <c r="BAN27" s="51"/>
      <c r="BAO27" s="23"/>
      <c r="BAP27" s="51"/>
      <c r="BAQ27" s="51"/>
      <c r="BAR27" s="51"/>
      <c r="BAS27" s="51"/>
      <c r="BAT27" s="51"/>
      <c r="BAU27" s="51"/>
      <c r="BAV27" s="51"/>
      <c r="BAW27" s="23"/>
      <c r="BAX27" s="51"/>
      <c r="BAY27" s="51"/>
      <c r="BAZ27" s="51"/>
      <c r="BBA27" s="51"/>
      <c r="BBB27" s="51"/>
      <c r="BBC27" s="51"/>
      <c r="BBD27" s="51"/>
      <c r="BBE27" s="23"/>
      <c r="BBF27" s="51"/>
      <c r="BBG27" s="51"/>
      <c r="BBH27" s="51"/>
      <c r="BBI27" s="51"/>
      <c r="BBJ27" s="51"/>
      <c r="BBK27" s="51"/>
      <c r="BBL27" s="51"/>
      <c r="BBM27" s="23"/>
      <c r="BBN27" s="51"/>
      <c r="BBO27" s="51"/>
      <c r="BBP27" s="51"/>
      <c r="BBQ27" s="51"/>
      <c r="BBR27" s="51"/>
      <c r="BBS27" s="51"/>
      <c r="BBT27" s="51"/>
      <c r="BBU27" s="23"/>
      <c r="BBV27" s="51"/>
      <c r="BBW27" s="51"/>
      <c r="BBX27" s="51"/>
      <c r="BBY27" s="51"/>
      <c r="BBZ27" s="51"/>
      <c r="BCA27" s="51"/>
      <c r="BCB27" s="51"/>
      <c r="BCC27" s="23"/>
      <c r="BCD27" s="51"/>
      <c r="BCE27" s="51"/>
      <c r="BCF27" s="51"/>
      <c r="BCG27" s="51"/>
      <c r="BCH27" s="51"/>
      <c r="BCI27" s="51"/>
      <c r="BCJ27" s="51"/>
      <c r="BCK27" s="23"/>
      <c r="BCL27" s="51"/>
      <c r="BCM27" s="51"/>
      <c r="BCN27" s="51"/>
      <c r="BCO27" s="51"/>
      <c r="BCP27" s="51"/>
      <c r="BCQ27" s="51"/>
      <c r="BCR27" s="51"/>
      <c r="BCS27" s="23"/>
      <c r="BCT27" s="51"/>
      <c r="BCU27" s="51"/>
      <c r="BCV27" s="51"/>
      <c r="BCW27" s="51"/>
      <c r="BCX27" s="51"/>
      <c r="BCY27" s="51"/>
      <c r="BCZ27" s="51"/>
      <c r="BDA27" s="23"/>
      <c r="BDB27" s="51"/>
      <c r="BDC27" s="51"/>
      <c r="BDD27" s="51"/>
      <c r="BDE27" s="51"/>
      <c r="BDF27" s="51"/>
      <c r="BDG27" s="51"/>
      <c r="BDH27" s="51"/>
      <c r="BDI27" s="23"/>
      <c r="BDJ27" s="51"/>
      <c r="BDK27" s="51"/>
      <c r="BDL27" s="51"/>
      <c r="BDM27" s="51"/>
      <c r="BDN27" s="51"/>
      <c r="BDO27" s="51"/>
      <c r="BDP27" s="51"/>
      <c r="BDQ27" s="23"/>
      <c r="BDR27" s="51"/>
      <c r="BDS27" s="51"/>
      <c r="BDT27" s="51"/>
      <c r="BDU27" s="51"/>
      <c r="BDV27" s="51"/>
      <c r="BDW27" s="51"/>
      <c r="BDX27" s="51"/>
      <c r="BDY27" s="23"/>
      <c r="BDZ27" s="51"/>
      <c r="BEA27" s="51"/>
      <c r="BEB27" s="51"/>
      <c r="BEC27" s="51"/>
      <c r="BED27" s="51"/>
      <c r="BEE27" s="51"/>
      <c r="BEF27" s="51"/>
      <c r="BEG27" s="23"/>
      <c r="BEH27" s="51"/>
      <c r="BEI27" s="51"/>
      <c r="BEJ27" s="51"/>
      <c r="BEK27" s="51"/>
      <c r="BEL27" s="51"/>
      <c r="BEM27" s="51"/>
      <c r="BEN27" s="51"/>
      <c r="BEO27" s="23"/>
      <c r="BEP27" s="51"/>
      <c r="BEQ27" s="51"/>
      <c r="BER27" s="51"/>
      <c r="BES27" s="51"/>
      <c r="BET27" s="51"/>
      <c r="BEU27" s="51"/>
      <c r="BEV27" s="51"/>
      <c r="BEW27" s="23"/>
      <c r="BEX27" s="51"/>
      <c r="BEY27" s="51"/>
      <c r="BEZ27" s="51"/>
      <c r="BFA27" s="51"/>
      <c r="BFB27" s="51"/>
      <c r="BFC27" s="51"/>
      <c r="BFD27" s="51"/>
      <c r="BFE27" s="23"/>
      <c r="BFF27" s="51"/>
      <c r="BFG27" s="51"/>
      <c r="BFH27" s="51"/>
      <c r="BFI27" s="51"/>
      <c r="BFJ27" s="51"/>
      <c r="BFK27" s="51"/>
      <c r="BFL27" s="51"/>
      <c r="BFM27" s="23"/>
      <c r="BFN27" s="51"/>
      <c r="BFO27" s="51"/>
      <c r="BFP27" s="51"/>
      <c r="BFQ27" s="51"/>
      <c r="BFR27" s="51"/>
      <c r="BFS27" s="51"/>
      <c r="BFT27" s="51"/>
      <c r="BFU27" s="23"/>
      <c r="BFV27" s="51"/>
      <c r="BFW27" s="51"/>
      <c r="BFX27" s="51"/>
      <c r="BFY27" s="51"/>
      <c r="BFZ27" s="51"/>
      <c r="BGA27" s="51"/>
      <c r="BGB27" s="51"/>
      <c r="BGC27" s="23"/>
      <c r="BGD27" s="51"/>
      <c r="BGE27" s="51"/>
      <c r="BGF27" s="51"/>
      <c r="BGG27" s="51"/>
      <c r="BGH27" s="51"/>
      <c r="BGI27" s="51"/>
      <c r="BGJ27" s="51"/>
      <c r="BGK27" s="23"/>
      <c r="BGL27" s="51"/>
      <c r="BGM27" s="51"/>
      <c r="BGN27" s="51"/>
      <c r="BGO27" s="51"/>
      <c r="BGP27" s="51"/>
      <c r="BGQ27" s="51"/>
      <c r="BGR27" s="51"/>
      <c r="BGS27" s="23"/>
      <c r="BGT27" s="51"/>
      <c r="BGU27" s="51"/>
      <c r="BGV27" s="51"/>
      <c r="BGW27" s="51"/>
      <c r="BGX27" s="51"/>
      <c r="BGY27" s="51"/>
      <c r="BGZ27" s="51"/>
      <c r="BHA27" s="23"/>
      <c r="BHB27" s="51"/>
      <c r="BHC27" s="51"/>
      <c r="BHD27" s="51"/>
      <c r="BHE27" s="51"/>
      <c r="BHF27" s="51"/>
      <c r="BHG27" s="51"/>
      <c r="BHH27" s="51"/>
      <c r="BHI27" s="23"/>
      <c r="BHJ27" s="51"/>
      <c r="BHK27" s="51"/>
      <c r="BHL27" s="51"/>
      <c r="BHM27" s="51"/>
      <c r="BHN27" s="51"/>
      <c r="BHO27" s="51"/>
      <c r="BHP27" s="51"/>
      <c r="BHQ27" s="23"/>
      <c r="BHR27" s="51"/>
      <c r="BHS27" s="51"/>
      <c r="BHT27" s="51"/>
      <c r="BHU27" s="51"/>
      <c r="BHV27" s="51"/>
      <c r="BHW27" s="51"/>
      <c r="BHX27" s="51"/>
      <c r="BHY27" s="23"/>
      <c r="BHZ27" s="51"/>
      <c r="BIA27" s="51"/>
      <c r="BIB27" s="51"/>
      <c r="BIC27" s="51"/>
      <c r="BID27" s="51"/>
      <c r="BIE27" s="51"/>
      <c r="BIF27" s="51"/>
      <c r="BIG27" s="23"/>
      <c r="BIH27" s="51"/>
      <c r="BII27" s="51"/>
      <c r="BIJ27" s="51"/>
      <c r="BIK27" s="51"/>
      <c r="BIL27" s="51"/>
      <c r="BIM27" s="51"/>
      <c r="BIN27" s="51"/>
      <c r="BIO27" s="23"/>
      <c r="BIP27" s="51"/>
      <c r="BIQ27" s="51"/>
      <c r="BIR27" s="51"/>
      <c r="BIS27" s="51"/>
      <c r="BIT27" s="51"/>
      <c r="BIU27" s="51"/>
      <c r="BIV27" s="51"/>
      <c r="BIW27" s="23"/>
      <c r="BIX27" s="51"/>
      <c r="BIY27" s="51"/>
      <c r="BIZ27" s="51"/>
      <c r="BJA27" s="51"/>
      <c r="BJB27" s="51"/>
      <c r="BJC27" s="51"/>
      <c r="BJD27" s="51"/>
      <c r="BJE27" s="23"/>
      <c r="BJF27" s="51"/>
      <c r="BJG27" s="51"/>
      <c r="BJH27" s="51"/>
      <c r="BJI27" s="51"/>
      <c r="BJJ27" s="51"/>
      <c r="BJK27" s="51"/>
      <c r="BJL27" s="51"/>
      <c r="BJM27" s="23"/>
      <c r="BJN27" s="51"/>
      <c r="BJO27" s="51"/>
      <c r="BJP27" s="51"/>
      <c r="BJQ27" s="51"/>
      <c r="BJR27" s="51"/>
      <c r="BJS27" s="51"/>
      <c r="BJT27" s="51"/>
      <c r="BJU27" s="23"/>
      <c r="BJV27" s="51"/>
      <c r="BJW27" s="51"/>
      <c r="BJX27" s="51"/>
      <c r="BJY27" s="51"/>
      <c r="BJZ27" s="51"/>
      <c r="BKA27" s="51"/>
      <c r="BKB27" s="51"/>
      <c r="BKC27" s="23"/>
      <c r="BKD27" s="51"/>
      <c r="BKE27" s="51"/>
      <c r="BKF27" s="51"/>
      <c r="BKG27" s="51"/>
      <c r="BKH27" s="51"/>
      <c r="BKI27" s="51"/>
      <c r="BKJ27" s="51"/>
      <c r="BKK27" s="23"/>
      <c r="BKL27" s="51"/>
      <c r="BKM27" s="51"/>
      <c r="BKN27" s="51"/>
      <c r="BKO27" s="51"/>
      <c r="BKP27" s="51"/>
      <c r="BKQ27" s="51"/>
      <c r="BKR27" s="51"/>
      <c r="BKS27" s="23"/>
      <c r="BKT27" s="51"/>
      <c r="BKU27" s="51"/>
      <c r="BKV27" s="51"/>
      <c r="BKW27" s="51"/>
      <c r="BKX27" s="51"/>
      <c r="BKY27" s="51"/>
      <c r="BKZ27" s="51"/>
      <c r="BLA27" s="23"/>
      <c r="BLB27" s="51"/>
      <c r="BLC27" s="51"/>
      <c r="BLD27" s="51"/>
      <c r="BLE27" s="51"/>
      <c r="BLF27" s="51"/>
      <c r="BLG27" s="51"/>
      <c r="BLH27" s="51"/>
      <c r="BLI27" s="23"/>
      <c r="BLJ27" s="51"/>
      <c r="BLK27" s="51"/>
      <c r="BLL27" s="51"/>
      <c r="BLM27" s="51"/>
      <c r="BLN27" s="51"/>
      <c r="BLO27" s="51"/>
      <c r="BLP27" s="51"/>
      <c r="BLQ27" s="23"/>
      <c r="BLR27" s="51"/>
      <c r="BLS27" s="51"/>
      <c r="BLT27" s="51"/>
      <c r="BLU27" s="51"/>
      <c r="BLV27" s="51"/>
      <c r="BLW27" s="51"/>
      <c r="BLX27" s="51"/>
      <c r="BLY27" s="23"/>
      <c r="BLZ27" s="51"/>
      <c r="BMA27" s="51"/>
      <c r="BMB27" s="51"/>
      <c r="BMC27" s="51"/>
      <c r="BMD27" s="51"/>
      <c r="BME27" s="51"/>
      <c r="BMF27" s="51"/>
      <c r="BMG27" s="23"/>
      <c r="BMH27" s="51"/>
      <c r="BMI27" s="51"/>
      <c r="BMJ27" s="51"/>
      <c r="BMK27" s="51"/>
      <c r="BML27" s="51"/>
      <c r="BMM27" s="51"/>
      <c r="BMN27" s="51"/>
      <c r="BMO27" s="23"/>
      <c r="BMP27" s="51"/>
      <c r="BMQ27" s="51"/>
      <c r="BMR27" s="51"/>
      <c r="BMS27" s="51"/>
      <c r="BMT27" s="51"/>
      <c r="BMU27" s="51"/>
      <c r="BMV27" s="51"/>
      <c r="BMW27" s="23"/>
      <c r="BMX27" s="51"/>
      <c r="BMY27" s="51"/>
      <c r="BMZ27" s="51"/>
      <c r="BNA27" s="51"/>
      <c r="BNB27" s="51"/>
      <c r="BNC27" s="51"/>
      <c r="BND27" s="51"/>
      <c r="BNE27" s="23"/>
      <c r="BNF27" s="51"/>
      <c r="BNG27" s="51"/>
      <c r="BNH27" s="51"/>
      <c r="BNI27" s="51"/>
      <c r="BNJ27" s="51"/>
      <c r="BNK27" s="51"/>
      <c r="BNL27" s="51"/>
      <c r="BNM27" s="23"/>
      <c r="BNN27" s="51"/>
      <c r="BNO27" s="51"/>
      <c r="BNP27" s="51"/>
      <c r="BNQ27" s="51"/>
      <c r="BNR27" s="51"/>
      <c r="BNS27" s="51"/>
      <c r="BNT27" s="51"/>
      <c r="BNU27" s="23"/>
      <c r="BNV27" s="51"/>
      <c r="BNW27" s="51"/>
      <c r="BNX27" s="51"/>
      <c r="BNY27" s="51"/>
      <c r="BNZ27" s="51"/>
      <c r="BOA27" s="51"/>
      <c r="BOB27" s="51"/>
      <c r="BOC27" s="23"/>
      <c r="BOD27" s="51"/>
      <c r="BOE27" s="51"/>
      <c r="BOF27" s="51"/>
      <c r="BOG27" s="51"/>
      <c r="BOH27" s="51"/>
      <c r="BOI27" s="51"/>
      <c r="BOJ27" s="51"/>
      <c r="BOK27" s="23"/>
      <c r="BOL27" s="51"/>
      <c r="BOM27" s="51"/>
      <c r="BON27" s="51"/>
      <c r="BOO27" s="51"/>
      <c r="BOP27" s="51"/>
      <c r="BOQ27" s="51"/>
      <c r="BOR27" s="51"/>
      <c r="BOS27" s="23"/>
      <c r="BOT27" s="51"/>
      <c r="BOU27" s="51"/>
      <c r="BOV27" s="51"/>
      <c r="BOW27" s="51"/>
      <c r="BOX27" s="51"/>
      <c r="BOY27" s="51"/>
      <c r="BOZ27" s="51"/>
      <c r="BPA27" s="23"/>
      <c r="BPB27" s="51"/>
      <c r="BPC27" s="51"/>
      <c r="BPD27" s="51"/>
      <c r="BPE27" s="51"/>
      <c r="BPF27" s="51"/>
      <c r="BPG27" s="51"/>
      <c r="BPH27" s="51"/>
      <c r="BPI27" s="23"/>
      <c r="BPJ27" s="51"/>
      <c r="BPK27" s="51"/>
      <c r="BPL27" s="51"/>
      <c r="BPM27" s="51"/>
      <c r="BPN27" s="51"/>
      <c r="BPO27" s="51"/>
      <c r="BPP27" s="51"/>
      <c r="BPQ27" s="23"/>
      <c r="BPR27" s="51"/>
      <c r="BPS27" s="51"/>
      <c r="BPT27" s="51"/>
      <c r="BPU27" s="51"/>
      <c r="BPV27" s="51"/>
      <c r="BPW27" s="51"/>
      <c r="BPX27" s="51"/>
      <c r="BPY27" s="23"/>
      <c r="BPZ27" s="51"/>
      <c r="BQA27" s="51"/>
      <c r="BQB27" s="51"/>
      <c r="BQC27" s="51"/>
      <c r="BQD27" s="51"/>
      <c r="BQE27" s="51"/>
      <c r="BQF27" s="51"/>
      <c r="BQG27" s="23"/>
      <c r="BQH27" s="51"/>
      <c r="BQI27" s="51"/>
      <c r="BQJ27" s="51"/>
      <c r="BQK27" s="51"/>
      <c r="BQL27" s="51"/>
      <c r="BQM27" s="51"/>
      <c r="BQN27" s="51"/>
      <c r="BQO27" s="23"/>
      <c r="BQP27" s="51"/>
      <c r="BQQ27" s="51"/>
      <c r="BQR27" s="51"/>
      <c r="BQS27" s="51"/>
      <c r="BQT27" s="51"/>
      <c r="BQU27" s="51"/>
      <c r="BQV27" s="51"/>
      <c r="BQW27" s="23"/>
      <c r="BQX27" s="51"/>
      <c r="BQY27" s="51"/>
      <c r="BQZ27" s="51"/>
      <c r="BRA27" s="51"/>
      <c r="BRB27" s="51"/>
      <c r="BRC27" s="51"/>
      <c r="BRD27" s="51"/>
      <c r="BRE27" s="23"/>
      <c r="BRF27" s="51"/>
      <c r="BRG27" s="51"/>
      <c r="BRH27" s="51"/>
      <c r="BRI27" s="51"/>
      <c r="BRJ27" s="51"/>
      <c r="BRK27" s="51"/>
      <c r="BRL27" s="51"/>
      <c r="BRM27" s="23"/>
      <c r="BRN27" s="51"/>
      <c r="BRO27" s="51"/>
      <c r="BRP27" s="51"/>
      <c r="BRQ27" s="51"/>
      <c r="BRR27" s="51"/>
      <c r="BRS27" s="51"/>
      <c r="BRT27" s="51"/>
      <c r="BRU27" s="23"/>
      <c r="BRV27" s="51"/>
      <c r="BRW27" s="51"/>
      <c r="BRX27" s="51"/>
      <c r="BRY27" s="51"/>
      <c r="BRZ27" s="51"/>
      <c r="BSA27" s="51"/>
      <c r="BSB27" s="51"/>
      <c r="BSC27" s="23"/>
      <c r="BSD27" s="51"/>
      <c r="BSE27" s="51"/>
      <c r="BSF27" s="51"/>
      <c r="BSG27" s="51"/>
      <c r="BSH27" s="51"/>
      <c r="BSI27" s="51"/>
      <c r="BSJ27" s="51"/>
      <c r="BSK27" s="23"/>
      <c r="BSL27" s="51"/>
      <c r="BSM27" s="51"/>
      <c r="BSN27" s="51"/>
      <c r="BSO27" s="51"/>
      <c r="BSP27" s="51"/>
      <c r="BSQ27" s="51"/>
      <c r="BSR27" s="51"/>
      <c r="BSS27" s="23"/>
      <c r="BST27" s="51"/>
      <c r="BSU27" s="51"/>
      <c r="BSV27" s="51"/>
      <c r="BSW27" s="51"/>
      <c r="BSX27" s="51"/>
      <c r="BSY27" s="51"/>
      <c r="BSZ27" s="51"/>
      <c r="BTA27" s="23"/>
      <c r="BTB27" s="51"/>
      <c r="BTC27" s="51"/>
      <c r="BTD27" s="51"/>
      <c r="BTE27" s="51"/>
      <c r="BTF27" s="51"/>
      <c r="BTG27" s="51"/>
      <c r="BTH27" s="51"/>
      <c r="BTI27" s="23"/>
      <c r="BTJ27" s="51"/>
      <c r="BTK27" s="51"/>
      <c r="BTL27" s="51"/>
      <c r="BTM27" s="51"/>
      <c r="BTN27" s="51"/>
      <c r="BTO27" s="51"/>
      <c r="BTP27" s="51"/>
      <c r="BTQ27" s="23"/>
      <c r="BTR27" s="51"/>
      <c r="BTS27" s="51"/>
      <c r="BTT27" s="51"/>
      <c r="BTU27" s="51"/>
      <c r="BTV27" s="51"/>
      <c r="BTW27" s="51"/>
      <c r="BTX27" s="51"/>
      <c r="BTY27" s="23"/>
      <c r="BTZ27" s="51"/>
      <c r="BUA27" s="51"/>
      <c r="BUB27" s="51"/>
      <c r="BUC27" s="51"/>
      <c r="BUD27" s="51"/>
      <c r="BUE27" s="51"/>
      <c r="BUF27" s="51"/>
      <c r="BUG27" s="23"/>
      <c r="BUH27" s="51"/>
      <c r="BUI27" s="51"/>
      <c r="BUJ27" s="51"/>
      <c r="BUK27" s="51"/>
      <c r="BUL27" s="51"/>
      <c r="BUM27" s="51"/>
      <c r="BUN27" s="51"/>
      <c r="BUO27" s="23"/>
      <c r="BUP27" s="51"/>
      <c r="BUQ27" s="51"/>
      <c r="BUR27" s="51"/>
      <c r="BUS27" s="51"/>
      <c r="BUT27" s="51"/>
      <c r="BUU27" s="51"/>
      <c r="BUV27" s="51"/>
      <c r="BUW27" s="23"/>
      <c r="BUX27" s="51"/>
      <c r="BUY27" s="51"/>
      <c r="BUZ27" s="51"/>
      <c r="BVA27" s="51"/>
      <c r="BVB27" s="51"/>
      <c r="BVC27" s="51"/>
      <c r="BVD27" s="51"/>
      <c r="BVE27" s="23"/>
      <c r="BVF27" s="51"/>
      <c r="BVG27" s="51"/>
      <c r="BVH27" s="51"/>
      <c r="BVI27" s="51"/>
      <c r="BVJ27" s="51"/>
      <c r="BVK27" s="51"/>
      <c r="BVL27" s="51"/>
      <c r="BVM27" s="23"/>
      <c r="BVN27" s="51"/>
      <c r="BVO27" s="51"/>
      <c r="BVP27" s="51"/>
      <c r="BVQ27" s="51"/>
      <c r="BVR27" s="51"/>
      <c r="BVS27" s="51"/>
      <c r="BVT27" s="51"/>
      <c r="BVU27" s="23"/>
      <c r="BVV27" s="51"/>
      <c r="BVW27" s="51"/>
      <c r="BVX27" s="51"/>
      <c r="BVY27" s="51"/>
      <c r="BVZ27" s="51"/>
      <c r="BWA27" s="51"/>
      <c r="BWB27" s="51"/>
      <c r="BWC27" s="23"/>
      <c r="BWD27" s="51"/>
      <c r="BWE27" s="51"/>
      <c r="BWF27" s="51"/>
      <c r="BWG27" s="51"/>
      <c r="BWH27" s="51"/>
      <c r="BWI27" s="51"/>
      <c r="BWJ27" s="51"/>
      <c r="BWK27" s="23"/>
      <c r="BWL27" s="51"/>
      <c r="BWM27" s="51"/>
      <c r="BWN27" s="51"/>
      <c r="BWO27" s="51"/>
      <c r="BWP27" s="51"/>
      <c r="BWQ27" s="51"/>
      <c r="BWR27" s="51"/>
      <c r="BWS27" s="23"/>
      <c r="BWT27" s="51"/>
      <c r="BWU27" s="51"/>
      <c r="BWV27" s="51"/>
      <c r="BWW27" s="51"/>
      <c r="BWX27" s="51"/>
      <c r="BWY27" s="51"/>
      <c r="BWZ27" s="51"/>
      <c r="BXA27" s="23"/>
      <c r="BXB27" s="51"/>
      <c r="BXC27" s="51"/>
      <c r="BXD27" s="51"/>
      <c r="BXE27" s="51"/>
      <c r="BXF27" s="51"/>
      <c r="BXG27" s="51"/>
      <c r="BXH27" s="51"/>
      <c r="BXI27" s="23"/>
      <c r="BXJ27" s="51"/>
      <c r="BXK27" s="51"/>
      <c r="BXL27" s="51"/>
      <c r="BXM27" s="51"/>
      <c r="BXN27" s="51"/>
      <c r="BXO27" s="51"/>
      <c r="BXP27" s="51"/>
      <c r="BXQ27" s="23"/>
      <c r="BXR27" s="51"/>
      <c r="BXS27" s="51"/>
      <c r="BXT27" s="51"/>
      <c r="BXU27" s="51"/>
      <c r="BXV27" s="51"/>
      <c r="BXW27" s="51"/>
      <c r="BXX27" s="51"/>
      <c r="BXY27" s="23"/>
      <c r="BXZ27" s="51"/>
      <c r="BYA27" s="51"/>
      <c r="BYB27" s="51"/>
      <c r="BYC27" s="51"/>
      <c r="BYD27" s="51"/>
      <c r="BYE27" s="51"/>
      <c r="BYF27" s="51"/>
      <c r="BYG27" s="23"/>
      <c r="BYH27" s="51"/>
      <c r="BYI27" s="51"/>
      <c r="BYJ27" s="51"/>
      <c r="BYK27" s="51"/>
      <c r="BYL27" s="51"/>
      <c r="BYM27" s="51"/>
      <c r="BYN27" s="51"/>
      <c r="BYO27" s="23"/>
      <c r="BYP27" s="51"/>
      <c r="BYQ27" s="51"/>
      <c r="BYR27" s="51"/>
      <c r="BYS27" s="51"/>
      <c r="BYT27" s="51"/>
      <c r="BYU27" s="51"/>
      <c r="BYV27" s="51"/>
      <c r="BYW27" s="23"/>
      <c r="BYX27" s="51"/>
      <c r="BYY27" s="51"/>
      <c r="BYZ27" s="51"/>
      <c r="BZA27" s="51"/>
      <c r="BZB27" s="51"/>
      <c r="BZC27" s="51"/>
      <c r="BZD27" s="51"/>
      <c r="BZE27" s="23"/>
      <c r="BZF27" s="51"/>
      <c r="BZG27" s="51"/>
      <c r="BZH27" s="51"/>
      <c r="BZI27" s="51"/>
      <c r="BZJ27" s="51"/>
      <c r="BZK27" s="51"/>
      <c r="BZL27" s="51"/>
      <c r="BZM27" s="23"/>
      <c r="BZN27" s="51"/>
      <c r="BZO27" s="51"/>
      <c r="BZP27" s="51"/>
      <c r="BZQ27" s="51"/>
      <c r="BZR27" s="51"/>
      <c r="BZS27" s="51"/>
      <c r="BZT27" s="51"/>
      <c r="BZU27" s="23"/>
      <c r="BZV27" s="51"/>
      <c r="BZW27" s="51"/>
      <c r="BZX27" s="51"/>
      <c r="BZY27" s="51"/>
      <c r="BZZ27" s="51"/>
      <c r="CAA27" s="51"/>
      <c r="CAB27" s="51"/>
      <c r="CAC27" s="23"/>
      <c r="CAD27" s="51"/>
      <c r="CAE27" s="51"/>
      <c r="CAF27" s="51"/>
      <c r="CAG27" s="51"/>
      <c r="CAH27" s="51"/>
      <c r="CAI27" s="51"/>
      <c r="CAJ27" s="51"/>
      <c r="CAK27" s="23"/>
      <c r="CAL27" s="51"/>
      <c r="CAM27" s="51"/>
      <c r="CAN27" s="51"/>
      <c r="CAO27" s="51"/>
      <c r="CAP27" s="51"/>
      <c r="CAQ27" s="51"/>
      <c r="CAR27" s="51"/>
      <c r="CAS27" s="23"/>
      <c r="CAT27" s="51"/>
      <c r="CAU27" s="51"/>
      <c r="CAV27" s="51"/>
      <c r="CAW27" s="51"/>
      <c r="CAX27" s="51"/>
      <c r="CAY27" s="51"/>
      <c r="CAZ27" s="51"/>
      <c r="CBA27" s="23"/>
      <c r="CBB27" s="51"/>
      <c r="CBC27" s="51"/>
      <c r="CBD27" s="51"/>
      <c r="CBE27" s="51"/>
      <c r="CBF27" s="51"/>
      <c r="CBG27" s="51"/>
      <c r="CBH27" s="51"/>
      <c r="CBI27" s="23"/>
      <c r="CBJ27" s="51"/>
      <c r="CBK27" s="51"/>
      <c r="CBL27" s="51"/>
      <c r="CBM27" s="51"/>
      <c r="CBN27" s="51"/>
      <c r="CBO27" s="51"/>
      <c r="CBP27" s="51"/>
      <c r="CBQ27" s="23"/>
      <c r="CBR27" s="51"/>
      <c r="CBS27" s="51"/>
      <c r="CBT27" s="51"/>
      <c r="CBU27" s="51"/>
      <c r="CBV27" s="51"/>
      <c r="CBW27" s="51"/>
      <c r="CBX27" s="51"/>
      <c r="CBY27" s="23"/>
      <c r="CBZ27" s="51"/>
      <c r="CCA27" s="51"/>
      <c r="CCB27" s="51"/>
      <c r="CCC27" s="51"/>
      <c r="CCD27" s="51"/>
      <c r="CCE27" s="51"/>
      <c r="CCF27" s="51"/>
      <c r="CCG27" s="23"/>
      <c r="CCH27" s="51"/>
      <c r="CCI27" s="51"/>
      <c r="CCJ27" s="51"/>
      <c r="CCK27" s="51"/>
      <c r="CCL27" s="51"/>
      <c r="CCM27" s="51"/>
      <c r="CCN27" s="51"/>
      <c r="CCO27" s="23"/>
      <c r="CCP27" s="51"/>
      <c r="CCQ27" s="51"/>
      <c r="CCR27" s="51"/>
      <c r="CCS27" s="51"/>
      <c r="CCT27" s="51"/>
      <c r="CCU27" s="51"/>
      <c r="CCV27" s="51"/>
      <c r="CCW27" s="23"/>
      <c r="CCX27" s="51"/>
      <c r="CCY27" s="51"/>
      <c r="CCZ27" s="51"/>
      <c r="CDA27" s="51"/>
      <c r="CDB27" s="51"/>
      <c r="CDC27" s="51"/>
      <c r="CDD27" s="51"/>
      <c r="CDE27" s="23"/>
      <c r="CDF27" s="51"/>
      <c r="CDG27" s="51"/>
      <c r="CDH27" s="51"/>
      <c r="CDI27" s="51"/>
      <c r="CDJ27" s="51"/>
      <c r="CDK27" s="51"/>
      <c r="CDL27" s="51"/>
      <c r="CDM27" s="23"/>
      <c r="CDN27" s="51"/>
      <c r="CDO27" s="51"/>
      <c r="CDP27" s="51"/>
      <c r="CDQ27" s="51"/>
      <c r="CDR27" s="51"/>
      <c r="CDS27" s="51"/>
      <c r="CDT27" s="51"/>
      <c r="CDU27" s="23"/>
      <c r="CDV27" s="51"/>
      <c r="CDW27" s="51"/>
      <c r="CDX27" s="51"/>
      <c r="CDY27" s="51"/>
      <c r="CDZ27" s="51"/>
      <c r="CEA27" s="51"/>
      <c r="CEB27" s="51"/>
      <c r="CEC27" s="23"/>
      <c r="CED27" s="51"/>
      <c r="CEE27" s="51"/>
      <c r="CEF27" s="51"/>
      <c r="CEG27" s="51"/>
      <c r="CEH27" s="51"/>
      <c r="CEI27" s="51"/>
      <c r="CEJ27" s="51"/>
      <c r="CEK27" s="23"/>
      <c r="CEL27" s="51"/>
      <c r="CEM27" s="51"/>
      <c r="CEN27" s="51"/>
      <c r="CEO27" s="51"/>
      <c r="CEP27" s="51"/>
      <c r="CEQ27" s="51"/>
      <c r="CER27" s="51"/>
      <c r="CES27" s="23"/>
      <c r="CET27" s="51"/>
      <c r="CEU27" s="51"/>
      <c r="CEV27" s="51"/>
      <c r="CEW27" s="51"/>
      <c r="CEX27" s="51"/>
      <c r="CEY27" s="51"/>
      <c r="CEZ27" s="51"/>
      <c r="CFA27" s="23"/>
      <c r="CFB27" s="51"/>
      <c r="CFC27" s="51"/>
      <c r="CFD27" s="51"/>
      <c r="CFE27" s="51"/>
      <c r="CFF27" s="51"/>
      <c r="CFG27" s="51"/>
      <c r="CFH27" s="51"/>
      <c r="CFI27" s="23"/>
      <c r="CFJ27" s="51"/>
      <c r="CFK27" s="51"/>
      <c r="CFL27" s="51"/>
      <c r="CFM27" s="51"/>
      <c r="CFN27" s="51"/>
      <c r="CFO27" s="51"/>
      <c r="CFP27" s="51"/>
      <c r="CFQ27" s="23"/>
      <c r="CFR27" s="51"/>
      <c r="CFS27" s="51"/>
      <c r="CFT27" s="51"/>
      <c r="CFU27" s="51"/>
      <c r="CFV27" s="51"/>
      <c r="CFW27" s="51"/>
      <c r="CFX27" s="51"/>
      <c r="CFY27" s="23"/>
      <c r="CFZ27" s="51"/>
      <c r="CGA27" s="51"/>
      <c r="CGB27" s="51"/>
      <c r="CGC27" s="51"/>
      <c r="CGD27" s="51"/>
      <c r="CGE27" s="51"/>
      <c r="CGF27" s="51"/>
      <c r="CGG27" s="23"/>
      <c r="CGH27" s="51"/>
      <c r="CGI27" s="51"/>
      <c r="CGJ27" s="51"/>
      <c r="CGK27" s="51"/>
      <c r="CGL27" s="51"/>
      <c r="CGM27" s="51"/>
      <c r="CGN27" s="51"/>
      <c r="CGO27" s="23"/>
      <c r="CGP27" s="51"/>
      <c r="CGQ27" s="51"/>
      <c r="CGR27" s="51"/>
      <c r="CGS27" s="51"/>
      <c r="CGT27" s="51"/>
      <c r="CGU27" s="51"/>
      <c r="CGV27" s="51"/>
      <c r="CGW27" s="23"/>
      <c r="CGX27" s="51"/>
      <c r="CGY27" s="51"/>
      <c r="CGZ27" s="51"/>
      <c r="CHA27" s="51"/>
      <c r="CHB27" s="51"/>
      <c r="CHC27" s="51"/>
      <c r="CHD27" s="51"/>
      <c r="CHE27" s="23"/>
      <c r="CHF27" s="51"/>
      <c r="CHG27" s="51"/>
      <c r="CHH27" s="51"/>
      <c r="CHI27" s="51"/>
      <c r="CHJ27" s="51"/>
      <c r="CHK27" s="51"/>
      <c r="CHL27" s="51"/>
      <c r="CHM27" s="23"/>
      <c r="CHN27" s="51"/>
      <c r="CHO27" s="51"/>
      <c r="CHP27" s="51"/>
      <c r="CHQ27" s="51"/>
      <c r="CHR27" s="51"/>
      <c r="CHS27" s="51"/>
      <c r="CHT27" s="51"/>
      <c r="CHU27" s="23"/>
      <c r="CHV27" s="51"/>
      <c r="CHW27" s="51"/>
      <c r="CHX27" s="51"/>
      <c r="CHY27" s="51"/>
      <c r="CHZ27" s="51"/>
      <c r="CIA27" s="51"/>
      <c r="CIB27" s="51"/>
      <c r="CIC27" s="23"/>
      <c r="CID27" s="51"/>
      <c r="CIE27" s="51"/>
      <c r="CIF27" s="51"/>
      <c r="CIG27" s="51"/>
      <c r="CIH27" s="51"/>
      <c r="CII27" s="51"/>
      <c r="CIJ27" s="51"/>
      <c r="CIK27" s="23"/>
      <c r="CIL27" s="51"/>
      <c r="CIM27" s="51"/>
      <c r="CIN27" s="51"/>
      <c r="CIO27" s="51"/>
      <c r="CIP27" s="51"/>
      <c r="CIQ27" s="51"/>
      <c r="CIR27" s="51"/>
      <c r="CIS27" s="23"/>
      <c r="CIT27" s="51"/>
      <c r="CIU27" s="51"/>
      <c r="CIV27" s="51"/>
      <c r="CIW27" s="51"/>
      <c r="CIX27" s="51"/>
      <c r="CIY27" s="51"/>
      <c r="CIZ27" s="51"/>
      <c r="CJA27" s="23"/>
      <c r="CJB27" s="51"/>
      <c r="CJC27" s="51"/>
      <c r="CJD27" s="51"/>
      <c r="CJE27" s="51"/>
      <c r="CJF27" s="51"/>
      <c r="CJG27" s="51"/>
      <c r="CJH27" s="51"/>
      <c r="CJI27" s="23"/>
      <c r="CJJ27" s="51"/>
      <c r="CJK27" s="51"/>
      <c r="CJL27" s="51"/>
      <c r="CJM27" s="51"/>
      <c r="CJN27" s="51"/>
      <c r="CJO27" s="51"/>
      <c r="CJP27" s="51"/>
      <c r="CJQ27" s="23"/>
      <c r="CJR27" s="51"/>
      <c r="CJS27" s="51"/>
      <c r="CJT27" s="51"/>
      <c r="CJU27" s="51"/>
      <c r="CJV27" s="51"/>
      <c r="CJW27" s="51"/>
      <c r="CJX27" s="51"/>
      <c r="CJY27" s="23"/>
      <c r="CJZ27" s="51"/>
      <c r="CKA27" s="51"/>
      <c r="CKB27" s="51"/>
      <c r="CKC27" s="51"/>
      <c r="CKD27" s="51"/>
      <c r="CKE27" s="51"/>
      <c r="CKF27" s="51"/>
      <c r="CKG27" s="23"/>
      <c r="CKH27" s="51"/>
      <c r="CKI27" s="51"/>
      <c r="CKJ27" s="51"/>
      <c r="CKK27" s="51"/>
      <c r="CKL27" s="51"/>
      <c r="CKM27" s="51"/>
      <c r="CKN27" s="51"/>
      <c r="CKO27" s="23"/>
      <c r="CKP27" s="51"/>
      <c r="CKQ27" s="51"/>
      <c r="CKR27" s="51"/>
      <c r="CKS27" s="51"/>
      <c r="CKT27" s="51"/>
      <c r="CKU27" s="51"/>
      <c r="CKV27" s="51"/>
      <c r="CKW27" s="23"/>
      <c r="CKX27" s="51"/>
      <c r="CKY27" s="51"/>
      <c r="CKZ27" s="51"/>
      <c r="CLA27" s="51"/>
      <c r="CLB27" s="51"/>
      <c r="CLC27" s="51"/>
      <c r="CLD27" s="51"/>
      <c r="CLE27" s="23"/>
      <c r="CLF27" s="51"/>
      <c r="CLG27" s="51"/>
      <c r="CLH27" s="51"/>
      <c r="CLI27" s="51"/>
      <c r="CLJ27" s="51"/>
      <c r="CLK27" s="51"/>
      <c r="CLL27" s="51"/>
      <c r="CLM27" s="23"/>
      <c r="CLN27" s="51"/>
      <c r="CLO27" s="51"/>
      <c r="CLP27" s="51"/>
      <c r="CLQ27" s="51"/>
      <c r="CLR27" s="51"/>
      <c r="CLS27" s="51"/>
      <c r="CLT27" s="51"/>
      <c r="CLU27" s="23"/>
      <c r="CLV27" s="51"/>
      <c r="CLW27" s="51"/>
      <c r="CLX27" s="51"/>
      <c r="CLY27" s="51"/>
      <c r="CLZ27" s="51"/>
      <c r="CMA27" s="51"/>
      <c r="CMB27" s="51"/>
      <c r="CMC27" s="23"/>
      <c r="CMD27" s="51"/>
      <c r="CME27" s="51"/>
      <c r="CMF27" s="51"/>
      <c r="CMG27" s="51"/>
      <c r="CMH27" s="51"/>
      <c r="CMI27" s="51"/>
      <c r="CMJ27" s="51"/>
      <c r="CMK27" s="23"/>
      <c r="CML27" s="51"/>
      <c r="CMM27" s="51"/>
      <c r="CMN27" s="51"/>
      <c r="CMO27" s="51"/>
      <c r="CMP27" s="51"/>
      <c r="CMQ27" s="51"/>
      <c r="CMR27" s="51"/>
      <c r="CMS27" s="23"/>
      <c r="CMT27" s="51"/>
      <c r="CMU27" s="51"/>
      <c r="CMV27" s="51"/>
      <c r="CMW27" s="51"/>
      <c r="CMX27" s="51"/>
      <c r="CMY27" s="51"/>
      <c r="CMZ27" s="51"/>
      <c r="CNA27" s="23"/>
      <c r="CNB27" s="51"/>
      <c r="CNC27" s="51"/>
      <c r="CND27" s="51"/>
      <c r="CNE27" s="51"/>
      <c r="CNF27" s="51"/>
      <c r="CNG27" s="51"/>
      <c r="CNH27" s="51"/>
      <c r="CNI27" s="23"/>
      <c r="CNJ27" s="51"/>
      <c r="CNK27" s="51"/>
      <c r="CNL27" s="51"/>
      <c r="CNM27" s="51"/>
      <c r="CNN27" s="51"/>
      <c r="CNO27" s="51"/>
      <c r="CNP27" s="51"/>
      <c r="CNQ27" s="23"/>
      <c r="CNR27" s="51"/>
      <c r="CNS27" s="51"/>
      <c r="CNT27" s="51"/>
      <c r="CNU27" s="51"/>
      <c r="CNV27" s="51"/>
      <c r="CNW27" s="51"/>
      <c r="CNX27" s="51"/>
      <c r="CNY27" s="23"/>
      <c r="CNZ27" s="51"/>
      <c r="COA27" s="51"/>
      <c r="COB27" s="51"/>
      <c r="COC27" s="51"/>
      <c r="COD27" s="51"/>
      <c r="COE27" s="51"/>
      <c r="COF27" s="51"/>
      <c r="COG27" s="23"/>
      <c r="COH27" s="51"/>
      <c r="COI27" s="51"/>
      <c r="COJ27" s="51"/>
      <c r="COK27" s="51"/>
      <c r="COL27" s="51"/>
      <c r="COM27" s="51"/>
      <c r="CON27" s="51"/>
      <c r="COO27" s="23"/>
      <c r="COP27" s="51"/>
      <c r="COQ27" s="51"/>
      <c r="COR27" s="51"/>
      <c r="COS27" s="51"/>
      <c r="COT27" s="51"/>
      <c r="COU27" s="51"/>
      <c r="COV27" s="51"/>
      <c r="COW27" s="23"/>
      <c r="COX27" s="51"/>
      <c r="COY27" s="51"/>
      <c r="COZ27" s="51"/>
      <c r="CPA27" s="51"/>
      <c r="CPB27" s="51"/>
      <c r="CPC27" s="51"/>
      <c r="CPD27" s="51"/>
      <c r="CPE27" s="23"/>
      <c r="CPF27" s="51"/>
      <c r="CPG27" s="51"/>
      <c r="CPH27" s="51"/>
      <c r="CPI27" s="51"/>
      <c r="CPJ27" s="51"/>
      <c r="CPK27" s="51"/>
      <c r="CPL27" s="51"/>
      <c r="CPM27" s="23"/>
      <c r="CPN27" s="51"/>
      <c r="CPO27" s="51"/>
      <c r="CPP27" s="51"/>
      <c r="CPQ27" s="51"/>
      <c r="CPR27" s="51"/>
      <c r="CPS27" s="51"/>
      <c r="CPT27" s="51"/>
      <c r="CPU27" s="23"/>
      <c r="CPV27" s="51"/>
      <c r="CPW27" s="51"/>
      <c r="CPX27" s="51"/>
      <c r="CPY27" s="51"/>
      <c r="CPZ27" s="51"/>
      <c r="CQA27" s="51"/>
      <c r="CQB27" s="51"/>
      <c r="CQC27" s="23"/>
      <c r="CQD27" s="51"/>
      <c r="CQE27" s="51"/>
      <c r="CQF27" s="51"/>
      <c r="CQG27" s="51"/>
      <c r="CQH27" s="51"/>
      <c r="CQI27" s="51"/>
      <c r="CQJ27" s="51"/>
      <c r="CQK27" s="23"/>
      <c r="CQL27" s="51"/>
      <c r="CQM27" s="51"/>
      <c r="CQN27" s="51"/>
      <c r="CQO27" s="51"/>
      <c r="CQP27" s="51"/>
      <c r="CQQ27" s="51"/>
      <c r="CQR27" s="51"/>
      <c r="CQS27" s="23"/>
      <c r="CQT27" s="51"/>
      <c r="CQU27" s="51"/>
      <c r="CQV27" s="51"/>
      <c r="CQW27" s="51"/>
      <c r="CQX27" s="51"/>
      <c r="CQY27" s="51"/>
      <c r="CQZ27" s="51"/>
      <c r="CRA27" s="23"/>
      <c r="CRB27" s="51"/>
      <c r="CRC27" s="51"/>
      <c r="CRD27" s="51"/>
      <c r="CRE27" s="51"/>
      <c r="CRF27" s="51"/>
      <c r="CRG27" s="51"/>
      <c r="CRH27" s="51"/>
      <c r="CRI27" s="23"/>
      <c r="CRJ27" s="51"/>
      <c r="CRK27" s="51"/>
      <c r="CRL27" s="51"/>
      <c r="CRM27" s="51"/>
      <c r="CRN27" s="51"/>
      <c r="CRO27" s="51"/>
      <c r="CRP27" s="51"/>
      <c r="CRQ27" s="23"/>
      <c r="CRR27" s="51"/>
      <c r="CRS27" s="51"/>
      <c r="CRT27" s="51"/>
      <c r="CRU27" s="51"/>
      <c r="CRV27" s="51"/>
      <c r="CRW27" s="51"/>
      <c r="CRX27" s="51"/>
      <c r="CRY27" s="23"/>
      <c r="CRZ27" s="51"/>
      <c r="CSA27" s="51"/>
      <c r="CSB27" s="51"/>
      <c r="CSC27" s="51"/>
      <c r="CSD27" s="51"/>
      <c r="CSE27" s="51"/>
      <c r="CSF27" s="51"/>
      <c r="CSG27" s="23"/>
      <c r="CSH27" s="51"/>
      <c r="CSI27" s="51"/>
      <c r="CSJ27" s="51"/>
      <c r="CSK27" s="51"/>
      <c r="CSL27" s="51"/>
      <c r="CSM27" s="51"/>
      <c r="CSN27" s="51"/>
      <c r="CSO27" s="23"/>
      <c r="CSP27" s="51"/>
      <c r="CSQ27" s="51"/>
      <c r="CSR27" s="51"/>
      <c r="CSS27" s="51"/>
      <c r="CST27" s="51"/>
      <c r="CSU27" s="51"/>
      <c r="CSV27" s="51"/>
      <c r="CSW27" s="23"/>
      <c r="CSX27" s="51"/>
      <c r="CSY27" s="51"/>
      <c r="CSZ27" s="51"/>
      <c r="CTA27" s="51"/>
      <c r="CTB27" s="51"/>
      <c r="CTC27" s="51"/>
      <c r="CTD27" s="51"/>
      <c r="CTE27" s="23"/>
      <c r="CTF27" s="51"/>
      <c r="CTG27" s="51"/>
      <c r="CTH27" s="51"/>
      <c r="CTI27" s="51"/>
      <c r="CTJ27" s="51"/>
      <c r="CTK27" s="51"/>
      <c r="CTL27" s="51"/>
      <c r="CTM27" s="23"/>
      <c r="CTN27" s="51"/>
      <c r="CTO27" s="51"/>
      <c r="CTP27" s="51"/>
      <c r="CTQ27" s="51"/>
      <c r="CTR27" s="51"/>
      <c r="CTS27" s="51"/>
      <c r="CTT27" s="51"/>
      <c r="CTU27" s="23"/>
      <c r="CTV27" s="51"/>
      <c r="CTW27" s="51"/>
      <c r="CTX27" s="51"/>
      <c r="CTY27" s="51"/>
      <c r="CTZ27" s="51"/>
      <c r="CUA27" s="51"/>
      <c r="CUB27" s="51"/>
      <c r="CUC27" s="23"/>
      <c r="CUD27" s="51"/>
      <c r="CUE27" s="51"/>
      <c r="CUF27" s="51"/>
      <c r="CUG27" s="51"/>
      <c r="CUH27" s="51"/>
      <c r="CUI27" s="51"/>
      <c r="CUJ27" s="51"/>
      <c r="CUK27" s="23"/>
      <c r="CUL27" s="51"/>
      <c r="CUM27" s="51"/>
      <c r="CUN27" s="51"/>
      <c r="CUO27" s="51"/>
      <c r="CUP27" s="51"/>
      <c r="CUQ27" s="51"/>
      <c r="CUR27" s="51"/>
      <c r="CUS27" s="23"/>
      <c r="CUT27" s="51"/>
      <c r="CUU27" s="51"/>
      <c r="CUV27" s="51"/>
      <c r="CUW27" s="51"/>
      <c r="CUX27" s="51"/>
      <c r="CUY27" s="51"/>
      <c r="CUZ27" s="51"/>
      <c r="CVA27" s="23"/>
      <c r="CVB27" s="51"/>
      <c r="CVC27" s="51"/>
      <c r="CVD27" s="51"/>
      <c r="CVE27" s="51"/>
      <c r="CVF27" s="51"/>
      <c r="CVG27" s="51"/>
      <c r="CVH27" s="51"/>
      <c r="CVI27" s="23"/>
      <c r="CVJ27" s="51"/>
      <c r="CVK27" s="51"/>
      <c r="CVL27" s="51"/>
      <c r="CVM27" s="51"/>
      <c r="CVN27" s="51"/>
      <c r="CVO27" s="51"/>
      <c r="CVP27" s="51"/>
      <c r="CVQ27" s="23"/>
      <c r="CVR27" s="51"/>
      <c r="CVS27" s="51"/>
      <c r="CVT27" s="51"/>
      <c r="CVU27" s="51"/>
      <c r="CVV27" s="51"/>
      <c r="CVW27" s="51"/>
      <c r="CVX27" s="51"/>
      <c r="CVY27" s="23"/>
      <c r="CVZ27" s="51"/>
      <c r="CWA27" s="51"/>
      <c r="CWB27" s="51"/>
      <c r="CWC27" s="51"/>
      <c r="CWD27" s="51"/>
      <c r="CWE27" s="51"/>
      <c r="CWF27" s="51"/>
      <c r="CWG27" s="23"/>
      <c r="CWH27" s="51"/>
      <c r="CWI27" s="51"/>
      <c r="CWJ27" s="51"/>
      <c r="CWK27" s="51"/>
      <c r="CWL27" s="51"/>
      <c r="CWM27" s="51"/>
      <c r="CWN27" s="51"/>
      <c r="CWO27" s="23"/>
      <c r="CWP27" s="51"/>
      <c r="CWQ27" s="51"/>
      <c r="CWR27" s="51"/>
      <c r="CWS27" s="51"/>
      <c r="CWT27" s="51"/>
      <c r="CWU27" s="51"/>
      <c r="CWV27" s="51"/>
      <c r="CWW27" s="23"/>
      <c r="CWX27" s="51"/>
      <c r="CWY27" s="51"/>
      <c r="CWZ27" s="51"/>
      <c r="CXA27" s="51"/>
      <c r="CXB27" s="51"/>
      <c r="CXC27" s="51"/>
      <c r="CXD27" s="51"/>
      <c r="CXE27" s="23"/>
      <c r="CXF27" s="51"/>
      <c r="CXG27" s="51"/>
      <c r="CXH27" s="51"/>
      <c r="CXI27" s="51"/>
      <c r="CXJ27" s="51"/>
      <c r="CXK27" s="51"/>
      <c r="CXL27" s="51"/>
      <c r="CXM27" s="23"/>
      <c r="CXN27" s="51"/>
      <c r="CXO27" s="51"/>
      <c r="CXP27" s="51"/>
      <c r="CXQ27" s="51"/>
      <c r="CXR27" s="51"/>
      <c r="CXS27" s="51"/>
      <c r="CXT27" s="51"/>
      <c r="CXU27" s="23"/>
      <c r="CXV27" s="51"/>
      <c r="CXW27" s="51"/>
      <c r="CXX27" s="51"/>
      <c r="CXY27" s="51"/>
      <c r="CXZ27" s="51"/>
      <c r="CYA27" s="51"/>
      <c r="CYB27" s="51"/>
      <c r="CYC27" s="23"/>
      <c r="CYD27" s="51"/>
      <c r="CYE27" s="51"/>
      <c r="CYF27" s="51"/>
      <c r="CYG27" s="51"/>
      <c r="CYH27" s="51"/>
      <c r="CYI27" s="51"/>
      <c r="CYJ27" s="51"/>
      <c r="CYK27" s="23"/>
      <c r="CYL27" s="51"/>
      <c r="CYM27" s="51"/>
      <c r="CYN27" s="51"/>
      <c r="CYO27" s="51"/>
      <c r="CYP27" s="51"/>
      <c r="CYQ27" s="51"/>
      <c r="CYR27" s="51"/>
      <c r="CYS27" s="23"/>
      <c r="CYT27" s="51"/>
      <c r="CYU27" s="51"/>
      <c r="CYV27" s="51"/>
      <c r="CYW27" s="51"/>
      <c r="CYX27" s="51"/>
      <c r="CYY27" s="51"/>
      <c r="CYZ27" s="51"/>
      <c r="CZA27" s="23"/>
      <c r="CZB27" s="51"/>
      <c r="CZC27" s="51"/>
      <c r="CZD27" s="51"/>
      <c r="CZE27" s="51"/>
      <c r="CZF27" s="51"/>
      <c r="CZG27" s="51"/>
      <c r="CZH27" s="51"/>
      <c r="CZI27" s="23"/>
      <c r="CZJ27" s="51"/>
      <c r="CZK27" s="51"/>
      <c r="CZL27" s="51"/>
      <c r="CZM27" s="51"/>
      <c r="CZN27" s="51"/>
      <c r="CZO27" s="51"/>
      <c r="CZP27" s="51"/>
      <c r="CZQ27" s="23"/>
      <c r="CZR27" s="51"/>
      <c r="CZS27" s="51"/>
      <c r="CZT27" s="51"/>
      <c r="CZU27" s="51"/>
      <c r="CZV27" s="51"/>
      <c r="CZW27" s="51"/>
      <c r="CZX27" s="51"/>
      <c r="CZY27" s="23"/>
      <c r="CZZ27" s="51"/>
      <c r="DAA27" s="51"/>
      <c r="DAB27" s="51"/>
      <c r="DAC27" s="51"/>
      <c r="DAD27" s="51"/>
      <c r="DAE27" s="51"/>
      <c r="DAF27" s="51"/>
      <c r="DAG27" s="23"/>
      <c r="DAH27" s="51"/>
      <c r="DAI27" s="51"/>
      <c r="DAJ27" s="51"/>
      <c r="DAK27" s="51"/>
      <c r="DAL27" s="51"/>
      <c r="DAM27" s="51"/>
      <c r="DAN27" s="51"/>
      <c r="DAO27" s="23"/>
      <c r="DAP27" s="51"/>
      <c r="DAQ27" s="51"/>
      <c r="DAR27" s="51"/>
      <c r="DAS27" s="51"/>
      <c r="DAT27" s="51"/>
      <c r="DAU27" s="51"/>
      <c r="DAV27" s="51"/>
      <c r="DAW27" s="23"/>
      <c r="DAX27" s="51"/>
      <c r="DAY27" s="51"/>
      <c r="DAZ27" s="51"/>
      <c r="DBA27" s="51"/>
      <c r="DBB27" s="51"/>
      <c r="DBC27" s="51"/>
      <c r="DBD27" s="51"/>
      <c r="DBE27" s="23"/>
      <c r="DBF27" s="51"/>
      <c r="DBG27" s="51"/>
      <c r="DBH27" s="51"/>
      <c r="DBI27" s="51"/>
      <c r="DBJ27" s="51"/>
      <c r="DBK27" s="51"/>
      <c r="DBL27" s="51"/>
      <c r="DBM27" s="23"/>
      <c r="DBN27" s="51"/>
      <c r="DBO27" s="51"/>
      <c r="DBP27" s="51"/>
      <c r="DBQ27" s="51"/>
      <c r="DBR27" s="51"/>
      <c r="DBS27" s="51"/>
      <c r="DBT27" s="51"/>
      <c r="DBU27" s="23"/>
      <c r="DBV27" s="51"/>
      <c r="DBW27" s="51"/>
      <c r="DBX27" s="51"/>
      <c r="DBY27" s="51"/>
      <c r="DBZ27" s="51"/>
      <c r="DCA27" s="51"/>
      <c r="DCB27" s="51"/>
      <c r="DCC27" s="23"/>
      <c r="DCD27" s="51"/>
      <c r="DCE27" s="51"/>
      <c r="DCF27" s="51"/>
      <c r="DCG27" s="51"/>
      <c r="DCH27" s="51"/>
      <c r="DCI27" s="51"/>
      <c r="DCJ27" s="51"/>
      <c r="DCK27" s="23"/>
      <c r="DCL27" s="51"/>
      <c r="DCM27" s="51"/>
      <c r="DCN27" s="51"/>
      <c r="DCO27" s="51"/>
      <c r="DCP27" s="51"/>
      <c r="DCQ27" s="51"/>
      <c r="DCR27" s="51"/>
      <c r="DCS27" s="23"/>
      <c r="DCT27" s="51"/>
      <c r="DCU27" s="51"/>
      <c r="DCV27" s="51"/>
      <c r="DCW27" s="51"/>
      <c r="DCX27" s="51"/>
      <c r="DCY27" s="51"/>
      <c r="DCZ27" s="51"/>
      <c r="DDA27" s="23"/>
      <c r="DDB27" s="51"/>
      <c r="DDC27" s="51"/>
      <c r="DDD27" s="51"/>
      <c r="DDE27" s="51"/>
      <c r="DDF27" s="51"/>
      <c r="DDG27" s="51"/>
      <c r="DDH27" s="51"/>
      <c r="DDI27" s="23"/>
      <c r="DDJ27" s="51"/>
      <c r="DDK27" s="51"/>
      <c r="DDL27" s="51"/>
      <c r="DDM27" s="51"/>
      <c r="DDN27" s="51"/>
      <c r="DDO27" s="51"/>
      <c r="DDP27" s="51"/>
      <c r="DDQ27" s="23"/>
      <c r="DDR27" s="51"/>
      <c r="DDS27" s="51"/>
      <c r="DDT27" s="51"/>
      <c r="DDU27" s="51"/>
      <c r="DDV27" s="51"/>
      <c r="DDW27" s="51"/>
      <c r="DDX27" s="51"/>
      <c r="DDY27" s="23"/>
      <c r="DDZ27" s="51"/>
      <c r="DEA27" s="51"/>
      <c r="DEB27" s="51"/>
      <c r="DEC27" s="51"/>
      <c r="DED27" s="51"/>
      <c r="DEE27" s="51"/>
      <c r="DEF27" s="51"/>
      <c r="DEG27" s="23"/>
      <c r="DEH27" s="51"/>
      <c r="DEI27" s="51"/>
      <c r="DEJ27" s="51"/>
      <c r="DEK27" s="51"/>
      <c r="DEL27" s="51"/>
      <c r="DEM27" s="51"/>
      <c r="DEN27" s="51"/>
      <c r="DEO27" s="23"/>
      <c r="DEP27" s="51"/>
      <c r="DEQ27" s="51"/>
      <c r="DER27" s="51"/>
      <c r="DES27" s="51"/>
      <c r="DET27" s="51"/>
      <c r="DEU27" s="51"/>
      <c r="DEV27" s="51"/>
      <c r="DEW27" s="23"/>
      <c r="DEX27" s="51"/>
      <c r="DEY27" s="51"/>
      <c r="DEZ27" s="51"/>
      <c r="DFA27" s="51"/>
      <c r="DFB27" s="51"/>
      <c r="DFC27" s="51"/>
      <c r="DFD27" s="51"/>
      <c r="DFE27" s="23"/>
      <c r="DFF27" s="51"/>
      <c r="DFG27" s="51"/>
      <c r="DFH27" s="51"/>
      <c r="DFI27" s="51"/>
      <c r="DFJ27" s="51"/>
      <c r="DFK27" s="51"/>
      <c r="DFL27" s="51"/>
      <c r="DFM27" s="23"/>
      <c r="DFN27" s="51"/>
      <c r="DFO27" s="51"/>
      <c r="DFP27" s="51"/>
      <c r="DFQ27" s="51"/>
      <c r="DFR27" s="51"/>
      <c r="DFS27" s="51"/>
      <c r="DFT27" s="51"/>
      <c r="DFU27" s="23"/>
      <c r="DFV27" s="51"/>
      <c r="DFW27" s="51"/>
      <c r="DFX27" s="51"/>
      <c r="DFY27" s="51"/>
      <c r="DFZ27" s="51"/>
      <c r="DGA27" s="51"/>
      <c r="DGB27" s="51"/>
      <c r="DGC27" s="23"/>
      <c r="DGD27" s="51"/>
      <c r="DGE27" s="51"/>
      <c r="DGF27" s="51"/>
      <c r="DGG27" s="51"/>
      <c r="DGH27" s="51"/>
      <c r="DGI27" s="51"/>
      <c r="DGJ27" s="51"/>
      <c r="DGK27" s="23"/>
      <c r="DGL27" s="51"/>
      <c r="DGM27" s="51"/>
      <c r="DGN27" s="51"/>
      <c r="DGO27" s="51"/>
      <c r="DGP27" s="51"/>
      <c r="DGQ27" s="51"/>
      <c r="DGR27" s="51"/>
      <c r="DGS27" s="23"/>
      <c r="DGT27" s="51"/>
      <c r="DGU27" s="51"/>
      <c r="DGV27" s="51"/>
      <c r="DGW27" s="51"/>
      <c r="DGX27" s="51"/>
      <c r="DGY27" s="51"/>
      <c r="DGZ27" s="51"/>
      <c r="DHA27" s="23"/>
      <c r="DHB27" s="51"/>
      <c r="DHC27" s="51"/>
      <c r="DHD27" s="51"/>
      <c r="DHE27" s="51"/>
      <c r="DHF27" s="51"/>
      <c r="DHG27" s="51"/>
      <c r="DHH27" s="51"/>
      <c r="DHI27" s="23"/>
      <c r="DHJ27" s="51"/>
      <c r="DHK27" s="51"/>
      <c r="DHL27" s="51"/>
      <c r="DHM27" s="51"/>
      <c r="DHN27" s="51"/>
      <c r="DHO27" s="51"/>
      <c r="DHP27" s="51"/>
      <c r="DHQ27" s="23"/>
      <c r="DHR27" s="51"/>
      <c r="DHS27" s="51"/>
      <c r="DHT27" s="51"/>
      <c r="DHU27" s="51"/>
      <c r="DHV27" s="51"/>
      <c r="DHW27" s="51"/>
      <c r="DHX27" s="51"/>
      <c r="DHY27" s="23"/>
      <c r="DHZ27" s="51"/>
      <c r="DIA27" s="51"/>
      <c r="DIB27" s="51"/>
      <c r="DIC27" s="51"/>
      <c r="DID27" s="51"/>
      <c r="DIE27" s="51"/>
      <c r="DIF27" s="51"/>
      <c r="DIG27" s="23"/>
      <c r="DIH27" s="51"/>
      <c r="DII27" s="51"/>
      <c r="DIJ27" s="51"/>
      <c r="DIK27" s="51"/>
      <c r="DIL27" s="51"/>
      <c r="DIM27" s="51"/>
      <c r="DIN27" s="51"/>
      <c r="DIO27" s="23"/>
      <c r="DIP27" s="51"/>
      <c r="DIQ27" s="51"/>
      <c r="DIR27" s="51"/>
      <c r="DIS27" s="51"/>
      <c r="DIT27" s="51"/>
      <c r="DIU27" s="51"/>
      <c r="DIV27" s="51"/>
      <c r="DIW27" s="23"/>
      <c r="DIX27" s="51"/>
      <c r="DIY27" s="51"/>
      <c r="DIZ27" s="51"/>
      <c r="DJA27" s="51"/>
      <c r="DJB27" s="51"/>
      <c r="DJC27" s="51"/>
      <c r="DJD27" s="51"/>
      <c r="DJE27" s="23"/>
      <c r="DJF27" s="51"/>
      <c r="DJG27" s="51"/>
      <c r="DJH27" s="51"/>
      <c r="DJI27" s="51"/>
      <c r="DJJ27" s="51"/>
      <c r="DJK27" s="51"/>
      <c r="DJL27" s="51"/>
      <c r="DJM27" s="23"/>
      <c r="DJN27" s="51"/>
      <c r="DJO27" s="51"/>
      <c r="DJP27" s="51"/>
      <c r="DJQ27" s="51"/>
      <c r="DJR27" s="51"/>
      <c r="DJS27" s="51"/>
      <c r="DJT27" s="51"/>
      <c r="DJU27" s="23"/>
      <c r="DJV27" s="51"/>
      <c r="DJW27" s="51"/>
      <c r="DJX27" s="51"/>
      <c r="DJY27" s="51"/>
      <c r="DJZ27" s="51"/>
      <c r="DKA27" s="51"/>
      <c r="DKB27" s="51"/>
      <c r="DKC27" s="23"/>
      <c r="DKD27" s="51"/>
      <c r="DKE27" s="51"/>
      <c r="DKF27" s="51"/>
      <c r="DKG27" s="51"/>
      <c r="DKH27" s="51"/>
      <c r="DKI27" s="51"/>
      <c r="DKJ27" s="51"/>
      <c r="DKK27" s="23"/>
      <c r="DKL27" s="51"/>
      <c r="DKM27" s="51"/>
      <c r="DKN27" s="51"/>
      <c r="DKO27" s="51"/>
      <c r="DKP27" s="51"/>
      <c r="DKQ27" s="51"/>
      <c r="DKR27" s="51"/>
      <c r="DKS27" s="23"/>
      <c r="DKT27" s="51"/>
      <c r="DKU27" s="51"/>
      <c r="DKV27" s="51"/>
      <c r="DKW27" s="51"/>
      <c r="DKX27" s="51"/>
      <c r="DKY27" s="51"/>
      <c r="DKZ27" s="51"/>
      <c r="DLA27" s="23"/>
      <c r="DLB27" s="51"/>
      <c r="DLC27" s="51"/>
      <c r="DLD27" s="51"/>
      <c r="DLE27" s="51"/>
      <c r="DLF27" s="51"/>
      <c r="DLG27" s="51"/>
      <c r="DLH27" s="51"/>
      <c r="DLI27" s="23"/>
      <c r="DLJ27" s="51"/>
      <c r="DLK27" s="51"/>
      <c r="DLL27" s="51"/>
      <c r="DLM27" s="51"/>
      <c r="DLN27" s="51"/>
      <c r="DLO27" s="51"/>
      <c r="DLP27" s="51"/>
      <c r="DLQ27" s="23"/>
      <c r="DLR27" s="51"/>
      <c r="DLS27" s="51"/>
      <c r="DLT27" s="51"/>
      <c r="DLU27" s="51"/>
      <c r="DLV27" s="51"/>
      <c r="DLW27" s="51"/>
      <c r="DLX27" s="51"/>
      <c r="DLY27" s="23"/>
      <c r="DLZ27" s="51"/>
      <c r="DMA27" s="51"/>
      <c r="DMB27" s="51"/>
      <c r="DMC27" s="51"/>
      <c r="DMD27" s="51"/>
      <c r="DME27" s="51"/>
      <c r="DMF27" s="51"/>
      <c r="DMG27" s="23"/>
      <c r="DMH27" s="51"/>
      <c r="DMI27" s="51"/>
      <c r="DMJ27" s="51"/>
      <c r="DMK27" s="51"/>
      <c r="DML27" s="51"/>
      <c r="DMM27" s="51"/>
      <c r="DMN27" s="51"/>
      <c r="DMO27" s="23"/>
      <c r="DMP27" s="51"/>
      <c r="DMQ27" s="51"/>
      <c r="DMR27" s="51"/>
      <c r="DMS27" s="51"/>
      <c r="DMT27" s="51"/>
      <c r="DMU27" s="51"/>
      <c r="DMV27" s="51"/>
      <c r="DMW27" s="23"/>
      <c r="DMX27" s="51"/>
      <c r="DMY27" s="51"/>
      <c r="DMZ27" s="51"/>
      <c r="DNA27" s="51"/>
      <c r="DNB27" s="51"/>
      <c r="DNC27" s="51"/>
      <c r="DND27" s="51"/>
      <c r="DNE27" s="23"/>
      <c r="DNF27" s="51"/>
      <c r="DNG27" s="51"/>
      <c r="DNH27" s="51"/>
      <c r="DNI27" s="51"/>
      <c r="DNJ27" s="51"/>
      <c r="DNK27" s="51"/>
      <c r="DNL27" s="51"/>
      <c r="DNM27" s="23"/>
      <c r="DNN27" s="51"/>
      <c r="DNO27" s="51"/>
      <c r="DNP27" s="51"/>
      <c r="DNQ27" s="51"/>
      <c r="DNR27" s="51"/>
      <c r="DNS27" s="51"/>
      <c r="DNT27" s="51"/>
      <c r="DNU27" s="23"/>
      <c r="DNV27" s="51"/>
      <c r="DNW27" s="51"/>
      <c r="DNX27" s="51"/>
      <c r="DNY27" s="51"/>
      <c r="DNZ27" s="51"/>
      <c r="DOA27" s="51"/>
      <c r="DOB27" s="51"/>
      <c r="DOC27" s="23"/>
      <c r="DOD27" s="51"/>
      <c r="DOE27" s="51"/>
      <c r="DOF27" s="51"/>
      <c r="DOG27" s="51"/>
      <c r="DOH27" s="51"/>
      <c r="DOI27" s="51"/>
      <c r="DOJ27" s="51"/>
      <c r="DOK27" s="23"/>
      <c r="DOL27" s="51"/>
      <c r="DOM27" s="51"/>
      <c r="DON27" s="51"/>
      <c r="DOO27" s="51"/>
      <c r="DOP27" s="51"/>
      <c r="DOQ27" s="51"/>
      <c r="DOR27" s="51"/>
      <c r="DOS27" s="23"/>
      <c r="DOT27" s="51"/>
      <c r="DOU27" s="51"/>
      <c r="DOV27" s="51"/>
      <c r="DOW27" s="51"/>
      <c r="DOX27" s="51"/>
      <c r="DOY27" s="51"/>
      <c r="DOZ27" s="51"/>
      <c r="DPA27" s="23"/>
      <c r="DPB27" s="51"/>
      <c r="DPC27" s="51"/>
      <c r="DPD27" s="51"/>
      <c r="DPE27" s="51"/>
      <c r="DPF27" s="51"/>
      <c r="DPG27" s="51"/>
      <c r="DPH27" s="51"/>
      <c r="DPI27" s="23"/>
      <c r="DPJ27" s="51"/>
      <c r="DPK27" s="51"/>
      <c r="DPL27" s="51"/>
      <c r="DPM27" s="51"/>
      <c r="DPN27" s="51"/>
      <c r="DPO27" s="51"/>
      <c r="DPP27" s="51"/>
      <c r="DPQ27" s="23"/>
      <c r="DPR27" s="51"/>
      <c r="DPS27" s="51"/>
      <c r="DPT27" s="51"/>
      <c r="DPU27" s="51"/>
      <c r="DPV27" s="51"/>
      <c r="DPW27" s="51"/>
      <c r="DPX27" s="51"/>
      <c r="DPY27" s="23"/>
      <c r="DPZ27" s="51"/>
      <c r="DQA27" s="51"/>
      <c r="DQB27" s="51"/>
      <c r="DQC27" s="51"/>
      <c r="DQD27" s="51"/>
      <c r="DQE27" s="51"/>
      <c r="DQF27" s="51"/>
      <c r="DQG27" s="23"/>
      <c r="DQH27" s="51"/>
      <c r="DQI27" s="51"/>
      <c r="DQJ27" s="51"/>
      <c r="DQK27" s="51"/>
      <c r="DQL27" s="51"/>
      <c r="DQM27" s="51"/>
      <c r="DQN27" s="51"/>
      <c r="DQO27" s="23"/>
      <c r="DQP27" s="51"/>
      <c r="DQQ27" s="51"/>
      <c r="DQR27" s="51"/>
      <c r="DQS27" s="51"/>
      <c r="DQT27" s="51"/>
      <c r="DQU27" s="51"/>
      <c r="DQV27" s="51"/>
      <c r="DQW27" s="23"/>
      <c r="DQX27" s="51"/>
      <c r="DQY27" s="51"/>
      <c r="DQZ27" s="51"/>
      <c r="DRA27" s="51"/>
      <c r="DRB27" s="51"/>
      <c r="DRC27" s="51"/>
      <c r="DRD27" s="51"/>
      <c r="DRE27" s="23"/>
      <c r="DRF27" s="51"/>
      <c r="DRG27" s="51"/>
      <c r="DRH27" s="51"/>
      <c r="DRI27" s="51"/>
      <c r="DRJ27" s="51"/>
      <c r="DRK27" s="51"/>
      <c r="DRL27" s="51"/>
      <c r="DRM27" s="23"/>
      <c r="DRN27" s="51"/>
      <c r="DRO27" s="51"/>
      <c r="DRP27" s="51"/>
      <c r="DRQ27" s="51"/>
      <c r="DRR27" s="51"/>
      <c r="DRS27" s="51"/>
      <c r="DRT27" s="51"/>
      <c r="DRU27" s="23"/>
      <c r="DRV27" s="51"/>
      <c r="DRW27" s="51"/>
      <c r="DRX27" s="51"/>
      <c r="DRY27" s="51"/>
      <c r="DRZ27" s="51"/>
      <c r="DSA27" s="51"/>
      <c r="DSB27" s="51"/>
      <c r="DSC27" s="23"/>
      <c r="DSD27" s="51"/>
      <c r="DSE27" s="51"/>
      <c r="DSF27" s="51"/>
      <c r="DSG27" s="51"/>
      <c r="DSH27" s="51"/>
      <c r="DSI27" s="51"/>
      <c r="DSJ27" s="51"/>
      <c r="DSK27" s="23"/>
      <c r="DSL27" s="51"/>
      <c r="DSM27" s="51"/>
      <c r="DSN27" s="51"/>
      <c r="DSO27" s="51"/>
      <c r="DSP27" s="51"/>
      <c r="DSQ27" s="51"/>
      <c r="DSR27" s="51"/>
      <c r="DSS27" s="23"/>
      <c r="DST27" s="51"/>
      <c r="DSU27" s="51"/>
      <c r="DSV27" s="51"/>
      <c r="DSW27" s="51"/>
      <c r="DSX27" s="51"/>
      <c r="DSY27" s="51"/>
      <c r="DSZ27" s="51"/>
      <c r="DTA27" s="23"/>
      <c r="DTB27" s="51"/>
      <c r="DTC27" s="51"/>
      <c r="DTD27" s="51"/>
      <c r="DTE27" s="51"/>
      <c r="DTF27" s="51"/>
      <c r="DTG27" s="51"/>
      <c r="DTH27" s="51"/>
      <c r="DTI27" s="23"/>
      <c r="DTJ27" s="51"/>
      <c r="DTK27" s="51"/>
      <c r="DTL27" s="51"/>
      <c r="DTM27" s="51"/>
      <c r="DTN27" s="51"/>
      <c r="DTO27" s="51"/>
      <c r="DTP27" s="51"/>
      <c r="DTQ27" s="23"/>
      <c r="DTR27" s="51"/>
      <c r="DTS27" s="51"/>
      <c r="DTT27" s="51"/>
      <c r="DTU27" s="51"/>
      <c r="DTV27" s="51"/>
      <c r="DTW27" s="51"/>
      <c r="DTX27" s="51"/>
      <c r="DTY27" s="23"/>
      <c r="DTZ27" s="51"/>
      <c r="DUA27" s="51"/>
      <c r="DUB27" s="51"/>
      <c r="DUC27" s="51"/>
      <c r="DUD27" s="51"/>
      <c r="DUE27" s="51"/>
      <c r="DUF27" s="51"/>
      <c r="DUG27" s="23"/>
      <c r="DUH27" s="51"/>
      <c r="DUI27" s="51"/>
      <c r="DUJ27" s="51"/>
      <c r="DUK27" s="51"/>
      <c r="DUL27" s="51"/>
      <c r="DUM27" s="51"/>
      <c r="DUN27" s="51"/>
      <c r="DUO27" s="23"/>
      <c r="DUP27" s="51"/>
      <c r="DUQ27" s="51"/>
      <c r="DUR27" s="51"/>
      <c r="DUS27" s="51"/>
      <c r="DUT27" s="51"/>
      <c r="DUU27" s="51"/>
      <c r="DUV27" s="51"/>
      <c r="DUW27" s="23"/>
      <c r="DUX27" s="51"/>
      <c r="DUY27" s="51"/>
      <c r="DUZ27" s="51"/>
      <c r="DVA27" s="51"/>
      <c r="DVB27" s="51"/>
      <c r="DVC27" s="51"/>
      <c r="DVD27" s="51"/>
      <c r="DVE27" s="23"/>
      <c r="DVF27" s="51"/>
      <c r="DVG27" s="51"/>
      <c r="DVH27" s="51"/>
      <c r="DVI27" s="51"/>
      <c r="DVJ27" s="51"/>
      <c r="DVK27" s="51"/>
      <c r="DVL27" s="51"/>
      <c r="DVM27" s="23"/>
      <c r="DVN27" s="51"/>
      <c r="DVO27" s="51"/>
      <c r="DVP27" s="51"/>
      <c r="DVQ27" s="51"/>
      <c r="DVR27" s="51"/>
      <c r="DVS27" s="51"/>
      <c r="DVT27" s="51"/>
      <c r="DVU27" s="23"/>
      <c r="DVV27" s="51"/>
      <c r="DVW27" s="51"/>
      <c r="DVX27" s="51"/>
      <c r="DVY27" s="51"/>
      <c r="DVZ27" s="51"/>
      <c r="DWA27" s="51"/>
      <c r="DWB27" s="51"/>
      <c r="DWC27" s="23"/>
      <c r="DWD27" s="51"/>
      <c r="DWE27" s="51"/>
      <c r="DWF27" s="51"/>
      <c r="DWG27" s="51"/>
      <c r="DWH27" s="51"/>
      <c r="DWI27" s="51"/>
      <c r="DWJ27" s="51"/>
      <c r="DWK27" s="23"/>
      <c r="DWL27" s="51"/>
      <c r="DWM27" s="51"/>
      <c r="DWN27" s="51"/>
      <c r="DWO27" s="51"/>
      <c r="DWP27" s="51"/>
      <c r="DWQ27" s="51"/>
      <c r="DWR27" s="51"/>
      <c r="DWS27" s="23"/>
      <c r="DWT27" s="51"/>
      <c r="DWU27" s="51"/>
      <c r="DWV27" s="51"/>
      <c r="DWW27" s="51"/>
      <c r="DWX27" s="51"/>
      <c r="DWY27" s="51"/>
      <c r="DWZ27" s="51"/>
      <c r="DXA27" s="23"/>
      <c r="DXB27" s="51"/>
      <c r="DXC27" s="51"/>
      <c r="DXD27" s="51"/>
      <c r="DXE27" s="51"/>
      <c r="DXF27" s="51"/>
      <c r="DXG27" s="51"/>
      <c r="DXH27" s="51"/>
      <c r="DXI27" s="23"/>
      <c r="DXJ27" s="51"/>
      <c r="DXK27" s="51"/>
      <c r="DXL27" s="51"/>
      <c r="DXM27" s="51"/>
      <c r="DXN27" s="51"/>
      <c r="DXO27" s="51"/>
      <c r="DXP27" s="51"/>
      <c r="DXQ27" s="23"/>
      <c r="DXR27" s="51"/>
      <c r="DXS27" s="51"/>
      <c r="DXT27" s="51"/>
      <c r="DXU27" s="51"/>
      <c r="DXV27" s="51"/>
      <c r="DXW27" s="51"/>
      <c r="DXX27" s="51"/>
      <c r="DXY27" s="23"/>
      <c r="DXZ27" s="51"/>
      <c r="DYA27" s="51"/>
      <c r="DYB27" s="51"/>
      <c r="DYC27" s="51"/>
      <c r="DYD27" s="51"/>
      <c r="DYE27" s="51"/>
      <c r="DYF27" s="51"/>
      <c r="DYG27" s="23"/>
      <c r="DYH27" s="51"/>
      <c r="DYI27" s="51"/>
      <c r="DYJ27" s="51"/>
      <c r="DYK27" s="51"/>
      <c r="DYL27" s="51"/>
      <c r="DYM27" s="51"/>
      <c r="DYN27" s="51"/>
      <c r="DYO27" s="23"/>
      <c r="DYP27" s="51"/>
      <c r="DYQ27" s="51"/>
      <c r="DYR27" s="51"/>
      <c r="DYS27" s="51"/>
      <c r="DYT27" s="51"/>
      <c r="DYU27" s="51"/>
      <c r="DYV27" s="51"/>
      <c r="DYW27" s="23"/>
      <c r="DYX27" s="51"/>
      <c r="DYY27" s="51"/>
      <c r="DYZ27" s="51"/>
      <c r="DZA27" s="51"/>
      <c r="DZB27" s="51"/>
      <c r="DZC27" s="51"/>
      <c r="DZD27" s="51"/>
      <c r="DZE27" s="23"/>
      <c r="DZF27" s="51"/>
      <c r="DZG27" s="51"/>
      <c r="DZH27" s="51"/>
      <c r="DZI27" s="51"/>
      <c r="DZJ27" s="51"/>
      <c r="DZK27" s="51"/>
      <c r="DZL27" s="51"/>
      <c r="DZM27" s="23"/>
      <c r="DZN27" s="51"/>
      <c r="DZO27" s="51"/>
      <c r="DZP27" s="51"/>
      <c r="DZQ27" s="51"/>
      <c r="DZR27" s="51"/>
      <c r="DZS27" s="51"/>
      <c r="DZT27" s="51"/>
      <c r="DZU27" s="23"/>
      <c r="DZV27" s="51"/>
      <c r="DZW27" s="51"/>
      <c r="DZX27" s="51"/>
      <c r="DZY27" s="51"/>
      <c r="DZZ27" s="51"/>
      <c r="EAA27" s="51"/>
      <c r="EAB27" s="51"/>
      <c r="EAC27" s="23"/>
      <c r="EAD27" s="51"/>
      <c r="EAE27" s="51"/>
      <c r="EAF27" s="51"/>
      <c r="EAG27" s="51"/>
      <c r="EAH27" s="51"/>
      <c r="EAI27" s="51"/>
      <c r="EAJ27" s="51"/>
      <c r="EAK27" s="23"/>
      <c r="EAL27" s="51"/>
      <c r="EAM27" s="51"/>
      <c r="EAN27" s="51"/>
      <c r="EAO27" s="51"/>
      <c r="EAP27" s="51"/>
      <c r="EAQ27" s="51"/>
      <c r="EAR27" s="51"/>
      <c r="EAS27" s="23"/>
      <c r="EAT27" s="51"/>
      <c r="EAU27" s="51"/>
      <c r="EAV27" s="51"/>
      <c r="EAW27" s="51"/>
      <c r="EAX27" s="51"/>
      <c r="EAY27" s="51"/>
      <c r="EAZ27" s="51"/>
      <c r="EBA27" s="23"/>
      <c r="EBB27" s="51"/>
      <c r="EBC27" s="51"/>
      <c r="EBD27" s="51"/>
      <c r="EBE27" s="51"/>
      <c r="EBF27" s="51"/>
      <c r="EBG27" s="51"/>
      <c r="EBH27" s="51"/>
      <c r="EBI27" s="23"/>
      <c r="EBJ27" s="51"/>
      <c r="EBK27" s="51"/>
      <c r="EBL27" s="51"/>
      <c r="EBM27" s="51"/>
      <c r="EBN27" s="51"/>
      <c r="EBO27" s="51"/>
      <c r="EBP27" s="51"/>
      <c r="EBQ27" s="23"/>
      <c r="EBR27" s="51"/>
      <c r="EBS27" s="51"/>
      <c r="EBT27" s="51"/>
      <c r="EBU27" s="51"/>
      <c r="EBV27" s="51"/>
      <c r="EBW27" s="51"/>
      <c r="EBX27" s="51"/>
      <c r="EBY27" s="23"/>
      <c r="EBZ27" s="51"/>
      <c r="ECA27" s="51"/>
      <c r="ECB27" s="51"/>
      <c r="ECC27" s="51"/>
      <c r="ECD27" s="51"/>
      <c r="ECE27" s="51"/>
      <c r="ECF27" s="51"/>
      <c r="ECG27" s="23"/>
      <c r="ECH27" s="51"/>
      <c r="ECI27" s="51"/>
      <c r="ECJ27" s="51"/>
      <c r="ECK27" s="51"/>
      <c r="ECL27" s="51"/>
      <c r="ECM27" s="51"/>
      <c r="ECN27" s="51"/>
      <c r="ECO27" s="23"/>
      <c r="ECP27" s="51"/>
      <c r="ECQ27" s="51"/>
      <c r="ECR27" s="51"/>
      <c r="ECS27" s="51"/>
      <c r="ECT27" s="51"/>
      <c r="ECU27" s="51"/>
      <c r="ECV27" s="51"/>
      <c r="ECW27" s="23"/>
      <c r="ECX27" s="51"/>
      <c r="ECY27" s="51"/>
      <c r="ECZ27" s="51"/>
      <c r="EDA27" s="51"/>
      <c r="EDB27" s="51"/>
      <c r="EDC27" s="51"/>
      <c r="EDD27" s="51"/>
      <c r="EDE27" s="23"/>
      <c r="EDF27" s="51"/>
      <c r="EDG27" s="51"/>
      <c r="EDH27" s="51"/>
      <c r="EDI27" s="51"/>
      <c r="EDJ27" s="51"/>
      <c r="EDK27" s="51"/>
      <c r="EDL27" s="51"/>
      <c r="EDM27" s="23"/>
      <c r="EDN27" s="51"/>
      <c r="EDO27" s="51"/>
      <c r="EDP27" s="51"/>
      <c r="EDQ27" s="51"/>
      <c r="EDR27" s="51"/>
      <c r="EDS27" s="51"/>
      <c r="EDT27" s="51"/>
      <c r="EDU27" s="23"/>
      <c r="EDV27" s="51"/>
      <c r="EDW27" s="51"/>
      <c r="EDX27" s="51"/>
      <c r="EDY27" s="51"/>
      <c r="EDZ27" s="51"/>
      <c r="EEA27" s="51"/>
      <c r="EEB27" s="51"/>
      <c r="EEC27" s="23"/>
      <c r="EED27" s="51"/>
      <c r="EEE27" s="51"/>
      <c r="EEF27" s="51"/>
      <c r="EEG27" s="51"/>
      <c r="EEH27" s="51"/>
      <c r="EEI27" s="51"/>
      <c r="EEJ27" s="51"/>
      <c r="EEK27" s="23"/>
      <c r="EEL27" s="51"/>
      <c r="EEM27" s="51"/>
      <c r="EEN27" s="51"/>
      <c r="EEO27" s="51"/>
      <c r="EEP27" s="51"/>
      <c r="EEQ27" s="51"/>
      <c r="EER27" s="51"/>
      <c r="EES27" s="23"/>
      <c r="EET27" s="51"/>
      <c r="EEU27" s="51"/>
      <c r="EEV27" s="51"/>
      <c r="EEW27" s="51"/>
      <c r="EEX27" s="51"/>
      <c r="EEY27" s="51"/>
      <c r="EEZ27" s="51"/>
      <c r="EFA27" s="23"/>
      <c r="EFB27" s="51"/>
      <c r="EFC27" s="51"/>
      <c r="EFD27" s="51"/>
      <c r="EFE27" s="51"/>
      <c r="EFF27" s="51"/>
      <c r="EFG27" s="51"/>
      <c r="EFH27" s="51"/>
      <c r="EFI27" s="23"/>
      <c r="EFJ27" s="51"/>
      <c r="EFK27" s="51"/>
      <c r="EFL27" s="51"/>
      <c r="EFM27" s="51"/>
      <c r="EFN27" s="51"/>
      <c r="EFO27" s="51"/>
      <c r="EFP27" s="51"/>
      <c r="EFQ27" s="23"/>
      <c r="EFR27" s="51"/>
      <c r="EFS27" s="51"/>
      <c r="EFT27" s="51"/>
      <c r="EFU27" s="51"/>
      <c r="EFV27" s="51"/>
      <c r="EFW27" s="51"/>
      <c r="EFX27" s="51"/>
      <c r="EFY27" s="23"/>
      <c r="EFZ27" s="51"/>
      <c r="EGA27" s="51"/>
      <c r="EGB27" s="51"/>
      <c r="EGC27" s="51"/>
      <c r="EGD27" s="51"/>
      <c r="EGE27" s="51"/>
      <c r="EGF27" s="51"/>
      <c r="EGG27" s="23"/>
      <c r="EGH27" s="51"/>
      <c r="EGI27" s="51"/>
      <c r="EGJ27" s="51"/>
      <c r="EGK27" s="51"/>
      <c r="EGL27" s="51"/>
      <c r="EGM27" s="51"/>
      <c r="EGN27" s="51"/>
      <c r="EGO27" s="23"/>
      <c r="EGP27" s="51"/>
      <c r="EGQ27" s="51"/>
      <c r="EGR27" s="51"/>
      <c r="EGS27" s="51"/>
      <c r="EGT27" s="51"/>
      <c r="EGU27" s="51"/>
      <c r="EGV27" s="51"/>
      <c r="EGW27" s="23"/>
      <c r="EGX27" s="51"/>
      <c r="EGY27" s="51"/>
      <c r="EGZ27" s="51"/>
      <c r="EHA27" s="51"/>
      <c r="EHB27" s="51"/>
      <c r="EHC27" s="51"/>
      <c r="EHD27" s="51"/>
      <c r="EHE27" s="23"/>
      <c r="EHF27" s="51"/>
      <c r="EHG27" s="51"/>
      <c r="EHH27" s="51"/>
      <c r="EHI27" s="51"/>
      <c r="EHJ27" s="51"/>
      <c r="EHK27" s="51"/>
      <c r="EHL27" s="51"/>
      <c r="EHM27" s="23"/>
      <c r="EHN27" s="51"/>
      <c r="EHO27" s="51"/>
      <c r="EHP27" s="51"/>
      <c r="EHQ27" s="51"/>
      <c r="EHR27" s="51"/>
      <c r="EHS27" s="51"/>
      <c r="EHT27" s="51"/>
      <c r="EHU27" s="23"/>
      <c r="EHV27" s="51"/>
      <c r="EHW27" s="51"/>
      <c r="EHX27" s="51"/>
      <c r="EHY27" s="51"/>
      <c r="EHZ27" s="51"/>
      <c r="EIA27" s="51"/>
      <c r="EIB27" s="51"/>
      <c r="EIC27" s="23"/>
      <c r="EID27" s="51"/>
      <c r="EIE27" s="51"/>
      <c r="EIF27" s="51"/>
      <c r="EIG27" s="51"/>
      <c r="EIH27" s="51"/>
      <c r="EII27" s="51"/>
      <c r="EIJ27" s="51"/>
      <c r="EIK27" s="23"/>
      <c r="EIL27" s="51"/>
      <c r="EIM27" s="51"/>
      <c r="EIN27" s="51"/>
      <c r="EIO27" s="51"/>
      <c r="EIP27" s="51"/>
      <c r="EIQ27" s="51"/>
      <c r="EIR27" s="51"/>
      <c r="EIS27" s="23"/>
      <c r="EIT27" s="51"/>
      <c r="EIU27" s="51"/>
      <c r="EIV27" s="51"/>
      <c r="EIW27" s="51"/>
      <c r="EIX27" s="51"/>
      <c r="EIY27" s="51"/>
      <c r="EIZ27" s="51"/>
      <c r="EJA27" s="23"/>
      <c r="EJB27" s="51"/>
      <c r="EJC27" s="51"/>
      <c r="EJD27" s="51"/>
      <c r="EJE27" s="51"/>
      <c r="EJF27" s="51"/>
      <c r="EJG27" s="51"/>
      <c r="EJH27" s="51"/>
      <c r="EJI27" s="23"/>
      <c r="EJJ27" s="51"/>
      <c r="EJK27" s="51"/>
      <c r="EJL27" s="51"/>
      <c r="EJM27" s="51"/>
      <c r="EJN27" s="51"/>
      <c r="EJO27" s="51"/>
      <c r="EJP27" s="51"/>
      <c r="EJQ27" s="23"/>
      <c r="EJR27" s="51"/>
      <c r="EJS27" s="51"/>
      <c r="EJT27" s="51"/>
      <c r="EJU27" s="51"/>
      <c r="EJV27" s="51"/>
      <c r="EJW27" s="51"/>
      <c r="EJX27" s="51"/>
      <c r="EJY27" s="23"/>
      <c r="EJZ27" s="51"/>
      <c r="EKA27" s="51"/>
      <c r="EKB27" s="51"/>
      <c r="EKC27" s="51"/>
      <c r="EKD27" s="51"/>
      <c r="EKE27" s="51"/>
      <c r="EKF27" s="51"/>
      <c r="EKG27" s="23"/>
      <c r="EKH27" s="51"/>
      <c r="EKI27" s="51"/>
      <c r="EKJ27" s="51"/>
      <c r="EKK27" s="51"/>
      <c r="EKL27" s="51"/>
      <c r="EKM27" s="51"/>
      <c r="EKN27" s="51"/>
      <c r="EKO27" s="23"/>
      <c r="EKP27" s="51"/>
      <c r="EKQ27" s="51"/>
      <c r="EKR27" s="51"/>
      <c r="EKS27" s="51"/>
      <c r="EKT27" s="51"/>
      <c r="EKU27" s="51"/>
      <c r="EKV27" s="51"/>
      <c r="EKW27" s="23"/>
      <c r="EKX27" s="51"/>
      <c r="EKY27" s="51"/>
      <c r="EKZ27" s="51"/>
      <c r="ELA27" s="51"/>
      <c r="ELB27" s="51"/>
      <c r="ELC27" s="51"/>
      <c r="ELD27" s="51"/>
      <c r="ELE27" s="23"/>
      <c r="ELF27" s="51"/>
      <c r="ELG27" s="51"/>
      <c r="ELH27" s="51"/>
      <c r="ELI27" s="51"/>
      <c r="ELJ27" s="51"/>
      <c r="ELK27" s="51"/>
      <c r="ELL27" s="51"/>
      <c r="ELM27" s="23"/>
      <c r="ELN27" s="51"/>
      <c r="ELO27" s="51"/>
      <c r="ELP27" s="51"/>
      <c r="ELQ27" s="51"/>
      <c r="ELR27" s="51"/>
      <c r="ELS27" s="51"/>
      <c r="ELT27" s="51"/>
      <c r="ELU27" s="23"/>
      <c r="ELV27" s="51"/>
      <c r="ELW27" s="51"/>
      <c r="ELX27" s="51"/>
      <c r="ELY27" s="51"/>
      <c r="ELZ27" s="51"/>
      <c r="EMA27" s="51"/>
      <c r="EMB27" s="51"/>
      <c r="EMC27" s="23"/>
      <c r="EMD27" s="51"/>
      <c r="EME27" s="51"/>
      <c r="EMF27" s="51"/>
      <c r="EMG27" s="51"/>
      <c r="EMH27" s="51"/>
      <c r="EMI27" s="51"/>
      <c r="EMJ27" s="51"/>
      <c r="EMK27" s="23"/>
      <c r="EML27" s="51"/>
      <c r="EMM27" s="51"/>
      <c r="EMN27" s="51"/>
      <c r="EMO27" s="51"/>
      <c r="EMP27" s="51"/>
      <c r="EMQ27" s="51"/>
      <c r="EMR27" s="51"/>
      <c r="EMS27" s="23"/>
      <c r="EMT27" s="51"/>
      <c r="EMU27" s="51"/>
      <c r="EMV27" s="51"/>
      <c r="EMW27" s="51"/>
      <c r="EMX27" s="51"/>
      <c r="EMY27" s="51"/>
      <c r="EMZ27" s="51"/>
      <c r="ENA27" s="23"/>
      <c r="ENB27" s="51"/>
      <c r="ENC27" s="51"/>
      <c r="END27" s="51"/>
      <c r="ENE27" s="51"/>
      <c r="ENF27" s="51"/>
      <c r="ENG27" s="51"/>
      <c r="ENH27" s="51"/>
      <c r="ENI27" s="23"/>
      <c r="ENJ27" s="51"/>
      <c r="ENK27" s="51"/>
      <c r="ENL27" s="51"/>
      <c r="ENM27" s="51"/>
      <c r="ENN27" s="51"/>
      <c r="ENO27" s="51"/>
      <c r="ENP27" s="51"/>
      <c r="ENQ27" s="23"/>
      <c r="ENR27" s="51"/>
      <c r="ENS27" s="51"/>
      <c r="ENT27" s="51"/>
      <c r="ENU27" s="51"/>
      <c r="ENV27" s="51"/>
      <c r="ENW27" s="51"/>
      <c r="ENX27" s="51"/>
      <c r="ENY27" s="23"/>
      <c r="ENZ27" s="51"/>
      <c r="EOA27" s="51"/>
      <c r="EOB27" s="51"/>
      <c r="EOC27" s="51"/>
      <c r="EOD27" s="51"/>
      <c r="EOE27" s="51"/>
      <c r="EOF27" s="51"/>
      <c r="EOG27" s="23"/>
      <c r="EOH27" s="51"/>
      <c r="EOI27" s="51"/>
      <c r="EOJ27" s="51"/>
      <c r="EOK27" s="51"/>
      <c r="EOL27" s="51"/>
      <c r="EOM27" s="51"/>
      <c r="EON27" s="51"/>
      <c r="EOO27" s="23"/>
      <c r="EOP27" s="51"/>
      <c r="EOQ27" s="51"/>
      <c r="EOR27" s="51"/>
      <c r="EOS27" s="51"/>
      <c r="EOT27" s="51"/>
      <c r="EOU27" s="51"/>
      <c r="EOV27" s="51"/>
      <c r="EOW27" s="23"/>
      <c r="EOX27" s="51"/>
      <c r="EOY27" s="51"/>
      <c r="EOZ27" s="51"/>
      <c r="EPA27" s="51"/>
      <c r="EPB27" s="51"/>
      <c r="EPC27" s="51"/>
      <c r="EPD27" s="51"/>
      <c r="EPE27" s="23"/>
      <c r="EPF27" s="51"/>
      <c r="EPG27" s="51"/>
      <c r="EPH27" s="51"/>
      <c r="EPI27" s="51"/>
      <c r="EPJ27" s="51"/>
      <c r="EPK27" s="51"/>
      <c r="EPL27" s="51"/>
      <c r="EPM27" s="23"/>
      <c r="EPN27" s="51"/>
      <c r="EPO27" s="51"/>
      <c r="EPP27" s="51"/>
      <c r="EPQ27" s="51"/>
      <c r="EPR27" s="51"/>
      <c r="EPS27" s="51"/>
      <c r="EPT27" s="51"/>
      <c r="EPU27" s="23"/>
      <c r="EPV27" s="51"/>
      <c r="EPW27" s="51"/>
      <c r="EPX27" s="51"/>
      <c r="EPY27" s="51"/>
      <c r="EPZ27" s="51"/>
      <c r="EQA27" s="51"/>
      <c r="EQB27" s="51"/>
      <c r="EQC27" s="23"/>
      <c r="EQD27" s="51"/>
      <c r="EQE27" s="51"/>
      <c r="EQF27" s="51"/>
      <c r="EQG27" s="51"/>
      <c r="EQH27" s="51"/>
      <c r="EQI27" s="51"/>
      <c r="EQJ27" s="51"/>
      <c r="EQK27" s="23"/>
      <c r="EQL27" s="51"/>
      <c r="EQM27" s="51"/>
      <c r="EQN27" s="51"/>
      <c r="EQO27" s="51"/>
      <c r="EQP27" s="51"/>
      <c r="EQQ27" s="51"/>
      <c r="EQR27" s="51"/>
      <c r="EQS27" s="23"/>
      <c r="EQT27" s="51"/>
      <c r="EQU27" s="51"/>
      <c r="EQV27" s="51"/>
      <c r="EQW27" s="51"/>
      <c r="EQX27" s="51"/>
      <c r="EQY27" s="51"/>
      <c r="EQZ27" s="51"/>
      <c r="ERA27" s="23"/>
      <c r="ERB27" s="51"/>
      <c r="ERC27" s="51"/>
      <c r="ERD27" s="51"/>
      <c r="ERE27" s="51"/>
      <c r="ERF27" s="51"/>
      <c r="ERG27" s="51"/>
      <c r="ERH27" s="51"/>
      <c r="ERI27" s="23"/>
      <c r="ERJ27" s="51"/>
      <c r="ERK27" s="51"/>
      <c r="ERL27" s="51"/>
      <c r="ERM27" s="51"/>
      <c r="ERN27" s="51"/>
      <c r="ERO27" s="51"/>
      <c r="ERP27" s="51"/>
      <c r="ERQ27" s="23"/>
      <c r="ERR27" s="51"/>
      <c r="ERS27" s="51"/>
      <c r="ERT27" s="51"/>
      <c r="ERU27" s="51"/>
      <c r="ERV27" s="51"/>
      <c r="ERW27" s="51"/>
      <c r="ERX27" s="51"/>
      <c r="ERY27" s="23"/>
      <c r="ERZ27" s="51"/>
      <c r="ESA27" s="51"/>
      <c r="ESB27" s="51"/>
      <c r="ESC27" s="51"/>
      <c r="ESD27" s="51"/>
      <c r="ESE27" s="51"/>
      <c r="ESF27" s="51"/>
      <c r="ESG27" s="23"/>
      <c r="ESH27" s="51"/>
      <c r="ESI27" s="51"/>
      <c r="ESJ27" s="51"/>
      <c r="ESK27" s="51"/>
      <c r="ESL27" s="51"/>
      <c r="ESM27" s="51"/>
      <c r="ESN27" s="51"/>
      <c r="ESO27" s="23"/>
      <c r="ESP27" s="51"/>
      <c r="ESQ27" s="51"/>
      <c r="ESR27" s="51"/>
      <c r="ESS27" s="51"/>
      <c r="EST27" s="51"/>
      <c r="ESU27" s="51"/>
      <c r="ESV27" s="51"/>
      <c r="ESW27" s="23"/>
      <c r="ESX27" s="51"/>
      <c r="ESY27" s="51"/>
      <c r="ESZ27" s="51"/>
      <c r="ETA27" s="51"/>
      <c r="ETB27" s="51"/>
      <c r="ETC27" s="51"/>
      <c r="ETD27" s="51"/>
      <c r="ETE27" s="23"/>
      <c r="ETF27" s="51"/>
      <c r="ETG27" s="51"/>
      <c r="ETH27" s="51"/>
      <c r="ETI27" s="51"/>
      <c r="ETJ27" s="51"/>
      <c r="ETK27" s="51"/>
      <c r="ETL27" s="51"/>
      <c r="ETM27" s="23"/>
      <c r="ETN27" s="51"/>
      <c r="ETO27" s="51"/>
      <c r="ETP27" s="51"/>
      <c r="ETQ27" s="51"/>
      <c r="ETR27" s="51"/>
      <c r="ETS27" s="51"/>
      <c r="ETT27" s="51"/>
      <c r="ETU27" s="23"/>
      <c r="ETV27" s="51"/>
      <c r="ETW27" s="51"/>
      <c r="ETX27" s="51"/>
      <c r="ETY27" s="51"/>
      <c r="ETZ27" s="51"/>
      <c r="EUA27" s="51"/>
      <c r="EUB27" s="51"/>
      <c r="EUC27" s="23"/>
      <c r="EUD27" s="51"/>
      <c r="EUE27" s="51"/>
      <c r="EUF27" s="51"/>
      <c r="EUG27" s="51"/>
      <c r="EUH27" s="51"/>
      <c r="EUI27" s="51"/>
      <c r="EUJ27" s="51"/>
      <c r="EUK27" s="23"/>
      <c r="EUL27" s="51"/>
      <c r="EUM27" s="51"/>
      <c r="EUN27" s="51"/>
      <c r="EUO27" s="51"/>
      <c r="EUP27" s="51"/>
      <c r="EUQ27" s="51"/>
      <c r="EUR27" s="51"/>
      <c r="EUS27" s="23"/>
      <c r="EUT27" s="51"/>
      <c r="EUU27" s="51"/>
      <c r="EUV27" s="51"/>
      <c r="EUW27" s="51"/>
      <c r="EUX27" s="51"/>
      <c r="EUY27" s="51"/>
      <c r="EUZ27" s="51"/>
      <c r="EVA27" s="23"/>
      <c r="EVB27" s="51"/>
      <c r="EVC27" s="51"/>
      <c r="EVD27" s="51"/>
      <c r="EVE27" s="51"/>
      <c r="EVF27" s="51"/>
      <c r="EVG27" s="51"/>
      <c r="EVH27" s="51"/>
      <c r="EVI27" s="23"/>
      <c r="EVJ27" s="51"/>
      <c r="EVK27" s="51"/>
      <c r="EVL27" s="51"/>
      <c r="EVM27" s="51"/>
      <c r="EVN27" s="51"/>
      <c r="EVO27" s="51"/>
      <c r="EVP27" s="51"/>
      <c r="EVQ27" s="23"/>
      <c r="EVR27" s="51"/>
      <c r="EVS27" s="51"/>
      <c r="EVT27" s="51"/>
      <c r="EVU27" s="51"/>
      <c r="EVV27" s="51"/>
      <c r="EVW27" s="51"/>
      <c r="EVX27" s="51"/>
      <c r="EVY27" s="23"/>
      <c r="EVZ27" s="51"/>
      <c r="EWA27" s="51"/>
      <c r="EWB27" s="51"/>
      <c r="EWC27" s="51"/>
      <c r="EWD27" s="51"/>
      <c r="EWE27" s="51"/>
      <c r="EWF27" s="51"/>
      <c r="EWG27" s="23"/>
      <c r="EWH27" s="51"/>
      <c r="EWI27" s="51"/>
      <c r="EWJ27" s="51"/>
      <c r="EWK27" s="51"/>
      <c r="EWL27" s="51"/>
      <c r="EWM27" s="51"/>
      <c r="EWN27" s="51"/>
      <c r="EWO27" s="23"/>
      <c r="EWP27" s="51"/>
      <c r="EWQ27" s="51"/>
      <c r="EWR27" s="51"/>
      <c r="EWS27" s="51"/>
      <c r="EWT27" s="51"/>
      <c r="EWU27" s="51"/>
      <c r="EWV27" s="51"/>
      <c r="EWW27" s="23"/>
      <c r="EWX27" s="51"/>
      <c r="EWY27" s="51"/>
      <c r="EWZ27" s="51"/>
      <c r="EXA27" s="51"/>
      <c r="EXB27" s="51"/>
      <c r="EXC27" s="51"/>
      <c r="EXD27" s="51"/>
      <c r="EXE27" s="23"/>
      <c r="EXF27" s="51"/>
      <c r="EXG27" s="51"/>
      <c r="EXH27" s="51"/>
      <c r="EXI27" s="51"/>
      <c r="EXJ27" s="51"/>
      <c r="EXK27" s="51"/>
      <c r="EXL27" s="51"/>
      <c r="EXM27" s="23"/>
      <c r="EXN27" s="51"/>
      <c r="EXO27" s="51"/>
      <c r="EXP27" s="51"/>
      <c r="EXQ27" s="51"/>
      <c r="EXR27" s="51"/>
      <c r="EXS27" s="51"/>
      <c r="EXT27" s="51"/>
      <c r="EXU27" s="23"/>
      <c r="EXV27" s="51"/>
      <c r="EXW27" s="51"/>
      <c r="EXX27" s="51"/>
      <c r="EXY27" s="51"/>
      <c r="EXZ27" s="51"/>
      <c r="EYA27" s="51"/>
      <c r="EYB27" s="51"/>
      <c r="EYC27" s="23"/>
      <c r="EYD27" s="51"/>
      <c r="EYE27" s="51"/>
      <c r="EYF27" s="51"/>
      <c r="EYG27" s="51"/>
      <c r="EYH27" s="51"/>
      <c r="EYI27" s="51"/>
      <c r="EYJ27" s="51"/>
      <c r="EYK27" s="23"/>
      <c r="EYL27" s="51"/>
      <c r="EYM27" s="51"/>
      <c r="EYN27" s="51"/>
      <c r="EYO27" s="51"/>
      <c r="EYP27" s="51"/>
      <c r="EYQ27" s="51"/>
      <c r="EYR27" s="51"/>
      <c r="EYS27" s="23"/>
      <c r="EYT27" s="51"/>
      <c r="EYU27" s="51"/>
      <c r="EYV27" s="51"/>
      <c r="EYW27" s="51"/>
      <c r="EYX27" s="51"/>
      <c r="EYY27" s="51"/>
      <c r="EYZ27" s="51"/>
      <c r="EZA27" s="23"/>
      <c r="EZB27" s="51"/>
      <c r="EZC27" s="51"/>
      <c r="EZD27" s="51"/>
      <c r="EZE27" s="51"/>
      <c r="EZF27" s="51"/>
      <c r="EZG27" s="51"/>
      <c r="EZH27" s="51"/>
      <c r="EZI27" s="23"/>
      <c r="EZJ27" s="51"/>
      <c r="EZK27" s="51"/>
      <c r="EZL27" s="51"/>
      <c r="EZM27" s="51"/>
      <c r="EZN27" s="51"/>
      <c r="EZO27" s="51"/>
      <c r="EZP27" s="51"/>
      <c r="EZQ27" s="23"/>
      <c r="EZR27" s="51"/>
      <c r="EZS27" s="51"/>
      <c r="EZT27" s="51"/>
      <c r="EZU27" s="51"/>
      <c r="EZV27" s="51"/>
      <c r="EZW27" s="51"/>
      <c r="EZX27" s="51"/>
      <c r="EZY27" s="23"/>
      <c r="EZZ27" s="51"/>
      <c r="FAA27" s="51"/>
      <c r="FAB27" s="51"/>
      <c r="FAC27" s="51"/>
      <c r="FAD27" s="51"/>
      <c r="FAE27" s="51"/>
      <c r="FAF27" s="51"/>
      <c r="FAG27" s="23"/>
      <c r="FAH27" s="51"/>
      <c r="FAI27" s="51"/>
      <c r="FAJ27" s="51"/>
      <c r="FAK27" s="51"/>
      <c r="FAL27" s="51"/>
      <c r="FAM27" s="51"/>
      <c r="FAN27" s="51"/>
      <c r="FAO27" s="23"/>
      <c r="FAP27" s="51"/>
      <c r="FAQ27" s="51"/>
      <c r="FAR27" s="51"/>
      <c r="FAS27" s="51"/>
      <c r="FAT27" s="51"/>
      <c r="FAU27" s="51"/>
      <c r="FAV27" s="51"/>
      <c r="FAW27" s="23"/>
      <c r="FAX27" s="51"/>
      <c r="FAY27" s="51"/>
      <c r="FAZ27" s="51"/>
      <c r="FBA27" s="51"/>
      <c r="FBB27" s="51"/>
      <c r="FBC27" s="51"/>
      <c r="FBD27" s="51"/>
      <c r="FBE27" s="23"/>
      <c r="FBF27" s="51"/>
      <c r="FBG27" s="51"/>
      <c r="FBH27" s="51"/>
      <c r="FBI27" s="51"/>
      <c r="FBJ27" s="51"/>
      <c r="FBK27" s="51"/>
      <c r="FBL27" s="51"/>
      <c r="FBM27" s="23"/>
      <c r="FBN27" s="51"/>
      <c r="FBO27" s="51"/>
      <c r="FBP27" s="51"/>
      <c r="FBQ27" s="51"/>
      <c r="FBR27" s="51"/>
      <c r="FBS27" s="51"/>
      <c r="FBT27" s="51"/>
      <c r="FBU27" s="23"/>
      <c r="FBV27" s="51"/>
      <c r="FBW27" s="51"/>
      <c r="FBX27" s="51"/>
      <c r="FBY27" s="51"/>
      <c r="FBZ27" s="51"/>
      <c r="FCA27" s="51"/>
      <c r="FCB27" s="51"/>
      <c r="FCC27" s="23"/>
      <c r="FCD27" s="51"/>
      <c r="FCE27" s="51"/>
      <c r="FCF27" s="51"/>
      <c r="FCG27" s="51"/>
      <c r="FCH27" s="51"/>
      <c r="FCI27" s="51"/>
      <c r="FCJ27" s="51"/>
      <c r="FCK27" s="23"/>
      <c r="FCL27" s="51"/>
      <c r="FCM27" s="51"/>
      <c r="FCN27" s="51"/>
      <c r="FCO27" s="51"/>
      <c r="FCP27" s="51"/>
      <c r="FCQ27" s="51"/>
      <c r="FCR27" s="51"/>
      <c r="FCS27" s="23"/>
      <c r="FCT27" s="51"/>
      <c r="FCU27" s="51"/>
      <c r="FCV27" s="51"/>
      <c r="FCW27" s="51"/>
      <c r="FCX27" s="51"/>
      <c r="FCY27" s="51"/>
      <c r="FCZ27" s="51"/>
      <c r="FDA27" s="23"/>
      <c r="FDB27" s="51"/>
      <c r="FDC27" s="51"/>
      <c r="FDD27" s="51"/>
      <c r="FDE27" s="51"/>
      <c r="FDF27" s="51"/>
      <c r="FDG27" s="51"/>
      <c r="FDH27" s="51"/>
      <c r="FDI27" s="23"/>
      <c r="FDJ27" s="51"/>
      <c r="FDK27" s="51"/>
      <c r="FDL27" s="51"/>
      <c r="FDM27" s="51"/>
      <c r="FDN27" s="51"/>
      <c r="FDO27" s="51"/>
      <c r="FDP27" s="51"/>
      <c r="FDQ27" s="23"/>
      <c r="FDR27" s="51"/>
      <c r="FDS27" s="51"/>
      <c r="FDT27" s="51"/>
      <c r="FDU27" s="51"/>
      <c r="FDV27" s="51"/>
      <c r="FDW27" s="51"/>
      <c r="FDX27" s="51"/>
      <c r="FDY27" s="23"/>
      <c r="FDZ27" s="51"/>
      <c r="FEA27" s="51"/>
      <c r="FEB27" s="51"/>
      <c r="FEC27" s="51"/>
      <c r="FED27" s="51"/>
      <c r="FEE27" s="51"/>
      <c r="FEF27" s="51"/>
      <c r="FEG27" s="23"/>
      <c r="FEH27" s="51"/>
      <c r="FEI27" s="51"/>
      <c r="FEJ27" s="51"/>
      <c r="FEK27" s="51"/>
      <c r="FEL27" s="51"/>
      <c r="FEM27" s="51"/>
      <c r="FEN27" s="51"/>
      <c r="FEO27" s="23"/>
      <c r="FEP27" s="51"/>
      <c r="FEQ27" s="51"/>
      <c r="FER27" s="51"/>
      <c r="FES27" s="51"/>
      <c r="FET27" s="51"/>
      <c r="FEU27" s="51"/>
      <c r="FEV27" s="51"/>
      <c r="FEW27" s="23"/>
      <c r="FEX27" s="51"/>
      <c r="FEY27" s="51"/>
      <c r="FEZ27" s="51"/>
      <c r="FFA27" s="51"/>
      <c r="FFB27" s="51"/>
      <c r="FFC27" s="51"/>
      <c r="FFD27" s="51"/>
      <c r="FFE27" s="23"/>
      <c r="FFF27" s="51"/>
      <c r="FFG27" s="51"/>
      <c r="FFH27" s="51"/>
      <c r="FFI27" s="51"/>
      <c r="FFJ27" s="51"/>
      <c r="FFK27" s="51"/>
      <c r="FFL27" s="51"/>
      <c r="FFM27" s="23"/>
      <c r="FFN27" s="51"/>
      <c r="FFO27" s="51"/>
      <c r="FFP27" s="51"/>
      <c r="FFQ27" s="51"/>
      <c r="FFR27" s="51"/>
      <c r="FFS27" s="51"/>
      <c r="FFT27" s="51"/>
      <c r="FFU27" s="23"/>
      <c r="FFV27" s="51"/>
      <c r="FFW27" s="51"/>
      <c r="FFX27" s="51"/>
      <c r="FFY27" s="51"/>
      <c r="FFZ27" s="51"/>
      <c r="FGA27" s="51"/>
      <c r="FGB27" s="51"/>
      <c r="FGC27" s="23"/>
      <c r="FGD27" s="51"/>
      <c r="FGE27" s="51"/>
      <c r="FGF27" s="51"/>
      <c r="FGG27" s="51"/>
      <c r="FGH27" s="51"/>
      <c r="FGI27" s="51"/>
      <c r="FGJ27" s="51"/>
      <c r="FGK27" s="23"/>
      <c r="FGL27" s="51"/>
      <c r="FGM27" s="51"/>
      <c r="FGN27" s="51"/>
      <c r="FGO27" s="51"/>
      <c r="FGP27" s="51"/>
      <c r="FGQ27" s="51"/>
      <c r="FGR27" s="51"/>
      <c r="FGS27" s="23"/>
      <c r="FGT27" s="51"/>
      <c r="FGU27" s="51"/>
      <c r="FGV27" s="51"/>
      <c r="FGW27" s="51"/>
      <c r="FGX27" s="51"/>
      <c r="FGY27" s="51"/>
      <c r="FGZ27" s="51"/>
      <c r="FHA27" s="23"/>
      <c r="FHB27" s="51"/>
      <c r="FHC27" s="51"/>
      <c r="FHD27" s="51"/>
      <c r="FHE27" s="51"/>
      <c r="FHF27" s="51"/>
      <c r="FHG27" s="51"/>
      <c r="FHH27" s="51"/>
      <c r="FHI27" s="23"/>
      <c r="FHJ27" s="51"/>
      <c r="FHK27" s="51"/>
      <c r="FHL27" s="51"/>
      <c r="FHM27" s="51"/>
      <c r="FHN27" s="51"/>
      <c r="FHO27" s="51"/>
      <c r="FHP27" s="51"/>
      <c r="FHQ27" s="23"/>
      <c r="FHR27" s="51"/>
      <c r="FHS27" s="51"/>
      <c r="FHT27" s="51"/>
      <c r="FHU27" s="51"/>
      <c r="FHV27" s="51"/>
      <c r="FHW27" s="51"/>
      <c r="FHX27" s="51"/>
      <c r="FHY27" s="23"/>
      <c r="FHZ27" s="51"/>
      <c r="FIA27" s="51"/>
      <c r="FIB27" s="51"/>
      <c r="FIC27" s="51"/>
      <c r="FID27" s="51"/>
      <c r="FIE27" s="51"/>
      <c r="FIF27" s="51"/>
      <c r="FIG27" s="23"/>
      <c r="FIH27" s="51"/>
      <c r="FII27" s="51"/>
      <c r="FIJ27" s="51"/>
      <c r="FIK27" s="51"/>
      <c r="FIL27" s="51"/>
      <c r="FIM27" s="51"/>
      <c r="FIN27" s="51"/>
      <c r="FIO27" s="23"/>
      <c r="FIP27" s="51"/>
      <c r="FIQ27" s="51"/>
      <c r="FIR27" s="51"/>
      <c r="FIS27" s="51"/>
      <c r="FIT27" s="51"/>
      <c r="FIU27" s="51"/>
      <c r="FIV27" s="51"/>
      <c r="FIW27" s="23"/>
      <c r="FIX27" s="51"/>
      <c r="FIY27" s="51"/>
      <c r="FIZ27" s="51"/>
      <c r="FJA27" s="51"/>
      <c r="FJB27" s="51"/>
      <c r="FJC27" s="51"/>
      <c r="FJD27" s="51"/>
      <c r="FJE27" s="23"/>
      <c r="FJF27" s="51"/>
      <c r="FJG27" s="51"/>
      <c r="FJH27" s="51"/>
      <c r="FJI27" s="51"/>
      <c r="FJJ27" s="51"/>
      <c r="FJK27" s="51"/>
      <c r="FJL27" s="51"/>
      <c r="FJM27" s="23"/>
      <c r="FJN27" s="51"/>
      <c r="FJO27" s="51"/>
      <c r="FJP27" s="51"/>
      <c r="FJQ27" s="51"/>
      <c r="FJR27" s="51"/>
      <c r="FJS27" s="51"/>
      <c r="FJT27" s="51"/>
      <c r="FJU27" s="23"/>
      <c r="FJV27" s="51"/>
      <c r="FJW27" s="51"/>
      <c r="FJX27" s="51"/>
      <c r="FJY27" s="51"/>
      <c r="FJZ27" s="51"/>
      <c r="FKA27" s="51"/>
      <c r="FKB27" s="51"/>
      <c r="FKC27" s="23"/>
      <c r="FKD27" s="51"/>
      <c r="FKE27" s="51"/>
      <c r="FKF27" s="51"/>
      <c r="FKG27" s="51"/>
      <c r="FKH27" s="51"/>
      <c r="FKI27" s="51"/>
      <c r="FKJ27" s="51"/>
      <c r="FKK27" s="23"/>
      <c r="FKL27" s="51"/>
      <c r="FKM27" s="51"/>
      <c r="FKN27" s="51"/>
      <c r="FKO27" s="51"/>
      <c r="FKP27" s="51"/>
      <c r="FKQ27" s="51"/>
      <c r="FKR27" s="51"/>
      <c r="FKS27" s="23"/>
      <c r="FKT27" s="51"/>
      <c r="FKU27" s="51"/>
      <c r="FKV27" s="51"/>
      <c r="FKW27" s="51"/>
      <c r="FKX27" s="51"/>
      <c r="FKY27" s="51"/>
      <c r="FKZ27" s="51"/>
      <c r="FLA27" s="23"/>
      <c r="FLB27" s="51"/>
      <c r="FLC27" s="51"/>
      <c r="FLD27" s="51"/>
      <c r="FLE27" s="51"/>
      <c r="FLF27" s="51"/>
      <c r="FLG27" s="51"/>
      <c r="FLH27" s="51"/>
      <c r="FLI27" s="23"/>
      <c r="FLJ27" s="51"/>
      <c r="FLK27" s="51"/>
      <c r="FLL27" s="51"/>
      <c r="FLM27" s="51"/>
      <c r="FLN27" s="51"/>
      <c r="FLO27" s="51"/>
      <c r="FLP27" s="51"/>
      <c r="FLQ27" s="23"/>
      <c r="FLR27" s="51"/>
      <c r="FLS27" s="51"/>
      <c r="FLT27" s="51"/>
      <c r="FLU27" s="51"/>
      <c r="FLV27" s="51"/>
      <c r="FLW27" s="51"/>
      <c r="FLX27" s="51"/>
      <c r="FLY27" s="23"/>
      <c r="FLZ27" s="51"/>
      <c r="FMA27" s="51"/>
      <c r="FMB27" s="51"/>
      <c r="FMC27" s="51"/>
      <c r="FMD27" s="51"/>
      <c r="FME27" s="51"/>
      <c r="FMF27" s="51"/>
      <c r="FMG27" s="23"/>
      <c r="FMH27" s="51"/>
      <c r="FMI27" s="51"/>
      <c r="FMJ27" s="51"/>
      <c r="FMK27" s="51"/>
      <c r="FML27" s="51"/>
      <c r="FMM27" s="51"/>
      <c r="FMN27" s="51"/>
      <c r="FMO27" s="23"/>
      <c r="FMP27" s="51"/>
      <c r="FMQ27" s="51"/>
      <c r="FMR27" s="51"/>
      <c r="FMS27" s="51"/>
      <c r="FMT27" s="51"/>
      <c r="FMU27" s="51"/>
      <c r="FMV27" s="51"/>
      <c r="FMW27" s="23"/>
      <c r="FMX27" s="51"/>
      <c r="FMY27" s="51"/>
      <c r="FMZ27" s="51"/>
      <c r="FNA27" s="51"/>
      <c r="FNB27" s="51"/>
      <c r="FNC27" s="51"/>
      <c r="FND27" s="51"/>
      <c r="FNE27" s="23"/>
      <c r="FNF27" s="51"/>
      <c r="FNG27" s="51"/>
      <c r="FNH27" s="51"/>
      <c r="FNI27" s="51"/>
      <c r="FNJ27" s="51"/>
      <c r="FNK27" s="51"/>
      <c r="FNL27" s="51"/>
      <c r="FNM27" s="23"/>
      <c r="FNN27" s="51"/>
      <c r="FNO27" s="51"/>
      <c r="FNP27" s="51"/>
      <c r="FNQ27" s="51"/>
      <c r="FNR27" s="51"/>
      <c r="FNS27" s="51"/>
      <c r="FNT27" s="51"/>
      <c r="FNU27" s="23"/>
      <c r="FNV27" s="51"/>
      <c r="FNW27" s="51"/>
      <c r="FNX27" s="51"/>
      <c r="FNY27" s="51"/>
      <c r="FNZ27" s="51"/>
      <c r="FOA27" s="51"/>
      <c r="FOB27" s="51"/>
      <c r="FOC27" s="23"/>
      <c r="FOD27" s="51"/>
      <c r="FOE27" s="51"/>
      <c r="FOF27" s="51"/>
      <c r="FOG27" s="51"/>
      <c r="FOH27" s="51"/>
      <c r="FOI27" s="51"/>
      <c r="FOJ27" s="51"/>
      <c r="FOK27" s="23"/>
      <c r="FOL27" s="51"/>
      <c r="FOM27" s="51"/>
      <c r="FON27" s="51"/>
      <c r="FOO27" s="51"/>
      <c r="FOP27" s="51"/>
      <c r="FOQ27" s="51"/>
      <c r="FOR27" s="51"/>
      <c r="FOS27" s="23"/>
      <c r="FOT27" s="51"/>
      <c r="FOU27" s="51"/>
      <c r="FOV27" s="51"/>
      <c r="FOW27" s="51"/>
      <c r="FOX27" s="51"/>
      <c r="FOY27" s="51"/>
      <c r="FOZ27" s="51"/>
      <c r="FPA27" s="23"/>
      <c r="FPB27" s="51"/>
      <c r="FPC27" s="51"/>
      <c r="FPD27" s="51"/>
      <c r="FPE27" s="51"/>
      <c r="FPF27" s="51"/>
      <c r="FPG27" s="51"/>
      <c r="FPH27" s="51"/>
      <c r="FPI27" s="23"/>
      <c r="FPJ27" s="51"/>
      <c r="FPK27" s="51"/>
      <c r="FPL27" s="51"/>
      <c r="FPM27" s="51"/>
      <c r="FPN27" s="51"/>
      <c r="FPO27" s="51"/>
      <c r="FPP27" s="51"/>
      <c r="FPQ27" s="23"/>
      <c r="FPR27" s="51"/>
      <c r="FPS27" s="51"/>
      <c r="FPT27" s="51"/>
      <c r="FPU27" s="51"/>
      <c r="FPV27" s="51"/>
      <c r="FPW27" s="51"/>
      <c r="FPX27" s="51"/>
      <c r="FPY27" s="23"/>
      <c r="FPZ27" s="51"/>
      <c r="FQA27" s="51"/>
      <c r="FQB27" s="51"/>
      <c r="FQC27" s="51"/>
      <c r="FQD27" s="51"/>
      <c r="FQE27" s="51"/>
      <c r="FQF27" s="51"/>
      <c r="FQG27" s="23"/>
      <c r="FQH27" s="51"/>
      <c r="FQI27" s="51"/>
      <c r="FQJ27" s="51"/>
      <c r="FQK27" s="51"/>
      <c r="FQL27" s="51"/>
      <c r="FQM27" s="51"/>
      <c r="FQN27" s="51"/>
      <c r="FQO27" s="23"/>
      <c r="FQP27" s="51"/>
      <c r="FQQ27" s="51"/>
      <c r="FQR27" s="51"/>
      <c r="FQS27" s="51"/>
      <c r="FQT27" s="51"/>
      <c r="FQU27" s="51"/>
      <c r="FQV27" s="51"/>
      <c r="FQW27" s="23"/>
      <c r="FQX27" s="51"/>
      <c r="FQY27" s="51"/>
      <c r="FQZ27" s="51"/>
      <c r="FRA27" s="51"/>
      <c r="FRB27" s="51"/>
      <c r="FRC27" s="51"/>
      <c r="FRD27" s="51"/>
      <c r="FRE27" s="23"/>
      <c r="FRF27" s="51"/>
      <c r="FRG27" s="51"/>
      <c r="FRH27" s="51"/>
      <c r="FRI27" s="51"/>
      <c r="FRJ27" s="51"/>
      <c r="FRK27" s="51"/>
      <c r="FRL27" s="51"/>
      <c r="FRM27" s="23"/>
      <c r="FRN27" s="51"/>
      <c r="FRO27" s="51"/>
      <c r="FRP27" s="51"/>
      <c r="FRQ27" s="51"/>
      <c r="FRR27" s="51"/>
      <c r="FRS27" s="51"/>
      <c r="FRT27" s="51"/>
      <c r="FRU27" s="23"/>
      <c r="FRV27" s="51"/>
      <c r="FRW27" s="51"/>
      <c r="FRX27" s="51"/>
      <c r="FRY27" s="51"/>
      <c r="FRZ27" s="51"/>
      <c r="FSA27" s="51"/>
      <c r="FSB27" s="51"/>
      <c r="FSC27" s="23"/>
      <c r="FSD27" s="51"/>
      <c r="FSE27" s="51"/>
      <c r="FSF27" s="51"/>
      <c r="FSG27" s="51"/>
      <c r="FSH27" s="51"/>
      <c r="FSI27" s="51"/>
      <c r="FSJ27" s="51"/>
      <c r="FSK27" s="23"/>
      <c r="FSL27" s="51"/>
      <c r="FSM27" s="51"/>
      <c r="FSN27" s="51"/>
      <c r="FSO27" s="51"/>
      <c r="FSP27" s="51"/>
      <c r="FSQ27" s="51"/>
      <c r="FSR27" s="51"/>
      <c r="FSS27" s="23"/>
      <c r="FST27" s="51"/>
      <c r="FSU27" s="51"/>
      <c r="FSV27" s="51"/>
      <c r="FSW27" s="51"/>
      <c r="FSX27" s="51"/>
      <c r="FSY27" s="51"/>
      <c r="FSZ27" s="51"/>
      <c r="FTA27" s="23"/>
      <c r="FTB27" s="51"/>
      <c r="FTC27" s="51"/>
      <c r="FTD27" s="51"/>
      <c r="FTE27" s="51"/>
      <c r="FTF27" s="51"/>
      <c r="FTG27" s="51"/>
      <c r="FTH27" s="51"/>
      <c r="FTI27" s="23"/>
      <c r="FTJ27" s="51"/>
      <c r="FTK27" s="51"/>
      <c r="FTL27" s="51"/>
      <c r="FTM27" s="51"/>
      <c r="FTN27" s="51"/>
      <c r="FTO27" s="51"/>
      <c r="FTP27" s="51"/>
      <c r="FTQ27" s="23"/>
      <c r="FTR27" s="51"/>
      <c r="FTS27" s="51"/>
      <c r="FTT27" s="51"/>
      <c r="FTU27" s="51"/>
      <c r="FTV27" s="51"/>
      <c r="FTW27" s="51"/>
      <c r="FTX27" s="51"/>
      <c r="FTY27" s="23"/>
      <c r="FTZ27" s="51"/>
      <c r="FUA27" s="51"/>
      <c r="FUB27" s="51"/>
      <c r="FUC27" s="51"/>
      <c r="FUD27" s="51"/>
      <c r="FUE27" s="51"/>
      <c r="FUF27" s="51"/>
      <c r="FUG27" s="23"/>
      <c r="FUH27" s="51"/>
      <c r="FUI27" s="51"/>
      <c r="FUJ27" s="51"/>
      <c r="FUK27" s="51"/>
      <c r="FUL27" s="51"/>
      <c r="FUM27" s="51"/>
      <c r="FUN27" s="51"/>
      <c r="FUO27" s="23"/>
      <c r="FUP27" s="51"/>
      <c r="FUQ27" s="51"/>
      <c r="FUR27" s="51"/>
      <c r="FUS27" s="51"/>
      <c r="FUT27" s="51"/>
      <c r="FUU27" s="51"/>
      <c r="FUV27" s="51"/>
      <c r="FUW27" s="23"/>
      <c r="FUX27" s="51"/>
      <c r="FUY27" s="51"/>
      <c r="FUZ27" s="51"/>
      <c r="FVA27" s="51"/>
      <c r="FVB27" s="51"/>
      <c r="FVC27" s="51"/>
      <c r="FVD27" s="51"/>
      <c r="FVE27" s="23"/>
      <c r="FVF27" s="51"/>
      <c r="FVG27" s="51"/>
      <c r="FVH27" s="51"/>
      <c r="FVI27" s="51"/>
      <c r="FVJ27" s="51"/>
      <c r="FVK27" s="51"/>
      <c r="FVL27" s="51"/>
      <c r="FVM27" s="23"/>
      <c r="FVN27" s="51"/>
      <c r="FVO27" s="51"/>
      <c r="FVP27" s="51"/>
      <c r="FVQ27" s="51"/>
      <c r="FVR27" s="51"/>
      <c r="FVS27" s="51"/>
      <c r="FVT27" s="51"/>
      <c r="FVU27" s="23"/>
      <c r="FVV27" s="51"/>
      <c r="FVW27" s="51"/>
      <c r="FVX27" s="51"/>
      <c r="FVY27" s="51"/>
      <c r="FVZ27" s="51"/>
      <c r="FWA27" s="51"/>
      <c r="FWB27" s="51"/>
      <c r="FWC27" s="23"/>
      <c r="FWD27" s="51"/>
      <c r="FWE27" s="51"/>
      <c r="FWF27" s="51"/>
      <c r="FWG27" s="51"/>
      <c r="FWH27" s="51"/>
      <c r="FWI27" s="51"/>
      <c r="FWJ27" s="51"/>
      <c r="FWK27" s="23"/>
      <c r="FWL27" s="51"/>
      <c r="FWM27" s="51"/>
      <c r="FWN27" s="51"/>
      <c r="FWO27" s="51"/>
      <c r="FWP27" s="51"/>
      <c r="FWQ27" s="51"/>
      <c r="FWR27" s="51"/>
      <c r="FWS27" s="23"/>
      <c r="FWT27" s="51"/>
      <c r="FWU27" s="51"/>
      <c r="FWV27" s="51"/>
      <c r="FWW27" s="51"/>
      <c r="FWX27" s="51"/>
      <c r="FWY27" s="51"/>
      <c r="FWZ27" s="51"/>
      <c r="FXA27" s="23"/>
      <c r="FXB27" s="51"/>
      <c r="FXC27" s="51"/>
      <c r="FXD27" s="51"/>
      <c r="FXE27" s="51"/>
      <c r="FXF27" s="51"/>
      <c r="FXG27" s="51"/>
      <c r="FXH27" s="51"/>
      <c r="FXI27" s="23"/>
      <c r="FXJ27" s="51"/>
      <c r="FXK27" s="51"/>
      <c r="FXL27" s="51"/>
      <c r="FXM27" s="51"/>
      <c r="FXN27" s="51"/>
      <c r="FXO27" s="51"/>
      <c r="FXP27" s="51"/>
      <c r="FXQ27" s="23"/>
      <c r="FXR27" s="51"/>
      <c r="FXS27" s="51"/>
      <c r="FXT27" s="51"/>
      <c r="FXU27" s="51"/>
      <c r="FXV27" s="51"/>
      <c r="FXW27" s="51"/>
      <c r="FXX27" s="51"/>
      <c r="FXY27" s="23"/>
      <c r="FXZ27" s="51"/>
      <c r="FYA27" s="51"/>
      <c r="FYB27" s="51"/>
      <c r="FYC27" s="51"/>
      <c r="FYD27" s="51"/>
      <c r="FYE27" s="51"/>
      <c r="FYF27" s="51"/>
      <c r="FYG27" s="23"/>
      <c r="FYH27" s="51"/>
      <c r="FYI27" s="51"/>
      <c r="FYJ27" s="51"/>
      <c r="FYK27" s="51"/>
      <c r="FYL27" s="51"/>
      <c r="FYM27" s="51"/>
      <c r="FYN27" s="51"/>
      <c r="FYO27" s="23"/>
      <c r="FYP27" s="51"/>
      <c r="FYQ27" s="51"/>
      <c r="FYR27" s="51"/>
      <c r="FYS27" s="51"/>
      <c r="FYT27" s="51"/>
      <c r="FYU27" s="51"/>
      <c r="FYV27" s="51"/>
      <c r="FYW27" s="23"/>
      <c r="FYX27" s="51"/>
      <c r="FYY27" s="51"/>
      <c r="FYZ27" s="51"/>
      <c r="FZA27" s="51"/>
      <c r="FZB27" s="51"/>
      <c r="FZC27" s="51"/>
      <c r="FZD27" s="51"/>
      <c r="FZE27" s="23"/>
      <c r="FZF27" s="51"/>
      <c r="FZG27" s="51"/>
      <c r="FZH27" s="51"/>
      <c r="FZI27" s="51"/>
      <c r="FZJ27" s="51"/>
      <c r="FZK27" s="51"/>
      <c r="FZL27" s="51"/>
      <c r="FZM27" s="23"/>
      <c r="FZN27" s="51"/>
      <c r="FZO27" s="51"/>
      <c r="FZP27" s="51"/>
      <c r="FZQ27" s="51"/>
      <c r="FZR27" s="51"/>
      <c r="FZS27" s="51"/>
      <c r="FZT27" s="51"/>
      <c r="FZU27" s="23"/>
      <c r="FZV27" s="51"/>
      <c r="FZW27" s="51"/>
      <c r="FZX27" s="51"/>
      <c r="FZY27" s="51"/>
      <c r="FZZ27" s="51"/>
      <c r="GAA27" s="51"/>
      <c r="GAB27" s="51"/>
      <c r="GAC27" s="23"/>
      <c r="GAD27" s="51"/>
      <c r="GAE27" s="51"/>
      <c r="GAF27" s="51"/>
      <c r="GAG27" s="51"/>
      <c r="GAH27" s="51"/>
      <c r="GAI27" s="51"/>
      <c r="GAJ27" s="51"/>
      <c r="GAK27" s="23"/>
      <c r="GAL27" s="51"/>
      <c r="GAM27" s="51"/>
      <c r="GAN27" s="51"/>
      <c r="GAO27" s="51"/>
      <c r="GAP27" s="51"/>
      <c r="GAQ27" s="51"/>
      <c r="GAR27" s="51"/>
      <c r="GAS27" s="23"/>
      <c r="GAT27" s="51"/>
      <c r="GAU27" s="51"/>
      <c r="GAV27" s="51"/>
      <c r="GAW27" s="51"/>
      <c r="GAX27" s="51"/>
      <c r="GAY27" s="51"/>
      <c r="GAZ27" s="51"/>
      <c r="GBA27" s="23"/>
      <c r="GBB27" s="51"/>
      <c r="GBC27" s="51"/>
      <c r="GBD27" s="51"/>
      <c r="GBE27" s="51"/>
      <c r="GBF27" s="51"/>
      <c r="GBG27" s="51"/>
      <c r="GBH27" s="51"/>
      <c r="GBI27" s="23"/>
      <c r="GBJ27" s="51"/>
      <c r="GBK27" s="51"/>
      <c r="GBL27" s="51"/>
      <c r="GBM27" s="51"/>
      <c r="GBN27" s="51"/>
      <c r="GBO27" s="51"/>
      <c r="GBP27" s="51"/>
      <c r="GBQ27" s="23"/>
      <c r="GBR27" s="51"/>
      <c r="GBS27" s="51"/>
      <c r="GBT27" s="51"/>
      <c r="GBU27" s="51"/>
      <c r="GBV27" s="51"/>
      <c r="GBW27" s="51"/>
      <c r="GBX27" s="51"/>
      <c r="GBY27" s="23"/>
      <c r="GBZ27" s="51"/>
      <c r="GCA27" s="51"/>
      <c r="GCB27" s="51"/>
      <c r="GCC27" s="51"/>
      <c r="GCD27" s="51"/>
      <c r="GCE27" s="51"/>
      <c r="GCF27" s="51"/>
      <c r="GCG27" s="23"/>
      <c r="GCH27" s="51"/>
      <c r="GCI27" s="51"/>
      <c r="GCJ27" s="51"/>
      <c r="GCK27" s="51"/>
      <c r="GCL27" s="51"/>
      <c r="GCM27" s="51"/>
      <c r="GCN27" s="51"/>
      <c r="GCO27" s="23"/>
      <c r="GCP27" s="51"/>
      <c r="GCQ27" s="51"/>
      <c r="GCR27" s="51"/>
      <c r="GCS27" s="51"/>
      <c r="GCT27" s="51"/>
      <c r="GCU27" s="51"/>
      <c r="GCV27" s="51"/>
      <c r="GCW27" s="23"/>
      <c r="GCX27" s="51"/>
      <c r="GCY27" s="51"/>
      <c r="GCZ27" s="51"/>
      <c r="GDA27" s="51"/>
      <c r="GDB27" s="51"/>
      <c r="GDC27" s="51"/>
      <c r="GDD27" s="51"/>
      <c r="GDE27" s="23"/>
      <c r="GDF27" s="51"/>
      <c r="GDG27" s="51"/>
      <c r="GDH27" s="51"/>
      <c r="GDI27" s="51"/>
      <c r="GDJ27" s="51"/>
      <c r="GDK27" s="51"/>
      <c r="GDL27" s="51"/>
      <c r="GDM27" s="23"/>
      <c r="GDN27" s="51"/>
      <c r="GDO27" s="51"/>
      <c r="GDP27" s="51"/>
      <c r="GDQ27" s="51"/>
      <c r="GDR27" s="51"/>
      <c r="GDS27" s="51"/>
      <c r="GDT27" s="51"/>
      <c r="GDU27" s="23"/>
      <c r="GDV27" s="51"/>
      <c r="GDW27" s="51"/>
      <c r="GDX27" s="51"/>
      <c r="GDY27" s="51"/>
      <c r="GDZ27" s="51"/>
      <c r="GEA27" s="51"/>
      <c r="GEB27" s="51"/>
      <c r="GEC27" s="23"/>
      <c r="GED27" s="51"/>
      <c r="GEE27" s="51"/>
      <c r="GEF27" s="51"/>
      <c r="GEG27" s="51"/>
      <c r="GEH27" s="51"/>
      <c r="GEI27" s="51"/>
      <c r="GEJ27" s="51"/>
      <c r="GEK27" s="23"/>
      <c r="GEL27" s="51"/>
      <c r="GEM27" s="51"/>
      <c r="GEN27" s="51"/>
      <c r="GEO27" s="51"/>
      <c r="GEP27" s="51"/>
      <c r="GEQ27" s="51"/>
      <c r="GER27" s="51"/>
      <c r="GES27" s="23"/>
      <c r="GET27" s="51"/>
      <c r="GEU27" s="51"/>
      <c r="GEV27" s="51"/>
      <c r="GEW27" s="51"/>
      <c r="GEX27" s="51"/>
      <c r="GEY27" s="51"/>
      <c r="GEZ27" s="51"/>
      <c r="GFA27" s="23"/>
      <c r="GFB27" s="51"/>
      <c r="GFC27" s="51"/>
      <c r="GFD27" s="51"/>
      <c r="GFE27" s="51"/>
      <c r="GFF27" s="51"/>
      <c r="GFG27" s="51"/>
      <c r="GFH27" s="51"/>
      <c r="GFI27" s="23"/>
      <c r="GFJ27" s="51"/>
      <c r="GFK27" s="51"/>
      <c r="GFL27" s="51"/>
      <c r="GFM27" s="51"/>
      <c r="GFN27" s="51"/>
      <c r="GFO27" s="51"/>
      <c r="GFP27" s="51"/>
      <c r="GFQ27" s="23"/>
      <c r="GFR27" s="51"/>
      <c r="GFS27" s="51"/>
      <c r="GFT27" s="51"/>
      <c r="GFU27" s="51"/>
      <c r="GFV27" s="51"/>
      <c r="GFW27" s="51"/>
      <c r="GFX27" s="51"/>
      <c r="GFY27" s="23"/>
      <c r="GFZ27" s="51"/>
      <c r="GGA27" s="51"/>
      <c r="GGB27" s="51"/>
      <c r="GGC27" s="51"/>
      <c r="GGD27" s="51"/>
      <c r="GGE27" s="51"/>
      <c r="GGF27" s="51"/>
      <c r="GGG27" s="23"/>
      <c r="GGH27" s="51"/>
      <c r="GGI27" s="51"/>
      <c r="GGJ27" s="51"/>
      <c r="GGK27" s="51"/>
      <c r="GGL27" s="51"/>
      <c r="GGM27" s="51"/>
      <c r="GGN27" s="51"/>
      <c r="GGO27" s="23"/>
      <c r="GGP27" s="51"/>
      <c r="GGQ27" s="51"/>
      <c r="GGR27" s="51"/>
      <c r="GGS27" s="51"/>
      <c r="GGT27" s="51"/>
      <c r="GGU27" s="51"/>
      <c r="GGV27" s="51"/>
      <c r="GGW27" s="23"/>
      <c r="GGX27" s="51"/>
      <c r="GGY27" s="51"/>
      <c r="GGZ27" s="51"/>
      <c r="GHA27" s="51"/>
      <c r="GHB27" s="51"/>
      <c r="GHC27" s="51"/>
      <c r="GHD27" s="51"/>
      <c r="GHE27" s="23"/>
      <c r="GHF27" s="51"/>
      <c r="GHG27" s="51"/>
      <c r="GHH27" s="51"/>
      <c r="GHI27" s="51"/>
      <c r="GHJ27" s="51"/>
      <c r="GHK27" s="51"/>
      <c r="GHL27" s="51"/>
      <c r="GHM27" s="23"/>
      <c r="GHN27" s="51"/>
      <c r="GHO27" s="51"/>
      <c r="GHP27" s="51"/>
      <c r="GHQ27" s="51"/>
      <c r="GHR27" s="51"/>
      <c r="GHS27" s="51"/>
      <c r="GHT27" s="51"/>
      <c r="GHU27" s="23"/>
      <c r="GHV27" s="51"/>
      <c r="GHW27" s="51"/>
      <c r="GHX27" s="51"/>
      <c r="GHY27" s="51"/>
      <c r="GHZ27" s="51"/>
      <c r="GIA27" s="51"/>
      <c r="GIB27" s="51"/>
      <c r="GIC27" s="23"/>
      <c r="GID27" s="51"/>
      <c r="GIE27" s="51"/>
      <c r="GIF27" s="51"/>
      <c r="GIG27" s="51"/>
      <c r="GIH27" s="51"/>
      <c r="GII27" s="51"/>
      <c r="GIJ27" s="51"/>
      <c r="GIK27" s="23"/>
      <c r="GIL27" s="51"/>
      <c r="GIM27" s="51"/>
      <c r="GIN27" s="51"/>
      <c r="GIO27" s="51"/>
      <c r="GIP27" s="51"/>
      <c r="GIQ27" s="51"/>
      <c r="GIR27" s="51"/>
      <c r="GIS27" s="23"/>
      <c r="GIT27" s="51"/>
      <c r="GIU27" s="51"/>
      <c r="GIV27" s="51"/>
      <c r="GIW27" s="51"/>
      <c r="GIX27" s="51"/>
      <c r="GIY27" s="51"/>
      <c r="GIZ27" s="51"/>
      <c r="GJA27" s="23"/>
      <c r="GJB27" s="51"/>
      <c r="GJC27" s="51"/>
      <c r="GJD27" s="51"/>
      <c r="GJE27" s="51"/>
      <c r="GJF27" s="51"/>
      <c r="GJG27" s="51"/>
      <c r="GJH27" s="51"/>
      <c r="GJI27" s="23"/>
      <c r="GJJ27" s="51"/>
      <c r="GJK27" s="51"/>
      <c r="GJL27" s="51"/>
      <c r="GJM27" s="51"/>
      <c r="GJN27" s="51"/>
      <c r="GJO27" s="51"/>
      <c r="GJP27" s="51"/>
      <c r="GJQ27" s="23"/>
      <c r="GJR27" s="51"/>
      <c r="GJS27" s="51"/>
      <c r="GJT27" s="51"/>
      <c r="GJU27" s="51"/>
      <c r="GJV27" s="51"/>
      <c r="GJW27" s="51"/>
      <c r="GJX27" s="51"/>
      <c r="GJY27" s="23"/>
      <c r="GJZ27" s="51"/>
      <c r="GKA27" s="51"/>
      <c r="GKB27" s="51"/>
      <c r="GKC27" s="51"/>
      <c r="GKD27" s="51"/>
      <c r="GKE27" s="51"/>
      <c r="GKF27" s="51"/>
      <c r="GKG27" s="23"/>
      <c r="GKH27" s="51"/>
      <c r="GKI27" s="51"/>
      <c r="GKJ27" s="51"/>
      <c r="GKK27" s="51"/>
      <c r="GKL27" s="51"/>
      <c r="GKM27" s="51"/>
      <c r="GKN27" s="51"/>
      <c r="GKO27" s="23"/>
      <c r="GKP27" s="51"/>
      <c r="GKQ27" s="51"/>
      <c r="GKR27" s="51"/>
      <c r="GKS27" s="51"/>
      <c r="GKT27" s="51"/>
      <c r="GKU27" s="51"/>
      <c r="GKV27" s="51"/>
      <c r="GKW27" s="23"/>
      <c r="GKX27" s="51"/>
      <c r="GKY27" s="51"/>
      <c r="GKZ27" s="51"/>
      <c r="GLA27" s="51"/>
      <c r="GLB27" s="51"/>
      <c r="GLC27" s="51"/>
      <c r="GLD27" s="51"/>
      <c r="GLE27" s="23"/>
      <c r="GLF27" s="51"/>
      <c r="GLG27" s="51"/>
      <c r="GLH27" s="51"/>
      <c r="GLI27" s="51"/>
      <c r="GLJ27" s="51"/>
      <c r="GLK27" s="51"/>
      <c r="GLL27" s="51"/>
      <c r="GLM27" s="23"/>
      <c r="GLN27" s="51"/>
      <c r="GLO27" s="51"/>
      <c r="GLP27" s="51"/>
      <c r="GLQ27" s="51"/>
      <c r="GLR27" s="51"/>
      <c r="GLS27" s="51"/>
      <c r="GLT27" s="51"/>
      <c r="GLU27" s="23"/>
      <c r="GLV27" s="51"/>
      <c r="GLW27" s="51"/>
      <c r="GLX27" s="51"/>
      <c r="GLY27" s="51"/>
      <c r="GLZ27" s="51"/>
      <c r="GMA27" s="51"/>
      <c r="GMB27" s="51"/>
      <c r="GMC27" s="23"/>
      <c r="GMD27" s="51"/>
      <c r="GME27" s="51"/>
      <c r="GMF27" s="51"/>
      <c r="GMG27" s="51"/>
      <c r="GMH27" s="51"/>
      <c r="GMI27" s="51"/>
      <c r="GMJ27" s="51"/>
      <c r="GMK27" s="23"/>
      <c r="GML27" s="51"/>
      <c r="GMM27" s="51"/>
      <c r="GMN27" s="51"/>
      <c r="GMO27" s="51"/>
      <c r="GMP27" s="51"/>
      <c r="GMQ27" s="51"/>
      <c r="GMR27" s="51"/>
      <c r="GMS27" s="23"/>
      <c r="GMT27" s="51"/>
      <c r="GMU27" s="51"/>
      <c r="GMV27" s="51"/>
      <c r="GMW27" s="51"/>
      <c r="GMX27" s="51"/>
      <c r="GMY27" s="51"/>
      <c r="GMZ27" s="51"/>
      <c r="GNA27" s="23"/>
      <c r="GNB27" s="51"/>
      <c r="GNC27" s="51"/>
      <c r="GND27" s="51"/>
      <c r="GNE27" s="51"/>
      <c r="GNF27" s="51"/>
      <c r="GNG27" s="51"/>
      <c r="GNH27" s="51"/>
      <c r="GNI27" s="23"/>
      <c r="GNJ27" s="51"/>
      <c r="GNK27" s="51"/>
      <c r="GNL27" s="51"/>
      <c r="GNM27" s="51"/>
      <c r="GNN27" s="51"/>
      <c r="GNO27" s="51"/>
      <c r="GNP27" s="51"/>
      <c r="GNQ27" s="23"/>
      <c r="GNR27" s="51"/>
      <c r="GNS27" s="51"/>
      <c r="GNT27" s="51"/>
      <c r="GNU27" s="51"/>
      <c r="GNV27" s="51"/>
      <c r="GNW27" s="51"/>
      <c r="GNX27" s="51"/>
      <c r="GNY27" s="23"/>
      <c r="GNZ27" s="51"/>
      <c r="GOA27" s="51"/>
      <c r="GOB27" s="51"/>
      <c r="GOC27" s="51"/>
      <c r="GOD27" s="51"/>
      <c r="GOE27" s="51"/>
      <c r="GOF27" s="51"/>
      <c r="GOG27" s="23"/>
      <c r="GOH27" s="51"/>
      <c r="GOI27" s="51"/>
      <c r="GOJ27" s="51"/>
      <c r="GOK27" s="51"/>
      <c r="GOL27" s="51"/>
      <c r="GOM27" s="51"/>
      <c r="GON27" s="51"/>
      <c r="GOO27" s="23"/>
      <c r="GOP27" s="51"/>
      <c r="GOQ27" s="51"/>
      <c r="GOR27" s="51"/>
      <c r="GOS27" s="51"/>
      <c r="GOT27" s="51"/>
      <c r="GOU27" s="51"/>
      <c r="GOV27" s="51"/>
      <c r="GOW27" s="23"/>
      <c r="GOX27" s="51"/>
      <c r="GOY27" s="51"/>
      <c r="GOZ27" s="51"/>
      <c r="GPA27" s="51"/>
      <c r="GPB27" s="51"/>
      <c r="GPC27" s="51"/>
      <c r="GPD27" s="51"/>
      <c r="GPE27" s="23"/>
      <c r="GPF27" s="51"/>
      <c r="GPG27" s="51"/>
      <c r="GPH27" s="51"/>
      <c r="GPI27" s="51"/>
      <c r="GPJ27" s="51"/>
      <c r="GPK27" s="51"/>
      <c r="GPL27" s="51"/>
      <c r="GPM27" s="23"/>
      <c r="GPN27" s="51"/>
      <c r="GPO27" s="51"/>
      <c r="GPP27" s="51"/>
      <c r="GPQ27" s="51"/>
      <c r="GPR27" s="51"/>
      <c r="GPS27" s="51"/>
      <c r="GPT27" s="51"/>
      <c r="GPU27" s="23"/>
      <c r="GPV27" s="51"/>
      <c r="GPW27" s="51"/>
      <c r="GPX27" s="51"/>
      <c r="GPY27" s="51"/>
      <c r="GPZ27" s="51"/>
      <c r="GQA27" s="51"/>
      <c r="GQB27" s="51"/>
      <c r="GQC27" s="23"/>
      <c r="GQD27" s="51"/>
      <c r="GQE27" s="51"/>
      <c r="GQF27" s="51"/>
      <c r="GQG27" s="51"/>
      <c r="GQH27" s="51"/>
      <c r="GQI27" s="51"/>
      <c r="GQJ27" s="51"/>
      <c r="GQK27" s="23"/>
      <c r="GQL27" s="51"/>
      <c r="GQM27" s="51"/>
      <c r="GQN27" s="51"/>
      <c r="GQO27" s="51"/>
      <c r="GQP27" s="51"/>
      <c r="GQQ27" s="51"/>
      <c r="GQR27" s="51"/>
      <c r="GQS27" s="23"/>
      <c r="GQT27" s="51"/>
      <c r="GQU27" s="51"/>
      <c r="GQV27" s="51"/>
      <c r="GQW27" s="51"/>
      <c r="GQX27" s="51"/>
      <c r="GQY27" s="51"/>
      <c r="GQZ27" s="51"/>
      <c r="GRA27" s="23"/>
      <c r="GRB27" s="51"/>
      <c r="GRC27" s="51"/>
      <c r="GRD27" s="51"/>
      <c r="GRE27" s="51"/>
      <c r="GRF27" s="51"/>
      <c r="GRG27" s="51"/>
      <c r="GRH27" s="51"/>
      <c r="GRI27" s="23"/>
      <c r="GRJ27" s="51"/>
      <c r="GRK27" s="51"/>
      <c r="GRL27" s="51"/>
      <c r="GRM27" s="51"/>
      <c r="GRN27" s="51"/>
      <c r="GRO27" s="51"/>
      <c r="GRP27" s="51"/>
      <c r="GRQ27" s="23"/>
      <c r="GRR27" s="51"/>
      <c r="GRS27" s="51"/>
      <c r="GRT27" s="51"/>
      <c r="GRU27" s="51"/>
      <c r="GRV27" s="51"/>
      <c r="GRW27" s="51"/>
      <c r="GRX27" s="51"/>
      <c r="GRY27" s="23"/>
      <c r="GRZ27" s="51"/>
      <c r="GSA27" s="51"/>
      <c r="GSB27" s="51"/>
      <c r="GSC27" s="51"/>
      <c r="GSD27" s="51"/>
      <c r="GSE27" s="51"/>
      <c r="GSF27" s="51"/>
      <c r="GSG27" s="23"/>
      <c r="GSH27" s="51"/>
      <c r="GSI27" s="51"/>
      <c r="GSJ27" s="51"/>
      <c r="GSK27" s="51"/>
      <c r="GSL27" s="51"/>
      <c r="GSM27" s="51"/>
      <c r="GSN27" s="51"/>
      <c r="GSO27" s="23"/>
      <c r="GSP27" s="51"/>
      <c r="GSQ27" s="51"/>
      <c r="GSR27" s="51"/>
      <c r="GSS27" s="51"/>
      <c r="GST27" s="51"/>
      <c r="GSU27" s="51"/>
      <c r="GSV27" s="51"/>
      <c r="GSW27" s="23"/>
      <c r="GSX27" s="51"/>
      <c r="GSY27" s="51"/>
      <c r="GSZ27" s="51"/>
      <c r="GTA27" s="51"/>
      <c r="GTB27" s="51"/>
      <c r="GTC27" s="51"/>
      <c r="GTD27" s="51"/>
      <c r="GTE27" s="23"/>
      <c r="GTF27" s="51"/>
      <c r="GTG27" s="51"/>
      <c r="GTH27" s="51"/>
      <c r="GTI27" s="51"/>
      <c r="GTJ27" s="51"/>
      <c r="GTK27" s="51"/>
      <c r="GTL27" s="51"/>
      <c r="GTM27" s="23"/>
      <c r="GTN27" s="51"/>
      <c r="GTO27" s="51"/>
      <c r="GTP27" s="51"/>
      <c r="GTQ27" s="51"/>
      <c r="GTR27" s="51"/>
      <c r="GTS27" s="51"/>
      <c r="GTT27" s="51"/>
      <c r="GTU27" s="23"/>
      <c r="GTV27" s="51"/>
      <c r="GTW27" s="51"/>
      <c r="GTX27" s="51"/>
      <c r="GTY27" s="51"/>
      <c r="GTZ27" s="51"/>
      <c r="GUA27" s="51"/>
      <c r="GUB27" s="51"/>
      <c r="GUC27" s="23"/>
      <c r="GUD27" s="51"/>
      <c r="GUE27" s="51"/>
      <c r="GUF27" s="51"/>
      <c r="GUG27" s="51"/>
      <c r="GUH27" s="51"/>
      <c r="GUI27" s="51"/>
      <c r="GUJ27" s="51"/>
      <c r="GUK27" s="23"/>
      <c r="GUL27" s="51"/>
      <c r="GUM27" s="51"/>
      <c r="GUN27" s="51"/>
      <c r="GUO27" s="51"/>
      <c r="GUP27" s="51"/>
      <c r="GUQ27" s="51"/>
      <c r="GUR27" s="51"/>
      <c r="GUS27" s="23"/>
      <c r="GUT27" s="51"/>
      <c r="GUU27" s="51"/>
      <c r="GUV27" s="51"/>
      <c r="GUW27" s="51"/>
      <c r="GUX27" s="51"/>
      <c r="GUY27" s="51"/>
      <c r="GUZ27" s="51"/>
      <c r="GVA27" s="23"/>
      <c r="GVB27" s="51"/>
      <c r="GVC27" s="51"/>
      <c r="GVD27" s="51"/>
      <c r="GVE27" s="51"/>
      <c r="GVF27" s="51"/>
      <c r="GVG27" s="51"/>
      <c r="GVH27" s="51"/>
      <c r="GVI27" s="23"/>
      <c r="GVJ27" s="51"/>
      <c r="GVK27" s="51"/>
      <c r="GVL27" s="51"/>
      <c r="GVM27" s="51"/>
      <c r="GVN27" s="51"/>
      <c r="GVO27" s="51"/>
      <c r="GVP27" s="51"/>
      <c r="GVQ27" s="23"/>
      <c r="GVR27" s="51"/>
      <c r="GVS27" s="51"/>
      <c r="GVT27" s="51"/>
      <c r="GVU27" s="51"/>
      <c r="GVV27" s="51"/>
      <c r="GVW27" s="51"/>
      <c r="GVX27" s="51"/>
      <c r="GVY27" s="23"/>
      <c r="GVZ27" s="51"/>
      <c r="GWA27" s="51"/>
      <c r="GWB27" s="51"/>
      <c r="GWC27" s="51"/>
      <c r="GWD27" s="51"/>
      <c r="GWE27" s="51"/>
      <c r="GWF27" s="51"/>
      <c r="GWG27" s="23"/>
      <c r="GWH27" s="51"/>
      <c r="GWI27" s="51"/>
      <c r="GWJ27" s="51"/>
      <c r="GWK27" s="51"/>
      <c r="GWL27" s="51"/>
      <c r="GWM27" s="51"/>
      <c r="GWN27" s="51"/>
      <c r="GWO27" s="23"/>
      <c r="GWP27" s="51"/>
      <c r="GWQ27" s="51"/>
      <c r="GWR27" s="51"/>
      <c r="GWS27" s="51"/>
      <c r="GWT27" s="51"/>
      <c r="GWU27" s="51"/>
      <c r="GWV27" s="51"/>
      <c r="GWW27" s="23"/>
      <c r="GWX27" s="51"/>
      <c r="GWY27" s="51"/>
      <c r="GWZ27" s="51"/>
      <c r="GXA27" s="51"/>
      <c r="GXB27" s="51"/>
      <c r="GXC27" s="51"/>
      <c r="GXD27" s="51"/>
      <c r="GXE27" s="23"/>
      <c r="GXF27" s="51"/>
      <c r="GXG27" s="51"/>
      <c r="GXH27" s="51"/>
      <c r="GXI27" s="51"/>
      <c r="GXJ27" s="51"/>
      <c r="GXK27" s="51"/>
      <c r="GXL27" s="51"/>
      <c r="GXM27" s="23"/>
      <c r="GXN27" s="51"/>
      <c r="GXO27" s="51"/>
      <c r="GXP27" s="51"/>
      <c r="GXQ27" s="51"/>
      <c r="GXR27" s="51"/>
      <c r="GXS27" s="51"/>
      <c r="GXT27" s="51"/>
      <c r="GXU27" s="23"/>
      <c r="GXV27" s="51"/>
      <c r="GXW27" s="51"/>
      <c r="GXX27" s="51"/>
      <c r="GXY27" s="51"/>
      <c r="GXZ27" s="51"/>
      <c r="GYA27" s="51"/>
      <c r="GYB27" s="51"/>
      <c r="GYC27" s="23"/>
      <c r="GYD27" s="51"/>
      <c r="GYE27" s="51"/>
      <c r="GYF27" s="51"/>
      <c r="GYG27" s="51"/>
      <c r="GYH27" s="51"/>
      <c r="GYI27" s="51"/>
      <c r="GYJ27" s="51"/>
      <c r="GYK27" s="23"/>
      <c r="GYL27" s="51"/>
      <c r="GYM27" s="51"/>
      <c r="GYN27" s="51"/>
      <c r="GYO27" s="51"/>
      <c r="GYP27" s="51"/>
      <c r="GYQ27" s="51"/>
      <c r="GYR27" s="51"/>
      <c r="GYS27" s="23"/>
      <c r="GYT27" s="51"/>
      <c r="GYU27" s="51"/>
      <c r="GYV27" s="51"/>
      <c r="GYW27" s="51"/>
      <c r="GYX27" s="51"/>
      <c r="GYY27" s="51"/>
      <c r="GYZ27" s="51"/>
      <c r="GZA27" s="23"/>
      <c r="GZB27" s="51"/>
      <c r="GZC27" s="51"/>
      <c r="GZD27" s="51"/>
      <c r="GZE27" s="51"/>
      <c r="GZF27" s="51"/>
      <c r="GZG27" s="51"/>
      <c r="GZH27" s="51"/>
      <c r="GZI27" s="23"/>
      <c r="GZJ27" s="51"/>
      <c r="GZK27" s="51"/>
      <c r="GZL27" s="51"/>
      <c r="GZM27" s="51"/>
      <c r="GZN27" s="51"/>
      <c r="GZO27" s="51"/>
      <c r="GZP27" s="51"/>
      <c r="GZQ27" s="23"/>
      <c r="GZR27" s="51"/>
      <c r="GZS27" s="51"/>
      <c r="GZT27" s="51"/>
      <c r="GZU27" s="51"/>
      <c r="GZV27" s="51"/>
      <c r="GZW27" s="51"/>
      <c r="GZX27" s="51"/>
      <c r="GZY27" s="23"/>
      <c r="GZZ27" s="51"/>
      <c r="HAA27" s="51"/>
      <c r="HAB27" s="51"/>
      <c r="HAC27" s="51"/>
      <c r="HAD27" s="51"/>
      <c r="HAE27" s="51"/>
      <c r="HAF27" s="51"/>
      <c r="HAG27" s="23"/>
      <c r="HAH27" s="51"/>
      <c r="HAI27" s="51"/>
      <c r="HAJ27" s="51"/>
      <c r="HAK27" s="51"/>
      <c r="HAL27" s="51"/>
      <c r="HAM27" s="51"/>
      <c r="HAN27" s="51"/>
      <c r="HAO27" s="23"/>
      <c r="HAP27" s="51"/>
      <c r="HAQ27" s="51"/>
      <c r="HAR27" s="51"/>
      <c r="HAS27" s="51"/>
      <c r="HAT27" s="51"/>
      <c r="HAU27" s="51"/>
      <c r="HAV27" s="51"/>
      <c r="HAW27" s="23"/>
      <c r="HAX27" s="51"/>
      <c r="HAY27" s="51"/>
      <c r="HAZ27" s="51"/>
      <c r="HBA27" s="51"/>
      <c r="HBB27" s="51"/>
      <c r="HBC27" s="51"/>
      <c r="HBD27" s="51"/>
      <c r="HBE27" s="23"/>
      <c r="HBF27" s="51"/>
      <c r="HBG27" s="51"/>
      <c r="HBH27" s="51"/>
      <c r="HBI27" s="51"/>
      <c r="HBJ27" s="51"/>
      <c r="HBK27" s="51"/>
      <c r="HBL27" s="51"/>
      <c r="HBM27" s="23"/>
      <c r="HBN27" s="51"/>
      <c r="HBO27" s="51"/>
      <c r="HBP27" s="51"/>
      <c r="HBQ27" s="51"/>
      <c r="HBR27" s="51"/>
      <c r="HBS27" s="51"/>
      <c r="HBT27" s="51"/>
      <c r="HBU27" s="23"/>
      <c r="HBV27" s="51"/>
      <c r="HBW27" s="51"/>
      <c r="HBX27" s="51"/>
      <c r="HBY27" s="51"/>
      <c r="HBZ27" s="51"/>
      <c r="HCA27" s="51"/>
      <c r="HCB27" s="51"/>
      <c r="HCC27" s="23"/>
      <c r="HCD27" s="51"/>
      <c r="HCE27" s="51"/>
      <c r="HCF27" s="51"/>
      <c r="HCG27" s="51"/>
      <c r="HCH27" s="51"/>
      <c r="HCI27" s="51"/>
      <c r="HCJ27" s="51"/>
      <c r="HCK27" s="23"/>
      <c r="HCL27" s="51"/>
      <c r="HCM27" s="51"/>
      <c r="HCN27" s="51"/>
      <c r="HCO27" s="51"/>
      <c r="HCP27" s="51"/>
      <c r="HCQ27" s="51"/>
      <c r="HCR27" s="51"/>
      <c r="HCS27" s="23"/>
      <c r="HCT27" s="51"/>
      <c r="HCU27" s="51"/>
      <c r="HCV27" s="51"/>
      <c r="HCW27" s="51"/>
      <c r="HCX27" s="51"/>
      <c r="HCY27" s="51"/>
      <c r="HCZ27" s="51"/>
      <c r="HDA27" s="23"/>
      <c r="HDB27" s="51"/>
      <c r="HDC27" s="51"/>
      <c r="HDD27" s="51"/>
      <c r="HDE27" s="51"/>
      <c r="HDF27" s="51"/>
      <c r="HDG27" s="51"/>
      <c r="HDH27" s="51"/>
      <c r="HDI27" s="23"/>
      <c r="HDJ27" s="51"/>
      <c r="HDK27" s="51"/>
      <c r="HDL27" s="51"/>
      <c r="HDM27" s="51"/>
      <c r="HDN27" s="51"/>
      <c r="HDO27" s="51"/>
      <c r="HDP27" s="51"/>
      <c r="HDQ27" s="23"/>
      <c r="HDR27" s="51"/>
      <c r="HDS27" s="51"/>
      <c r="HDT27" s="51"/>
      <c r="HDU27" s="51"/>
      <c r="HDV27" s="51"/>
      <c r="HDW27" s="51"/>
      <c r="HDX27" s="51"/>
      <c r="HDY27" s="23"/>
      <c r="HDZ27" s="51"/>
      <c r="HEA27" s="51"/>
      <c r="HEB27" s="51"/>
      <c r="HEC27" s="51"/>
      <c r="HED27" s="51"/>
      <c r="HEE27" s="51"/>
      <c r="HEF27" s="51"/>
      <c r="HEG27" s="23"/>
      <c r="HEH27" s="51"/>
      <c r="HEI27" s="51"/>
      <c r="HEJ27" s="51"/>
      <c r="HEK27" s="51"/>
      <c r="HEL27" s="51"/>
      <c r="HEM27" s="51"/>
      <c r="HEN27" s="51"/>
      <c r="HEO27" s="23"/>
      <c r="HEP27" s="51"/>
      <c r="HEQ27" s="51"/>
      <c r="HER27" s="51"/>
      <c r="HES27" s="51"/>
      <c r="HET27" s="51"/>
      <c r="HEU27" s="51"/>
      <c r="HEV27" s="51"/>
      <c r="HEW27" s="23"/>
      <c r="HEX27" s="51"/>
      <c r="HEY27" s="51"/>
      <c r="HEZ27" s="51"/>
      <c r="HFA27" s="51"/>
      <c r="HFB27" s="51"/>
      <c r="HFC27" s="51"/>
      <c r="HFD27" s="51"/>
      <c r="HFE27" s="23"/>
      <c r="HFF27" s="51"/>
      <c r="HFG27" s="51"/>
      <c r="HFH27" s="51"/>
      <c r="HFI27" s="51"/>
      <c r="HFJ27" s="51"/>
      <c r="HFK27" s="51"/>
      <c r="HFL27" s="51"/>
      <c r="HFM27" s="23"/>
      <c r="HFN27" s="51"/>
      <c r="HFO27" s="51"/>
      <c r="HFP27" s="51"/>
      <c r="HFQ27" s="51"/>
      <c r="HFR27" s="51"/>
      <c r="HFS27" s="51"/>
      <c r="HFT27" s="51"/>
      <c r="HFU27" s="23"/>
      <c r="HFV27" s="51"/>
      <c r="HFW27" s="51"/>
      <c r="HFX27" s="51"/>
      <c r="HFY27" s="51"/>
      <c r="HFZ27" s="51"/>
      <c r="HGA27" s="51"/>
      <c r="HGB27" s="51"/>
      <c r="HGC27" s="23"/>
      <c r="HGD27" s="51"/>
      <c r="HGE27" s="51"/>
      <c r="HGF27" s="51"/>
      <c r="HGG27" s="51"/>
      <c r="HGH27" s="51"/>
      <c r="HGI27" s="51"/>
      <c r="HGJ27" s="51"/>
      <c r="HGK27" s="23"/>
      <c r="HGL27" s="51"/>
      <c r="HGM27" s="51"/>
      <c r="HGN27" s="51"/>
      <c r="HGO27" s="51"/>
      <c r="HGP27" s="51"/>
      <c r="HGQ27" s="51"/>
      <c r="HGR27" s="51"/>
      <c r="HGS27" s="23"/>
      <c r="HGT27" s="51"/>
      <c r="HGU27" s="51"/>
      <c r="HGV27" s="51"/>
      <c r="HGW27" s="51"/>
      <c r="HGX27" s="51"/>
      <c r="HGY27" s="51"/>
      <c r="HGZ27" s="51"/>
      <c r="HHA27" s="23"/>
      <c r="HHB27" s="51"/>
      <c r="HHC27" s="51"/>
      <c r="HHD27" s="51"/>
      <c r="HHE27" s="51"/>
      <c r="HHF27" s="51"/>
      <c r="HHG27" s="51"/>
      <c r="HHH27" s="51"/>
      <c r="HHI27" s="23"/>
      <c r="HHJ27" s="51"/>
      <c r="HHK27" s="51"/>
      <c r="HHL27" s="51"/>
      <c r="HHM27" s="51"/>
      <c r="HHN27" s="51"/>
      <c r="HHO27" s="51"/>
      <c r="HHP27" s="51"/>
      <c r="HHQ27" s="23"/>
      <c r="HHR27" s="51"/>
      <c r="HHS27" s="51"/>
      <c r="HHT27" s="51"/>
      <c r="HHU27" s="51"/>
      <c r="HHV27" s="51"/>
      <c r="HHW27" s="51"/>
      <c r="HHX27" s="51"/>
      <c r="HHY27" s="23"/>
      <c r="HHZ27" s="51"/>
      <c r="HIA27" s="51"/>
      <c r="HIB27" s="51"/>
      <c r="HIC27" s="51"/>
      <c r="HID27" s="51"/>
      <c r="HIE27" s="51"/>
      <c r="HIF27" s="51"/>
      <c r="HIG27" s="23"/>
      <c r="HIH27" s="51"/>
      <c r="HII27" s="51"/>
      <c r="HIJ27" s="51"/>
      <c r="HIK27" s="51"/>
      <c r="HIL27" s="51"/>
      <c r="HIM27" s="51"/>
      <c r="HIN27" s="51"/>
      <c r="HIO27" s="23"/>
      <c r="HIP27" s="51"/>
      <c r="HIQ27" s="51"/>
      <c r="HIR27" s="51"/>
      <c r="HIS27" s="51"/>
      <c r="HIT27" s="51"/>
      <c r="HIU27" s="51"/>
      <c r="HIV27" s="51"/>
      <c r="HIW27" s="23"/>
      <c r="HIX27" s="51"/>
      <c r="HIY27" s="51"/>
      <c r="HIZ27" s="51"/>
      <c r="HJA27" s="51"/>
      <c r="HJB27" s="51"/>
      <c r="HJC27" s="51"/>
      <c r="HJD27" s="51"/>
      <c r="HJE27" s="23"/>
      <c r="HJF27" s="51"/>
      <c r="HJG27" s="51"/>
      <c r="HJH27" s="51"/>
      <c r="HJI27" s="51"/>
      <c r="HJJ27" s="51"/>
      <c r="HJK27" s="51"/>
      <c r="HJL27" s="51"/>
      <c r="HJM27" s="23"/>
      <c r="HJN27" s="51"/>
      <c r="HJO27" s="51"/>
      <c r="HJP27" s="51"/>
      <c r="HJQ27" s="51"/>
      <c r="HJR27" s="51"/>
      <c r="HJS27" s="51"/>
      <c r="HJT27" s="51"/>
      <c r="HJU27" s="23"/>
      <c r="HJV27" s="51"/>
      <c r="HJW27" s="51"/>
      <c r="HJX27" s="51"/>
      <c r="HJY27" s="51"/>
      <c r="HJZ27" s="51"/>
      <c r="HKA27" s="51"/>
      <c r="HKB27" s="51"/>
      <c r="HKC27" s="23"/>
      <c r="HKD27" s="51"/>
      <c r="HKE27" s="51"/>
      <c r="HKF27" s="51"/>
      <c r="HKG27" s="51"/>
      <c r="HKH27" s="51"/>
      <c r="HKI27" s="51"/>
      <c r="HKJ27" s="51"/>
      <c r="HKK27" s="23"/>
      <c r="HKL27" s="51"/>
      <c r="HKM27" s="51"/>
      <c r="HKN27" s="51"/>
      <c r="HKO27" s="51"/>
      <c r="HKP27" s="51"/>
      <c r="HKQ27" s="51"/>
      <c r="HKR27" s="51"/>
      <c r="HKS27" s="23"/>
      <c r="HKT27" s="51"/>
      <c r="HKU27" s="51"/>
      <c r="HKV27" s="51"/>
      <c r="HKW27" s="51"/>
      <c r="HKX27" s="51"/>
      <c r="HKY27" s="51"/>
      <c r="HKZ27" s="51"/>
      <c r="HLA27" s="23"/>
      <c r="HLB27" s="51"/>
      <c r="HLC27" s="51"/>
      <c r="HLD27" s="51"/>
      <c r="HLE27" s="51"/>
      <c r="HLF27" s="51"/>
      <c r="HLG27" s="51"/>
      <c r="HLH27" s="51"/>
      <c r="HLI27" s="23"/>
      <c r="HLJ27" s="51"/>
      <c r="HLK27" s="51"/>
      <c r="HLL27" s="51"/>
      <c r="HLM27" s="51"/>
      <c r="HLN27" s="51"/>
      <c r="HLO27" s="51"/>
      <c r="HLP27" s="51"/>
      <c r="HLQ27" s="23"/>
      <c r="HLR27" s="51"/>
      <c r="HLS27" s="51"/>
      <c r="HLT27" s="51"/>
      <c r="HLU27" s="51"/>
      <c r="HLV27" s="51"/>
      <c r="HLW27" s="51"/>
      <c r="HLX27" s="51"/>
      <c r="HLY27" s="23"/>
      <c r="HLZ27" s="51"/>
      <c r="HMA27" s="51"/>
      <c r="HMB27" s="51"/>
      <c r="HMC27" s="51"/>
      <c r="HMD27" s="51"/>
      <c r="HME27" s="51"/>
      <c r="HMF27" s="51"/>
      <c r="HMG27" s="23"/>
      <c r="HMH27" s="51"/>
      <c r="HMI27" s="51"/>
      <c r="HMJ27" s="51"/>
      <c r="HMK27" s="51"/>
      <c r="HML27" s="51"/>
      <c r="HMM27" s="51"/>
      <c r="HMN27" s="51"/>
      <c r="HMO27" s="23"/>
      <c r="HMP27" s="51"/>
      <c r="HMQ27" s="51"/>
      <c r="HMR27" s="51"/>
      <c r="HMS27" s="51"/>
      <c r="HMT27" s="51"/>
      <c r="HMU27" s="51"/>
      <c r="HMV27" s="51"/>
      <c r="HMW27" s="23"/>
      <c r="HMX27" s="51"/>
      <c r="HMY27" s="51"/>
      <c r="HMZ27" s="51"/>
      <c r="HNA27" s="51"/>
      <c r="HNB27" s="51"/>
      <c r="HNC27" s="51"/>
      <c r="HND27" s="51"/>
      <c r="HNE27" s="23"/>
      <c r="HNF27" s="51"/>
      <c r="HNG27" s="51"/>
      <c r="HNH27" s="51"/>
      <c r="HNI27" s="51"/>
      <c r="HNJ27" s="51"/>
      <c r="HNK27" s="51"/>
      <c r="HNL27" s="51"/>
      <c r="HNM27" s="23"/>
      <c r="HNN27" s="51"/>
      <c r="HNO27" s="51"/>
      <c r="HNP27" s="51"/>
      <c r="HNQ27" s="51"/>
      <c r="HNR27" s="51"/>
      <c r="HNS27" s="51"/>
      <c r="HNT27" s="51"/>
      <c r="HNU27" s="23"/>
      <c r="HNV27" s="51"/>
      <c r="HNW27" s="51"/>
      <c r="HNX27" s="51"/>
      <c r="HNY27" s="51"/>
      <c r="HNZ27" s="51"/>
      <c r="HOA27" s="51"/>
      <c r="HOB27" s="51"/>
      <c r="HOC27" s="23"/>
      <c r="HOD27" s="51"/>
      <c r="HOE27" s="51"/>
      <c r="HOF27" s="51"/>
      <c r="HOG27" s="51"/>
      <c r="HOH27" s="51"/>
      <c r="HOI27" s="51"/>
      <c r="HOJ27" s="51"/>
      <c r="HOK27" s="23"/>
      <c r="HOL27" s="51"/>
      <c r="HOM27" s="51"/>
      <c r="HON27" s="51"/>
      <c r="HOO27" s="51"/>
      <c r="HOP27" s="51"/>
      <c r="HOQ27" s="51"/>
      <c r="HOR27" s="51"/>
      <c r="HOS27" s="23"/>
      <c r="HOT27" s="51"/>
      <c r="HOU27" s="51"/>
      <c r="HOV27" s="51"/>
      <c r="HOW27" s="51"/>
      <c r="HOX27" s="51"/>
      <c r="HOY27" s="51"/>
      <c r="HOZ27" s="51"/>
      <c r="HPA27" s="23"/>
      <c r="HPB27" s="51"/>
      <c r="HPC27" s="51"/>
      <c r="HPD27" s="51"/>
      <c r="HPE27" s="51"/>
      <c r="HPF27" s="51"/>
      <c r="HPG27" s="51"/>
      <c r="HPH27" s="51"/>
      <c r="HPI27" s="23"/>
      <c r="HPJ27" s="51"/>
      <c r="HPK27" s="51"/>
      <c r="HPL27" s="51"/>
      <c r="HPM27" s="51"/>
      <c r="HPN27" s="51"/>
      <c r="HPO27" s="51"/>
      <c r="HPP27" s="51"/>
      <c r="HPQ27" s="23"/>
      <c r="HPR27" s="51"/>
      <c r="HPS27" s="51"/>
      <c r="HPT27" s="51"/>
      <c r="HPU27" s="51"/>
      <c r="HPV27" s="51"/>
      <c r="HPW27" s="51"/>
      <c r="HPX27" s="51"/>
      <c r="HPY27" s="23"/>
      <c r="HPZ27" s="51"/>
      <c r="HQA27" s="51"/>
      <c r="HQB27" s="51"/>
      <c r="HQC27" s="51"/>
      <c r="HQD27" s="51"/>
      <c r="HQE27" s="51"/>
      <c r="HQF27" s="51"/>
      <c r="HQG27" s="23"/>
      <c r="HQH27" s="51"/>
      <c r="HQI27" s="51"/>
      <c r="HQJ27" s="51"/>
      <c r="HQK27" s="51"/>
      <c r="HQL27" s="51"/>
      <c r="HQM27" s="51"/>
      <c r="HQN27" s="51"/>
      <c r="HQO27" s="23"/>
      <c r="HQP27" s="51"/>
      <c r="HQQ27" s="51"/>
      <c r="HQR27" s="51"/>
      <c r="HQS27" s="51"/>
      <c r="HQT27" s="51"/>
      <c r="HQU27" s="51"/>
      <c r="HQV27" s="51"/>
      <c r="HQW27" s="23"/>
      <c r="HQX27" s="51"/>
      <c r="HQY27" s="51"/>
      <c r="HQZ27" s="51"/>
      <c r="HRA27" s="51"/>
      <c r="HRB27" s="51"/>
      <c r="HRC27" s="51"/>
      <c r="HRD27" s="51"/>
      <c r="HRE27" s="23"/>
      <c r="HRF27" s="51"/>
      <c r="HRG27" s="51"/>
      <c r="HRH27" s="51"/>
      <c r="HRI27" s="51"/>
      <c r="HRJ27" s="51"/>
      <c r="HRK27" s="51"/>
      <c r="HRL27" s="51"/>
      <c r="HRM27" s="23"/>
      <c r="HRN27" s="51"/>
      <c r="HRO27" s="51"/>
      <c r="HRP27" s="51"/>
      <c r="HRQ27" s="51"/>
      <c r="HRR27" s="51"/>
      <c r="HRS27" s="51"/>
      <c r="HRT27" s="51"/>
      <c r="HRU27" s="23"/>
      <c r="HRV27" s="51"/>
      <c r="HRW27" s="51"/>
      <c r="HRX27" s="51"/>
      <c r="HRY27" s="51"/>
      <c r="HRZ27" s="51"/>
      <c r="HSA27" s="51"/>
      <c r="HSB27" s="51"/>
      <c r="HSC27" s="23"/>
      <c r="HSD27" s="51"/>
      <c r="HSE27" s="51"/>
      <c r="HSF27" s="51"/>
      <c r="HSG27" s="51"/>
      <c r="HSH27" s="51"/>
      <c r="HSI27" s="51"/>
      <c r="HSJ27" s="51"/>
      <c r="HSK27" s="23"/>
      <c r="HSL27" s="51"/>
      <c r="HSM27" s="51"/>
      <c r="HSN27" s="51"/>
      <c r="HSO27" s="51"/>
      <c r="HSP27" s="51"/>
      <c r="HSQ27" s="51"/>
      <c r="HSR27" s="51"/>
      <c r="HSS27" s="23"/>
      <c r="HST27" s="51"/>
      <c r="HSU27" s="51"/>
      <c r="HSV27" s="51"/>
      <c r="HSW27" s="51"/>
      <c r="HSX27" s="51"/>
      <c r="HSY27" s="51"/>
      <c r="HSZ27" s="51"/>
      <c r="HTA27" s="23"/>
      <c r="HTB27" s="51"/>
      <c r="HTC27" s="51"/>
      <c r="HTD27" s="51"/>
      <c r="HTE27" s="51"/>
      <c r="HTF27" s="51"/>
      <c r="HTG27" s="51"/>
      <c r="HTH27" s="51"/>
      <c r="HTI27" s="23"/>
      <c r="HTJ27" s="51"/>
      <c r="HTK27" s="51"/>
      <c r="HTL27" s="51"/>
      <c r="HTM27" s="51"/>
      <c r="HTN27" s="51"/>
      <c r="HTO27" s="51"/>
      <c r="HTP27" s="51"/>
      <c r="HTQ27" s="23"/>
      <c r="HTR27" s="51"/>
      <c r="HTS27" s="51"/>
      <c r="HTT27" s="51"/>
      <c r="HTU27" s="51"/>
      <c r="HTV27" s="51"/>
      <c r="HTW27" s="51"/>
      <c r="HTX27" s="51"/>
      <c r="HTY27" s="23"/>
      <c r="HTZ27" s="51"/>
      <c r="HUA27" s="51"/>
      <c r="HUB27" s="51"/>
      <c r="HUC27" s="51"/>
      <c r="HUD27" s="51"/>
      <c r="HUE27" s="51"/>
      <c r="HUF27" s="51"/>
      <c r="HUG27" s="23"/>
      <c r="HUH27" s="51"/>
      <c r="HUI27" s="51"/>
      <c r="HUJ27" s="51"/>
      <c r="HUK27" s="51"/>
      <c r="HUL27" s="51"/>
      <c r="HUM27" s="51"/>
      <c r="HUN27" s="51"/>
      <c r="HUO27" s="23"/>
      <c r="HUP27" s="51"/>
      <c r="HUQ27" s="51"/>
      <c r="HUR27" s="51"/>
      <c r="HUS27" s="51"/>
      <c r="HUT27" s="51"/>
      <c r="HUU27" s="51"/>
      <c r="HUV27" s="51"/>
      <c r="HUW27" s="23"/>
      <c r="HUX27" s="51"/>
      <c r="HUY27" s="51"/>
      <c r="HUZ27" s="51"/>
      <c r="HVA27" s="51"/>
      <c r="HVB27" s="51"/>
      <c r="HVC27" s="51"/>
      <c r="HVD27" s="51"/>
      <c r="HVE27" s="23"/>
      <c r="HVF27" s="51"/>
      <c r="HVG27" s="51"/>
      <c r="HVH27" s="51"/>
      <c r="HVI27" s="51"/>
      <c r="HVJ27" s="51"/>
      <c r="HVK27" s="51"/>
      <c r="HVL27" s="51"/>
      <c r="HVM27" s="23"/>
      <c r="HVN27" s="51"/>
      <c r="HVO27" s="51"/>
      <c r="HVP27" s="51"/>
      <c r="HVQ27" s="51"/>
      <c r="HVR27" s="51"/>
      <c r="HVS27" s="51"/>
      <c r="HVT27" s="51"/>
      <c r="HVU27" s="23"/>
      <c r="HVV27" s="51"/>
      <c r="HVW27" s="51"/>
      <c r="HVX27" s="51"/>
      <c r="HVY27" s="51"/>
      <c r="HVZ27" s="51"/>
      <c r="HWA27" s="51"/>
      <c r="HWB27" s="51"/>
      <c r="HWC27" s="23"/>
      <c r="HWD27" s="51"/>
      <c r="HWE27" s="51"/>
      <c r="HWF27" s="51"/>
      <c r="HWG27" s="51"/>
      <c r="HWH27" s="51"/>
      <c r="HWI27" s="51"/>
      <c r="HWJ27" s="51"/>
      <c r="HWK27" s="23"/>
      <c r="HWL27" s="51"/>
      <c r="HWM27" s="51"/>
      <c r="HWN27" s="51"/>
      <c r="HWO27" s="51"/>
      <c r="HWP27" s="51"/>
      <c r="HWQ27" s="51"/>
      <c r="HWR27" s="51"/>
      <c r="HWS27" s="23"/>
      <c r="HWT27" s="51"/>
      <c r="HWU27" s="51"/>
      <c r="HWV27" s="51"/>
      <c r="HWW27" s="51"/>
      <c r="HWX27" s="51"/>
      <c r="HWY27" s="51"/>
      <c r="HWZ27" s="51"/>
      <c r="HXA27" s="23"/>
      <c r="HXB27" s="51"/>
      <c r="HXC27" s="51"/>
      <c r="HXD27" s="51"/>
      <c r="HXE27" s="51"/>
      <c r="HXF27" s="51"/>
      <c r="HXG27" s="51"/>
      <c r="HXH27" s="51"/>
      <c r="HXI27" s="23"/>
      <c r="HXJ27" s="51"/>
      <c r="HXK27" s="51"/>
      <c r="HXL27" s="51"/>
      <c r="HXM27" s="51"/>
      <c r="HXN27" s="51"/>
      <c r="HXO27" s="51"/>
      <c r="HXP27" s="51"/>
      <c r="HXQ27" s="23"/>
      <c r="HXR27" s="51"/>
      <c r="HXS27" s="51"/>
      <c r="HXT27" s="51"/>
      <c r="HXU27" s="51"/>
      <c r="HXV27" s="51"/>
      <c r="HXW27" s="51"/>
      <c r="HXX27" s="51"/>
      <c r="HXY27" s="23"/>
      <c r="HXZ27" s="51"/>
      <c r="HYA27" s="51"/>
      <c r="HYB27" s="51"/>
      <c r="HYC27" s="51"/>
      <c r="HYD27" s="51"/>
      <c r="HYE27" s="51"/>
      <c r="HYF27" s="51"/>
      <c r="HYG27" s="23"/>
      <c r="HYH27" s="51"/>
      <c r="HYI27" s="51"/>
      <c r="HYJ27" s="51"/>
      <c r="HYK27" s="51"/>
      <c r="HYL27" s="51"/>
      <c r="HYM27" s="51"/>
      <c r="HYN27" s="51"/>
      <c r="HYO27" s="23"/>
      <c r="HYP27" s="51"/>
      <c r="HYQ27" s="51"/>
      <c r="HYR27" s="51"/>
      <c r="HYS27" s="51"/>
      <c r="HYT27" s="51"/>
      <c r="HYU27" s="51"/>
      <c r="HYV27" s="51"/>
      <c r="HYW27" s="23"/>
      <c r="HYX27" s="51"/>
      <c r="HYY27" s="51"/>
      <c r="HYZ27" s="51"/>
      <c r="HZA27" s="51"/>
      <c r="HZB27" s="51"/>
      <c r="HZC27" s="51"/>
      <c r="HZD27" s="51"/>
      <c r="HZE27" s="23"/>
      <c r="HZF27" s="51"/>
      <c r="HZG27" s="51"/>
      <c r="HZH27" s="51"/>
      <c r="HZI27" s="51"/>
      <c r="HZJ27" s="51"/>
      <c r="HZK27" s="51"/>
      <c r="HZL27" s="51"/>
      <c r="HZM27" s="23"/>
      <c r="HZN27" s="51"/>
      <c r="HZO27" s="51"/>
      <c r="HZP27" s="51"/>
      <c r="HZQ27" s="51"/>
      <c r="HZR27" s="51"/>
      <c r="HZS27" s="51"/>
      <c r="HZT27" s="51"/>
      <c r="HZU27" s="23"/>
      <c r="HZV27" s="51"/>
      <c r="HZW27" s="51"/>
      <c r="HZX27" s="51"/>
      <c r="HZY27" s="51"/>
      <c r="HZZ27" s="51"/>
      <c r="IAA27" s="51"/>
      <c r="IAB27" s="51"/>
      <c r="IAC27" s="23"/>
      <c r="IAD27" s="51"/>
      <c r="IAE27" s="51"/>
      <c r="IAF27" s="51"/>
      <c r="IAG27" s="51"/>
      <c r="IAH27" s="51"/>
      <c r="IAI27" s="51"/>
      <c r="IAJ27" s="51"/>
      <c r="IAK27" s="23"/>
      <c r="IAL27" s="51"/>
      <c r="IAM27" s="51"/>
      <c r="IAN27" s="51"/>
      <c r="IAO27" s="51"/>
      <c r="IAP27" s="51"/>
      <c r="IAQ27" s="51"/>
      <c r="IAR27" s="51"/>
      <c r="IAS27" s="23"/>
      <c r="IAT27" s="51"/>
      <c r="IAU27" s="51"/>
      <c r="IAV27" s="51"/>
      <c r="IAW27" s="51"/>
      <c r="IAX27" s="51"/>
      <c r="IAY27" s="51"/>
      <c r="IAZ27" s="51"/>
      <c r="IBA27" s="23"/>
      <c r="IBB27" s="51"/>
      <c r="IBC27" s="51"/>
      <c r="IBD27" s="51"/>
      <c r="IBE27" s="51"/>
      <c r="IBF27" s="51"/>
      <c r="IBG27" s="51"/>
      <c r="IBH27" s="51"/>
      <c r="IBI27" s="23"/>
      <c r="IBJ27" s="51"/>
      <c r="IBK27" s="51"/>
      <c r="IBL27" s="51"/>
      <c r="IBM27" s="51"/>
      <c r="IBN27" s="51"/>
      <c r="IBO27" s="51"/>
      <c r="IBP27" s="51"/>
      <c r="IBQ27" s="23"/>
      <c r="IBR27" s="51"/>
      <c r="IBS27" s="51"/>
      <c r="IBT27" s="51"/>
      <c r="IBU27" s="51"/>
      <c r="IBV27" s="51"/>
      <c r="IBW27" s="51"/>
      <c r="IBX27" s="51"/>
      <c r="IBY27" s="23"/>
      <c r="IBZ27" s="51"/>
      <c r="ICA27" s="51"/>
      <c r="ICB27" s="51"/>
      <c r="ICC27" s="51"/>
      <c r="ICD27" s="51"/>
      <c r="ICE27" s="51"/>
      <c r="ICF27" s="51"/>
      <c r="ICG27" s="23"/>
      <c r="ICH27" s="51"/>
      <c r="ICI27" s="51"/>
      <c r="ICJ27" s="51"/>
      <c r="ICK27" s="51"/>
      <c r="ICL27" s="51"/>
      <c r="ICM27" s="51"/>
      <c r="ICN27" s="51"/>
      <c r="ICO27" s="23"/>
      <c r="ICP27" s="51"/>
      <c r="ICQ27" s="51"/>
      <c r="ICR27" s="51"/>
      <c r="ICS27" s="51"/>
      <c r="ICT27" s="51"/>
      <c r="ICU27" s="51"/>
      <c r="ICV27" s="51"/>
      <c r="ICW27" s="23"/>
      <c r="ICX27" s="51"/>
      <c r="ICY27" s="51"/>
      <c r="ICZ27" s="51"/>
      <c r="IDA27" s="51"/>
      <c r="IDB27" s="51"/>
      <c r="IDC27" s="51"/>
      <c r="IDD27" s="51"/>
      <c r="IDE27" s="23"/>
      <c r="IDF27" s="51"/>
      <c r="IDG27" s="51"/>
      <c r="IDH27" s="51"/>
      <c r="IDI27" s="51"/>
      <c r="IDJ27" s="51"/>
      <c r="IDK27" s="51"/>
      <c r="IDL27" s="51"/>
      <c r="IDM27" s="23"/>
      <c r="IDN27" s="51"/>
      <c r="IDO27" s="51"/>
      <c r="IDP27" s="51"/>
      <c r="IDQ27" s="51"/>
      <c r="IDR27" s="51"/>
      <c r="IDS27" s="51"/>
      <c r="IDT27" s="51"/>
      <c r="IDU27" s="23"/>
      <c r="IDV27" s="51"/>
      <c r="IDW27" s="51"/>
      <c r="IDX27" s="51"/>
      <c r="IDY27" s="51"/>
      <c r="IDZ27" s="51"/>
      <c r="IEA27" s="51"/>
      <c r="IEB27" s="51"/>
      <c r="IEC27" s="23"/>
      <c r="IED27" s="51"/>
      <c r="IEE27" s="51"/>
      <c r="IEF27" s="51"/>
      <c r="IEG27" s="51"/>
      <c r="IEH27" s="51"/>
      <c r="IEI27" s="51"/>
      <c r="IEJ27" s="51"/>
      <c r="IEK27" s="23"/>
      <c r="IEL27" s="51"/>
      <c r="IEM27" s="51"/>
      <c r="IEN27" s="51"/>
      <c r="IEO27" s="51"/>
      <c r="IEP27" s="51"/>
      <c r="IEQ27" s="51"/>
      <c r="IER27" s="51"/>
      <c r="IES27" s="23"/>
      <c r="IET27" s="51"/>
      <c r="IEU27" s="51"/>
      <c r="IEV27" s="51"/>
      <c r="IEW27" s="51"/>
      <c r="IEX27" s="51"/>
      <c r="IEY27" s="51"/>
      <c r="IEZ27" s="51"/>
      <c r="IFA27" s="23"/>
      <c r="IFB27" s="51"/>
      <c r="IFC27" s="51"/>
      <c r="IFD27" s="51"/>
      <c r="IFE27" s="51"/>
      <c r="IFF27" s="51"/>
      <c r="IFG27" s="51"/>
      <c r="IFH27" s="51"/>
      <c r="IFI27" s="23"/>
      <c r="IFJ27" s="51"/>
      <c r="IFK27" s="51"/>
      <c r="IFL27" s="51"/>
      <c r="IFM27" s="51"/>
      <c r="IFN27" s="51"/>
      <c r="IFO27" s="51"/>
      <c r="IFP27" s="51"/>
      <c r="IFQ27" s="23"/>
      <c r="IFR27" s="51"/>
      <c r="IFS27" s="51"/>
      <c r="IFT27" s="51"/>
      <c r="IFU27" s="51"/>
      <c r="IFV27" s="51"/>
      <c r="IFW27" s="51"/>
      <c r="IFX27" s="51"/>
      <c r="IFY27" s="23"/>
      <c r="IFZ27" s="51"/>
      <c r="IGA27" s="51"/>
      <c r="IGB27" s="51"/>
      <c r="IGC27" s="51"/>
      <c r="IGD27" s="51"/>
      <c r="IGE27" s="51"/>
      <c r="IGF27" s="51"/>
      <c r="IGG27" s="23"/>
      <c r="IGH27" s="51"/>
      <c r="IGI27" s="51"/>
      <c r="IGJ27" s="51"/>
      <c r="IGK27" s="51"/>
      <c r="IGL27" s="51"/>
      <c r="IGM27" s="51"/>
      <c r="IGN27" s="51"/>
      <c r="IGO27" s="23"/>
      <c r="IGP27" s="51"/>
      <c r="IGQ27" s="51"/>
      <c r="IGR27" s="51"/>
      <c r="IGS27" s="51"/>
      <c r="IGT27" s="51"/>
      <c r="IGU27" s="51"/>
      <c r="IGV27" s="51"/>
      <c r="IGW27" s="23"/>
      <c r="IGX27" s="51"/>
      <c r="IGY27" s="51"/>
      <c r="IGZ27" s="51"/>
      <c r="IHA27" s="51"/>
      <c r="IHB27" s="51"/>
      <c r="IHC27" s="51"/>
      <c r="IHD27" s="51"/>
      <c r="IHE27" s="23"/>
      <c r="IHF27" s="51"/>
      <c r="IHG27" s="51"/>
      <c r="IHH27" s="51"/>
      <c r="IHI27" s="51"/>
      <c r="IHJ27" s="51"/>
      <c r="IHK27" s="51"/>
      <c r="IHL27" s="51"/>
      <c r="IHM27" s="23"/>
      <c r="IHN27" s="51"/>
      <c r="IHO27" s="51"/>
      <c r="IHP27" s="51"/>
      <c r="IHQ27" s="51"/>
      <c r="IHR27" s="51"/>
      <c r="IHS27" s="51"/>
      <c r="IHT27" s="51"/>
      <c r="IHU27" s="23"/>
      <c r="IHV27" s="51"/>
      <c r="IHW27" s="51"/>
      <c r="IHX27" s="51"/>
      <c r="IHY27" s="51"/>
      <c r="IHZ27" s="51"/>
      <c r="IIA27" s="51"/>
      <c r="IIB27" s="51"/>
      <c r="IIC27" s="23"/>
      <c r="IID27" s="51"/>
      <c r="IIE27" s="51"/>
      <c r="IIF27" s="51"/>
      <c r="IIG27" s="51"/>
      <c r="IIH27" s="51"/>
      <c r="III27" s="51"/>
      <c r="IIJ27" s="51"/>
      <c r="IIK27" s="23"/>
      <c r="IIL27" s="51"/>
      <c r="IIM27" s="51"/>
      <c r="IIN27" s="51"/>
      <c r="IIO27" s="51"/>
      <c r="IIP27" s="51"/>
      <c r="IIQ27" s="51"/>
      <c r="IIR27" s="51"/>
      <c r="IIS27" s="23"/>
      <c r="IIT27" s="51"/>
      <c r="IIU27" s="51"/>
      <c r="IIV27" s="51"/>
      <c r="IIW27" s="51"/>
      <c r="IIX27" s="51"/>
      <c r="IIY27" s="51"/>
      <c r="IIZ27" s="51"/>
      <c r="IJA27" s="23"/>
      <c r="IJB27" s="51"/>
      <c r="IJC27" s="51"/>
      <c r="IJD27" s="51"/>
      <c r="IJE27" s="51"/>
      <c r="IJF27" s="51"/>
      <c r="IJG27" s="51"/>
      <c r="IJH27" s="51"/>
      <c r="IJI27" s="23"/>
      <c r="IJJ27" s="51"/>
      <c r="IJK27" s="51"/>
      <c r="IJL27" s="51"/>
      <c r="IJM27" s="51"/>
      <c r="IJN27" s="51"/>
      <c r="IJO27" s="51"/>
      <c r="IJP27" s="51"/>
      <c r="IJQ27" s="23"/>
      <c r="IJR27" s="51"/>
      <c r="IJS27" s="51"/>
      <c r="IJT27" s="51"/>
      <c r="IJU27" s="51"/>
      <c r="IJV27" s="51"/>
      <c r="IJW27" s="51"/>
      <c r="IJX27" s="51"/>
      <c r="IJY27" s="23"/>
      <c r="IJZ27" s="51"/>
      <c r="IKA27" s="51"/>
      <c r="IKB27" s="51"/>
      <c r="IKC27" s="51"/>
      <c r="IKD27" s="51"/>
      <c r="IKE27" s="51"/>
      <c r="IKF27" s="51"/>
      <c r="IKG27" s="23"/>
      <c r="IKH27" s="51"/>
      <c r="IKI27" s="51"/>
      <c r="IKJ27" s="51"/>
      <c r="IKK27" s="51"/>
      <c r="IKL27" s="51"/>
      <c r="IKM27" s="51"/>
      <c r="IKN27" s="51"/>
      <c r="IKO27" s="23"/>
      <c r="IKP27" s="51"/>
      <c r="IKQ27" s="51"/>
      <c r="IKR27" s="51"/>
      <c r="IKS27" s="51"/>
      <c r="IKT27" s="51"/>
      <c r="IKU27" s="51"/>
      <c r="IKV27" s="51"/>
      <c r="IKW27" s="23"/>
      <c r="IKX27" s="51"/>
      <c r="IKY27" s="51"/>
      <c r="IKZ27" s="51"/>
      <c r="ILA27" s="51"/>
      <c r="ILB27" s="51"/>
      <c r="ILC27" s="51"/>
      <c r="ILD27" s="51"/>
      <c r="ILE27" s="23"/>
      <c r="ILF27" s="51"/>
      <c r="ILG27" s="51"/>
      <c r="ILH27" s="51"/>
      <c r="ILI27" s="51"/>
      <c r="ILJ27" s="51"/>
      <c r="ILK27" s="51"/>
      <c r="ILL27" s="51"/>
      <c r="ILM27" s="23"/>
      <c r="ILN27" s="51"/>
      <c r="ILO27" s="51"/>
      <c r="ILP27" s="51"/>
      <c r="ILQ27" s="51"/>
      <c r="ILR27" s="51"/>
      <c r="ILS27" s="51"/>
      <c r="ILT27" s="51"/>
      <c r="ILU27" s="23"/>
      <c r="ILV27" s="51"/>
      <c r="ILW27" s="51"/>
      <c r="ILX27" s="51"/>
      <c r="ILY27" s="51"/>
      <c r="ILZ27" s="51"/>
      <c r="IMA27" s="51"/>
      <c r="IMB27" s="51"/>
      <c r="IMC27" s="23"/>
      <c r="IMD27" s="51"/>
      <c r="IME27" s="51"/>
      <c r="IMF27" s="51"/>
      <c r="IMG27" s="51"/>
      <c r="IMH27" s="51"/>
      <c r="IMI27" s="51"/>
      <c r="IMJ27" s="51"/>
      <c r="IMK27" s="23"/>
      <c r="IML27" s="51"/>
      <c r="IMM27" s="51"/>
      <c r="IMN27" s="51"/>
      <c r="IMO27" s="51"/>
      <c r="IMP27" s="51"/>
      <c r="IMQ27" s="51"/>
      <c r="IMR27" s="51"/>
      <c r="IMS27" s="23"/>
      <c r="IMT27" s="51"/>
      <c r="IMU27" s="51"/>
      <c r="IMV27" s="51"/>
      <c r="IMW27" s="51"/>
      <c r="IMX27" s="51"/>
      <c r="IMY27" s="51"/>
      <c r="IMZ27" s="51"/>
      <c r="INA27" s="23"/>
      <c r="INB27" s="51"/>
      <c r="INC27" s="51"/>
      <c r="IND27" s="51"/>
      <c r="INE27" s="51"/>
      <c r="INF27" s="51"/>
      <c r="ING27" s="51"/>
      <c r="INH27" s="51"/>
      <c r="INI27" s="23"/>
      <c r="INJ27" s="51"/>
      <c r="INK27" s="51"/>
      <c r="INL27" s="51"/>
      <c r="INM27" s="51"/>
      <c r="INN27" s="51"/>
      <c r="INO27" s="51"/>
      <c r="INP27" s="51"/>
      <c r="INQ27" s="23"/>
      <c r="INR27" s="51"/>
      <c r="INS27" s="51"/>
      <c r="INT27" s="51"/>
      <c r="INU27" s="51"/>
      <c r="INV27" s="51"/>
      <c r="INW27" s="51"/>
      <c r="INX27" s="51"/>
      <c r="INY27" s="23"/>
      <c r="INZ27" s="51"/>
      <c r="IOA27" s="51"/>
      <c r="IOB27" s="51"/>
      <c r="IOC27" s="51"/>
      <c r="IOD27" s="51"/>
      <c r="IOE27" s="51"/>
      <c r="IOF27" s="51"/>
      <c r="IOG27" s="23"/>
      <c r="IOH27" s="51"/>
      <c r="IOI27" s="51"/>
      <c r="IOJ27" s="51"/>
      <c r="IOK27" s="51"/>
      <c r="IOL27" s="51"/>
      <c r="IOM27" s="51"/>
      <c r="ION27" s="51"/>
      <c r="IOO27" s="23"/>
      <c r="IOP27" s="51"/>
      <c r="IOQ27" s="51"/>
      <c r="IOR27" s="51"/>
      <c r="IOS27" s="51"/>
      <c r="IOT27" s="51"/>
      <c r="IOU27" s="51"/>
      <c r="IOV27" s="51"/>
      <c r="IOW27" s="23"/>
      <c r="IOX27" s="51"/>
      <c r="IOY27" s="51"/>
      <c r="IOZ27" s="51"/>
      <c r="IPA27" s="51"/>
      <c r="IPB27" s="51"/>
      <c r="IPC27" s="51"/>
      <c r="IPD27" s="51"/>
      <c r="IPE27" s="23"/>
      <c r="IPF27" s="51"/>
      <c r="IPG27" s="51"/>
      <c r="IPH27" s="51"/>
      <c r="IPI27" s="51"/>
      <c r="IPJ27" s="51"/>
      <c r="IPK27" s="51"/>
      <c r="IPL27" s="51"/>
      <c r="IPM27" s="23"/>
      <c r="IPN27" s="51"/>
      <c r="IPO27" s="51"/>
      <c r="IPP27" s="51"/>
      <c r="IPQ27" s="51"/>
      <c r="IPR27" s="51"/>
      <c r="IPS27" s="51"/>
      <c r="IPT27" s="51"/>
      <c r="IPU27" s="23"/>
      <c r="IPV27" s="51"/>
      <c r="IPW27" s="51"/>
      <c r="IPX27" s="51"/>
      <c r="IPY27" s="51"/>
      <c r="IPZ27" s="51"/>
      <c r="IQA27" s="51"/>
      <c r="IQB27" s="51"/>
      <c r="IQC27" s="23"/>
      <c r="IQD27" s="51"/>
      <c r="IQE27" s="51"/>
      <c r="IQF27" s="51"/>
      <c r="IQG27" s="51"/>
      <c r="IQH27" s="51"/>
      <c r="IQI27" s="51"/>
      <c r="IQJ27" s="51"/>
      <c r="IQK27" s="23"/>
      <c r="IQL27" s="51"/>
      <c r="IQM27" s="51"/>
      <c r="IQN27" s="51"/>
      <c r="IQO27" s="51"/>
      <c r="IQP27" s="51"/>
      <c r="IQQ27" s="51"/>
      <c r="IQR27" s="51"/>
      <c r="IQS27" s="23"/>
      <c r="IQT27" s="51"/>
      <c r="IQU27" s="51"/>
      <c r="IQV27" s="51"/>
      <c r="IQW27" s="51"/>
      <c r="IQX27" s="51"/>
      <c r="IQY27" s="51"/>
      <c r="IQZ27" s="51"/>
      <c r="IRA27" s="23"/>
      <c r="IRB27" s="51"/>
      <c r="IRC27" s="51"/>
      <c r="IRD27" s="51"/>
      <c r="IRE27" s="51"/>
      <c r="IRF27" s="51"/>
      <c r="IRG27" s="51"/>
      <c r="IRH27" s="51"/>
      <c r="IRI27" s="23"/>
      <c r="IRJ27" s="51"/>
      <c r="IRK27" s="51"/>
      <c r="IRL27" s="51"/>
      <c r="IRM27" s="51"/>
      <c r="IRN27" s="51"/>
      <c r="IRO27" s="51"/>
      <c r="IRP27" s="51"/>
      <c r="IRQ27" s="23"/>
      <c r="IRR27" s="51"/>
      <c r="IRS27" s="51"/>
      <c r="IRT27" s="51"/>
      <c r="IRU27" s="51"/>
      <c r="IRV27" s="51"/>
      <c r="IRW27" s="51"/>
      <c r="IRX27" s="51"/>
      <c r="IRY27" s="23"/>
      <c r="IRZ27" s="51"/>
      <c r="ISA27" s="51"/>
      <c r="ISB27" s="51"/>
      <c r="ISC27" s="51"/>
      <c r="ISD27" s="51"/>
      <c r="ISE27" s="51"/>
      <c r="ISF27" s="51"/>
      <c r="ISG27" s="23"/>
      <c r="ISH27" s="51"/>
      <c r="ISI27" s="51"/>
      <c r="ISJ27" s="51"/>
      <c r="ISK27" s="51"/>
      <c r="ISL27" s="51"/>
      <c r="ISM27" s="51"/>
      <c r="ISN27" s="51"/>
      <c r="ISO27" s="23"/>
      <c r="ISP27" s="51"/>
      <c r="ISQ27" s="51"/>
      <c r="ISR27" s="51"/>
      <c r="ISS27" s="51"/>
      <c r="IST27" s="51"/>
      <c r="ISU27" s="51"/>
      <c r="ISV27" s="51"/>
      <c r="ISW27" s="23"/>
      <c r="ISX27" s="51"/>
      <c r="ISY27" s="51"/>
      <c r="ISZ27" s="51"/>
      <c r="ITA27" s="51"/>
      <c r="ITB27" s="51"/>
      <c r="ITC27" s="51"/>
      <c r="ITD27" s="51"/>
      <c r="ITE27" s="23"/>
      <c r="ITF27" s="51"/>
      <c r="ITG27" s="51"/>
      <c r="ITH27" s="51"/>
      <c r="ITI27" s="51"/>
      <c r="ITJ27" s="51"/>
      <c r="ITK27" s="51"/>
      <c r="ITL27" s="51"/>
      <c r="ITM27" s="23"/>
      <c r="ITN27" s="51"/>
      <c r="ITO27" s="51"/>
      <c r="ITP27" s="51"/>
      <c r="ITQ27" s="51"/>
      <c r="ITR27" s="51"/>
      <c r="ITS27" s="51"/>
      <c r="ITT27" s="51"/>
      <c r="ITU27" s="23"/>
      <c r="ITV27" s="51"/>
      <c r="ITW27" s="51"/>
      <c r="ITX27" s="51"/>
      <c r="ITY27" s="51"/>
      <c r="ITZ27" s="51"/>
      <c r="IUA27" s="51"/>
      <c r="IUB27" s="51"/>
      <c r="IUC27" s="23"/>
      <c r="IUD27" s="51"/>
      <c r="IUE27" s="51"/>
      <c r="IUF27" s="51"/>
      <c r="IUG27" s="51"/>
      <c r="IUH27" s="51"/>
      <c r="IUI27" s="51"/>
      <c r="IUJ27" s="51"/>
      <c r="IUK27" s="23"/>
      <c r="IUL27" s="51"/>
      <c r="IUM27" s="51"/>
      <c r="IUN27" s="51"/>
      <c r="IUO27" s="51"/>
      <c r="IUP27" s="51"/>
      <c r="IUQ27" s="51"/>
      <c r="IUR27" s="51"/>
      <c r="IUS27" s="23"/>
      <c r="IUT27" s="51"/>
      <c r="IUU27" s="51"/>
      <c r="IUV27" s="51"/>
      <c r="IUW27" s="51"/>
      <c r="IUX27" s="51"/>
      <c r="IUY27" s="51"/>
      <c r="IUZ27" s="51"/>
      <c r="IVA27" s="23"/>
      <c r="IVB27" s="51"/>
      <c r="IVC27" s="51"/>
      <c r="IVD27" s="51"/>
      <c r="IVE27" s="51"/>
      <c r="IVF27" s="51"/>
      <c r="IVG27" s="51"/>
      <c r="IVH27" s="51"/>
      <c r="IVI27" s="23"/>
      <c r="IVJ27" s="51"/>
      <c r="IVK27" s="51"/>
      <c r="IVL27" s="51"/>
      <c r="IVM27" s="51"/>
      <c r="IVN27" s="51"/>
      <c r="IVO27" s="51"/>
      <c r="IVP27" s="51"/>
      <c r="IVQ27" s="23"/>
      <c r="IVR27" s="51"/>
      <c r="IVS27" s="51"/>
      <c r="IVT27" s="51"/>
      <c r="IVU27" s="51"/>
      <c r="IVV27" s="51"/>
      <c r="IVW27" s="51"/>
      <c r="IVX27" s="51"/>
      <c r="IVY27" s="23"/>
      <c r="IVZ27" s="51"/>
      <c r="IWA27" s="51"/>
      <c r="IWB27" s="51"/>
      <c r="IWC27" s="51"/>
      <c r="IWD27" s="51"/>
      <c r="IWE27" s="51"/>
      <c r="IWF27" s="51"/>
      <c r="IWG27" s="23"/>
      <c r="IWH27" s="51"/>
      <c r="IWI27" s="51"/>
      <c r="IWJ27" s="51"/>
      <c r="IWK27" s="51"/>
      <c r="IWL27" s="51"/>
      <c r="IWM27" s="51"/>
      <c r="IWN27" s="51"/>
      <c r="IWO27" s="23"/>
      <c r="IWP27" s="51"/>
      <c r="IWQ27" s="51"/>
      <c r="IWR27" s="51"/>
      <c r="IWS27" s="51"/>
      <c r="IWT27" s="51"/>
      <c r="IWU27" s="51"/>
      <c r="IWV27" s="51"/>
      <c r="IWW27" s="23"/>
      <c r="IWX27" s="51"/>
      <c r="IWY27" s="51"/>
      <c r="IWZ27" s="51"/>
      <c r="IXA27" s="51"/>
      <c r="IXB27" s="51"/>
      <c r="IXC27" s="51"/>
      <c r="IXD27" s="51"/>
      <c r="IXE27" s="23"/>
      <c r="IXF27" s="51"/>
      <c r="IXG27" s="51"/>
      <c r="IXH27" s="51"/>
      <c r="IXI27" s="51"/>
      <c r="IXJ27" s="51"/>
      <c r="IXK27" s="51"/>
      <c r="IXL27" s="51"/>
      <c r="IXM27" s="23"/>
      <c r="IXN27" s="51"/>
      <c r="IXO27" s="51"/>
      <c r="IXP27" s="51"/>
      <c r="IXQ27" s="51"/>
      <c r="IXR27" s="51"/>
      <c r="IXS27" s="51"/>
      <c r="IXT27" s="51"/>
      <c r="IXU27" s="23"/>
      <c r="IXV27" s="51"/>
      <c r="IXW27" s="51"/>
      <c r="IXX27" s="51"/>
      <c r="IXY27" s="51"/>
      <c r="IXZ27" s="51"/>
      <c r="IYA27" s="51"/>
      <c r="IYB27" s="51"/>
      <c r="IYC27" s="23"/>
      <c r="IYD27" s="51"/>
      <c r="IYE27" s="51"/>
      <c r="IYF27" s="51"/>
      <c r="IYG27" s="51"/>
      <c r="IYH27" s="51"/>
      <c r="IYI27" s="51"/>
      <c r="IYJ27" s="51"/>
      <c r="IYK27" s="23"/>
      <c r="IYL27" s="51"/>
      <c r="IYM27" s="51"/>
      <c r="IYN27" s="51"/>
      <c r="IYO27" s="51"/>
      <c r="IYP27" s="51"/>
      <c r="IYQ27" s="51"/>
      <c r="IYR27" s="51"/>
      <c r="IYS27" s="23"/>
      <c r="IYT27" s="51"/>
      <c r="IYU27" s="51"/>
      <c r="IYV27" s="51"/>
      <c r="IYW27" s="51"/>
      <c r="IYX27" s="51"/>
      <c r="IYY27" s="51"/>
      <c r="IYZ27" s="51"/>
      <c r="IZA27" s="23"/>
      <c r="IZB27" s="51"/>
      <c r="IZC27" s="51"/>
      <c r="IZD27" s="51"/>
      <c r="IZE27" s="51"/>
      <c r="IZF27" s="51"/>
      <c r="IZG27" s="51"/>
      <c r="IZH27" s="51"/>
      <c r="IZI27" s="23"/>
      <c r="IZJ27" s="51"/>
      <c r="IZK27" s="51"/>
      <c r="IZL27" s="51"/>
      <c r="IZM27" s="51"/>
      <c r="IZN27" s="51"/>
      <c r="IZO27" s="51"/>
      <c r="IZP27" s="51"/>
      <c r="IZQ27" s="23"/>
      <c r="IZR27" s="51"/>
      <c r="IZS27" s="51"/>
      <c r="IZT27" s="51"/>
      <c r="IZU27" s="51"/>
      <c r="IZV27" s="51"/>
      <c r="IZW27" s="51"/>
      <c r="IZX27" s="51"/>
      <c r="IZY27" s="23"/>
      <c r="IZZ27" s="51"/>
      <c r="JAA27" s="51"/>
      <c r="JAB27" s="51"/>
      <c r="JAC27" s="51"/>
      <c r="JAD27" s="51"/>
      <c r="JAE27" s="51"/>
      <c r="JAF27" s="51"/>
      <c r="JAG27" s="23"/>
      <c r="JAH27" s="51"/>
      <c r="JAI27" s="51"/>
      <c r="JAJ27" s="51"/>
      <c r="JAK27" s="51"/>
      <c r="JAL27" s="51"/>
      <c r="JAM27" s="51"/>
      <c r="JAN27" s="51"/>
      <c r="JAO27" s="23"/>
      <c r="JAP27" s="51"/>
      <c r="JAQ27" s="51"/>
      <c r="JAR27" s="51"/>
      <c r="JAS27" s="51"/>
      <c r="JAT27" s="51"/>
      <c r="JAU27" s="51"/>
      <c r="JAV27" s="51"/>
      <c r="JAW27" s="23"/>
      <c r="JAX27" s="51"/>
      <c r="JAY27" s="51"/>
      <c r="JAZ27" s="51"/>
      <c r="JBA27" s="51"/>
      <c r="JBB27" s="51"/>
      <c r="JBC27" s="51"/>
      <c r="JBD27" s="51"/>
      <c r="JBE27" s="23"/>
      <c r="JBF27" s="51"/>
      <c r="JBG27" s="51"/>
      <c r="JBH27" s="51"/>
      <c r="JBI27" s="51"/>
      <c r="JBJ27" s="51"/>
      <c r="JBK27" s="51"/>
      <c r="JBL27" s="51"/>
      <c r="JBM27" s="23"/>
      <c r="JBN27" s="51"/>
      <c r="JBO27" s="51"/>
      <c r="JBP27" s="51"/>
      <c r="JBQ27" s="51"/>
      <c r="JBR27" s="51"/>
      <c r="JBS27" s="51"/>
      <c r="JBT27" s="51"/>
      <c r="JBU27" s="23"/>
      <c r="JBV27" s="51"/>
      <c r="JBW27" s="51"/>
      <c r="JBX27" s="51"/>
      <c r="JBY27" s="51"/>
      <c r="JBZ27" s="51"/>
      <c r="JCA27" s="51"/>
      <c r="JCB27" s="51"/>
      <c r="JCC27" s="23"/>
      <c r="JCD27" s="51"/>
      <c r="JCE27" s="51"/>
      <c r="JCF27" s="51"/>
      <c r="JCG27" s="51"/>
      <c r="JCH27" s="51"/>
      <c r="JCI27" s="51"/>
      <c r="JCJ27" s="51"/>
      <c r="JCK27" s="23"/>
      <c r="JCL27" s="51"/>
      <c r="JCM27" s="51"/>
      <c r="JCN27" s="51"/>
      <c r="JCO27" s="51"/>
      <c r="JCP27" s="51"/>
      <c r="JCQ27" s="51"/>
      <c r="JCR27" s="51"/>
      <c r="JCS27" s="23"/>
      <c r="JCT27" s="51"/>
      <c r="JCU27" s="51"/>
      <c r="JCV27" s="51"/>
      <c r="JCW27" s="51"/>
      <c r="JCX27" s="51"/>
      <c r="JCY27" s="51"/>
      <c r="JCZ27" s="51"/>
      <c r="JDA27" s="23"/>
      <c r="JDB27" s="51"/>
      <c r="JDC27" s="51"/>
      <c r="JDD27" s="51"/>
      <c r="JDE27" s="51"/>
      <c r="JDF27" s="51"/>
      <c r="JDG27" s="51"/>
      <c r="JDH27" s="51"/>
      <c r="JDI27" s="23"/>
      <c r="JDJ27" s="51"/>
      <c r="JDK27" s="51"/>
      <c r="JDL27" s="51"/>
      <c r="JDM27" s="51"/>
      <c r="JDN27" s="51"/>
      <c r="JDO27" s="51"/>
      <c r="JDP27" s="51"/>
      <c r="JDQ27" s="23"/>
      <c r="JDR27" s="51"/>
      <c r="JDS27" s="51"/>
      <c r="JDT27" s="51"/>
      <c r="JDU27" s="51"/>
      <c r="JDV27" s="51"/>
      <c r="JDW27" s="51"/>
      <c r="JDX27" s="51"/>
      <c r="JDY27" s="23"/>
      <c r="JDZ27" s="51"/>
      <c r="JEA27" s="51"/>
      <c r="JEB27" s="51"/>
      <c r="JEC27" s="51"/>
      <c r="JED27" s="51"/>
      <c r="JEE27" s="51"/>
      <c r="JEF27" s="51"/>
      <c r="JEG27" s="23"/>
      <c r="JEH27" s="51"/>
      <c r="JEI27" s="51"/>
      <c r="JEJ27" s="51"/>
      <c r="JEK27" s="51"/>
      <c r="JEL27" s="51"/>
      <c r="JEM27" s="51"/>
      <c r="JEN27" s="51"/>
      <c r="JEO27" s="23"/>
      <c r="JEP27" s="51"/>
      <c r="JEQ27" s="51"/>
      <c r="JER27" s="51"/>
      <c r="JES27" s="51"/>
      <c r="JET27" s="51"/>
      <c r="JEU27" s="51"/>
      <c r="JEV27" s="51"/>
      <c r="JEW27" s="23"/>
      <c r="JEX27" s="51"/>
      <c r="JEY27" s="51"/>
      <c r="JEZ27" s="51"/>
      <c r="JFA27" s="51"/>
      <c r="JFB27" s="51"/>
      <c r="JFC27" s="51"/>
      <c r="JFD27" s="51"/>
      <c r="JFE27" s="23"/>
      <c r="JFF27" s="51"/>
      <c r="JFG27" s="51"/>
      <c r="JFH27" s="51"/>
      <c r="JFI27" s="51"/>
      <c r="JFJ27" s="51"/>
      <c r="JFK27" s="51"/>
      <c r="JFL27" s="51"/>
      <c r="JFM27" s="23"/>
      <c r="JFN27" s="51"/>
      <c r="JFO27" s="51"/>
      <c r="JFP27" s="51"/>
      <c r="JFQ27" s="51"/>
      <c r="JFR27" s="51"/>
      <c r="JFS27" s="51"/>
      <c r="JFT27" s="51"/>
      <c r="JFU27" s="23"/>
      <c r="JFV27" s="51"/>
      <c r="JFW27" s="51"/>
      <c r="JFX27" s="51"/>
      <c r="JFY27" s="51"/>
      <c r="JFZ27" s="51"/>
      <c r="JGA27" s="51"/>
      <c r="JGB27" s="51"/>
      <c r="JGC27" s="23"/>
      <c r="JGD27" s="51"/>
      <c r="JGE27" s="51"/>
      <c r="JGF27" s="51"/>
      <c r="JGG27" s="51"/>
      <c r="JGH27" s="51"/>
      <c r="JGI27" s="51"/>
      <c r="JGJ27" s="51"/>
      <c r="JGK27" s="23"/>
      <c r="JGL27" s="51"/>
      <c r="JGM27" s="51"/>
      <c r="JGN27" s="51"/>
      <c r="JGO27" s="51"/>
      <c r="JGP27" s="51"/>
      <c r="JGQ27" s="51"/>
      <c r="JGR27" s="51"/>
      <c r="JGS27" s="23"/>
      <c r="JGT27" s="51"/>
      <c r="JGU27" s="51"/>
      <c r="JGV27" s="51"/>
      <c r="JGW27" s="51"/>
      <c r="JGX27" s="51"/>
      <c r="JGY27" s="51"/>
      <c r="JGZ27" s="51"/>
      <c r="JHA27" s="23"/>
      <c r="JHB27" s="51"/>
      <c r="JHC27" s="51"/>
      <c r="JHD27" s="51"/>
      <c r="JHE27" s="51"/>
      <c r="JHF27" s="51"/>
      <c r="JHG27" s="51"/>
      <c r="JHH27" s="51"/>
      <c r="JHI27" s="23"/>
      <c r="JHJ27" s="51"/>
      <c r="JHK27" s="51"/>
      <c r="JHL27" s="51"/>
      <c r="JHM27" s="51"/>
      <c r="JHN27" s="51"/>
      <c r="JHO27" s="51"/>
      <c r="JHP27" s="51"/>
      <c r="JHQ27" s="23"/>
      <c r="JHR27" s="51"/>
      <c r="JHS27" s="51"/>
      <c r="JHT27" s="51"/>
      <c r="JHU27" s="51"/>
      <c r="JHV27" s="51"/>
      <c r="JHW27" s="51"/>
      <c r="JHX27" s="51"/>
      <c r="JHY27" s="23"/>
      <c r="JHZ27" s="51"/>
      <c r="JIA27" s="51"/>
      <c r="JIB27" s="51"/>
      <c r="JIC27" s="51"/>
      <c r="JID27" s="51"/>
      <c r="JIE27" s="51"/>
      <c r="JIF27" s="51"/>
      <c r="JIG27" s="23"/>
      <c r="JIH27" s="51"/>
      <c r="JII27" s="51"/>
      <c r="JIJ27" s="51"/>
      <c r="JIK27" s="51"/>
      <c r="JIL27" s="51"/>
      <c r="JIM27" s="51"/>
      <c r="JIN27" s="51"/>
      <c r="JIO27" s="23"/>
      <c r="JIP27" s="51"/>
      <c r="JIQ27" s="51"/>
      <c r="JIR27" s="51"/>
      <c r="JIS27" s="51"/>
      <c r="JIT27" s="51"/>
      <c r="JIU27" s="51"/>
      <c r="JIV27" s="51"/>
      <c r="JIW27" s="23"/>
      <c r="JIX27" s="51"/>
      <c r="JIY27" s="51"/>
      <c r="JIZ27" s="51"/>
      <c r="JJA27" s="51"/>
      <c r="JJB27" s="51"/>
      <c r="JJC27" s="51"/>
      <c r="JJD27" s="51"/>
      <c r="JJE27" s="23"/>
      <c r="JJF27" s="51"/>
      <c r="JJG27" s="51"/>
      <c r="JJH27" s="51"/>
      <c r="JJI27" s="51"/>
      <c r="JJJ27" s="51"/>
      <c r="JJK27" s="51"/>
      <c r="JJL27" s="51"/>
      <c r="JJM27" s="23"/>
      <c r="JJN27" s="51"/>
      <c r="JJO27" s="51"/>
      <c r="JJP27" s="51"/>
      <c r="JJQ27" s="51"/>
      <c r="JJR27" s="51"/>
      <c r="JJS27" s="51"/>
      <c r="JJT27" s="51"/>
      <c r="JJU27" s="23"/>
      <c r="JJV27" s="51"/>
      <c r="JJW27" s="51"/>
      <c r="JJX27" s="51"/>
      <c r="JJY27" s="51"/>
      <c r="JJZ27" s="51"/>
      <c r="JKA27" s="51"/>
      <c r="JKB27" s="51"/>
      <c r="JKC27" s="23"/>
      <c r="JKD27" s="51"/>
      <c r="JKE27" s="51"/>
      <c r="JKF27" s="51"/>
      <c r="JKG27" s="51"/>
      <c r="JKH27" s="51"/>
      <c r="JKI27" s="51"/>
      <c r="JKJ27" s="51"/>
      <c r="JKK27" s="23"/>
      <c r="JKL27" s="51"/>
      <c r="JKM27" s="51"/>
      <c r="JKN27" s="51"/>
      <c r="JKO27" s="51"/>
      <c r="JKP27" s="51"/>
      <c r="JKQ27" s="51"/>
      <c r="JKR27" s="51"/>
      <c r="JKS27" s="23"/>
      <c r="JKT27" s="51"/>
      <c r="JKU27" s="51"/>
      <c r="JKV27" s="51"/>
      <c r="JKW27" s="51"/>
      <c r="JKX27" s="51"/>
      <c r="JKY27" s="51"/>
      <c r="JKZ27" s="51"/>
      <c r="JLA27" s="23"/>
      <c r="JLB27" s="51"/>
      <c r="JLC27" s="51"/>
      <c r="JLD27" s="51"/>
      <c r="JLE27" s="51"/>
      <c r="JLF27" s="51"/>
      <c r="JLG27" s="51"/>
      <c r="JLH27" s="51"/>
      <c r="JLI27" s="23"/>
      <c r="JLJ27" s="51"/>
      <c r="JLK27" s="51"/>
      <c r="JLL27" s="51"/>
      <c r="JLM27" s="51"/>
      <c r="JLN27" s="51"/>
      <c r="JLO27" s="51"/>
      <c r="JLP27" s="51"/>
      <c r="JLQ27" s="23"/>
      <c r="JLR27" s="51"/>
      <c r="JLS27" s="51"/>
      <c r="JLT27" s="51"/>
      <c r="JLU27" s="51"/>
      <c r="JLV27" s="51"/>
      <c r="JLW27" s="51"/>
      <c r="JLX27" s="51"/>
      <c r="JLY27" s="23"/>
      <c r="JLZ27" s="51"/>
      <c r="JMA27" s="51"/>
      <c r="JMB27" s="51"/>
      <c r="JMC27" s="51"/>
      <c r="JMD27" s="51"/>
      <c r="JME27" s="51"/>
      <c r="JMF27" s="51"/>
      <c r="JMG27" s="23"/>
      <c r="JMH27" s="51"/>
      <c r="JMI27" s="51"/>
      <c r="JMJ27" s="51"/>
      <c r="JMK27" s="51"/>
      <c r="JML27" s="51"/>
      <c r="JMM27" s="51"/>
      <c r="JMN27" s="51"/>
      <c r="JMO27" s="23"/>
      <c r="JMP27" s="51"/>
      <c r="JMQ27" s="51"/>
      <c r="JMR27" s="51"/>
      <c r="JMS27" s="51"/>
      <c r="JMT27" s="51"/>
      <c r="JMU27" s="51"/>
      <c r="JMV27" s="51"/>
      <c r="JMW27" s="23"/>
      <c r="JMX27" s="51"/>
      <c r="JMY27" s="51"/>
      <c r="JMZ27" s="51"/>
      <c r="JNA27" s="51"/>
      <c r="JNB27" s="51"/>
      <c r="JNC27" s="51"/>
      <c r="JND27" s="51"/>
      <c r="JNE27" s="23"/>
      <c r="JNF27" s="51"/>
      <c r="JNG27" s="51"/>
      <c r="JNH27" s="51"/>
      <c r="JNI27" s="51"/>
      <c r="JNJ27" s="51"/>
      <c r="JNK27" s="51"/>
      <c r="JNL27" s="51"/>
      <c r="JNM27" s="23"/>
      <c r="JNN27" s="51"/>
      <c r="JNO27" s="51"/>
      <c r="JNP27" s="51"/>
      <c r="JNQ27" s="51"/>
      <c r="JNR27" s="51"/>
      <c r="JNS27" s="51"/>
      <c r="JNT27" s="51"/>
      <c r="JNU27" s="23"/>
      <c r="JNV27" s="51"/>
      <c r="JNW27" s="51"/>
      <c r="JNX27" s="51"/>
      <c r="JNY27" s="51"/>
      <c r="JNZ27" s="51"/>
      <c r="JOA27" s="51"/>
      <c r="JOB27" s="51"/>
      <c r="JOC27" s="23"/>
      <c r="JOD27" s="51"/>
      <c r="JOE27" s="51"/>
      <c r="JOF27" s="51"/>
      <c r="JOG27" s="51"/>
      <c r="JOH27" s="51"/>
      <c r="JOI27" s="51"/>
      <c r="JOJ27" s="51"/>
      <c r="JOK27" s="23"/>
      <c r="JOL27" s="51"/>
      <c r="JOM27" s="51"/>
      <c r="JON27" s="51"/>
      <c r="JOO27" s="51"/>
      <c r="JOP27" s="51"/>
      <c r="JOQ27" s="51"/>
      <c r="JOR27" s="51"/>
      <c r="JOS27" s="23"/>
      <c r="JOT27" s="51"/>
      <c r="JOU27" s="51"/>
      <c r="JOV27" s="51"/>
      <c r="JOW27" s="51"/>
      <c r="JOX27" s="51"/>
      <c r="JOY27" s="51"/>
      <c r="JOZ27" s="51"/>
      <c r="JPA27" s="23"/>
      <c r="JPB27" s="51"/>
      <c r="JPC27" s="51"/>
      <c r="JPD27" s="51"/>
      <c r="JPE27" s="51"/>
      <c r="JPF27" s="51"/>
      <c r="JPG27" s="51"/>
      <c r="JPH27" s="51"/>
      <c r="JPI27" s="23"/>
      <c r="JPJ27" s="51"/>
      <c r="JPK27" s="51"/>
      <c r="JPL27" s="51"/>
      <c r="JPM27" s="51"/>
      <c r="JPN27" s="51"/>
      <c r="JPO27" s="51"/>
      <c r="JPP27" s="51"/>
      <c r="JPQ27" s="23"/>
      <c r="JPR27" s="51"/>
      <c r="JPS27" s="51"/>
      <c r="JPT27" s="51"/>
      <c r="JPU27" s="51"/>
      <c r="JPV27" s="51"/>
      <c r="JPW27" s="51"/>
      <c r="JPX27" s="51"/>
      <c r="JPY27" s="23"/>
      <c r="JPZ27" s="51"/>
      <c r="JQA27" s="51"/>
      <c r="JQB27" s="51"/>
      <c r="JQC27" s="51"/>
      <c r="JQD27" s="51"/>
      <c r="JQE27" s="51"/>
      <c r="JQF27" s="51"/>
      <c r="JQG27" s="23"/>
      <c r="JQH27" s="51"/>
      <c r="JQI27" s="51"/>
      <c r="JQJ27" s="51"/>
      <c r="JQK27" s="51"/>
      <c r="JQL27" s="51"/>
      <c r="JQM27" s="51"/>
      <c r="JQN27" s="51"/>
      <c r="JQO27" s="23"/>
      <c r="JQP27" s="51"/>
      <c r="JQQ27" s="51"/>
      <c r="JQR27" s="51"/>
      <c r="JQS27" s="51"/>
      <c r="JQT27" s="51"/>
      <c r="JQU27" s="51"/>
      <c r="JQV27" s="51"/>
      <c r="JQW27" s="23"/>
      <c r="JQX27" s="51"/>
      <c r="JQY27" s="51"/>
      <c r="JQZ27" s="51"/>
      <c r="JRA27" s="51"/>
      <c r="JRB27" s="51"/>
      <c r="JRC27" s="51"/>
      <c r="JRD27" s="51"/>
      <c r="JRE27" s="23"/>
      <c r="JRF27" s="51"/>
      <c r="JRG27" s="51"/>
      <c r="JRH27" s="51"/>
      <c r="JRI27" s="51"/>
      <c r="JRJ27" s="51"/>
      <c r="JRK27" s="51"/>
      <c r="JRL27" s="51"/>
      <c r="JRM27" s="23"/>
      <c r="JRN27" s="51"/>
      <c r="JRO27" s="51"/>
      <c r="JRP27" s="51"/>
      <c r="JRQ27" s="51"/>
      <c r="JRR27" s="51"/>
      <c r="JRS27" s="51"/>
      <c r="JRT27" s="51"/>
      <c r="JRU27" s="23"/>
      <c r="JRV27" s="51"/>
      <c r="JRW27" s="51"/>
      <c r="JRX27" s="51"/>
      <c r="JRY27" s="51"/>
      <c r="JRZ27" s="51"/>
      <c r="JSA27" s="51"/>
      <c r="JSB27" s="51"/>
      <c r="JSC27" s="23"/>
      <c r="JSD27" s="51"/>
      <c r="JSE27" s="51"/>
      <c r="JSF27" s="51"/>
      <c r="JSG27" s="51"/>
      <c r="JSH27" s="51"/>
      <c r="JSI27" s="51"/>
      <c r="JSJ27" s="51"/>
      <c r="JSK27" s="23"/>
      <c r="JSL27" s="51"/>
      <c r="JSM27" s="51"/>
      <c r="JSN27" s="51"/>
      <c r="JSO27" s="51"/>
      <c r="JSP27" s="51"/>
      <c r="JSQ27" s="51"/>
      <c r="JSR27" s="51"/>
      <c r="JSS27" s="23"/>
      <c r="JST27" s="51"/>
      <c r="JSU27" s="51"/>
      <c r="JSV27" s="51"/>
      <c r="JSW27" s="51"/>
      <c r="JSX27" s="51"/>
      <c r="JSY27" s="51"/>
      <c r="JSZ27" s="51"/>
      <c r="JTA27" s="23"/>
      <c r="JTB27" s="51"/>
      <c r="JTC27" s="51"/>
      <c r="JTD27" s="51"/>
      <c r="JTE27" s="51"/>
      <c r="JTF27" s="51"/>
      <c r="JTG27" s="51"/>
      <c r="JTH27" s="51"/>
      <c r="JTI27" s="23"/>
      <c r="JTJ27" s="51"/>
      <c r="JTK27" s="51"/>
      <c r="JTL27" s="51"/>
      <c r="JTM27" s="51"/>
      <c r="JTN27" s="51"/>
      <c r="JTO27" s="51"/>
      <c r="JTP27" s="51"/>
      <c r="JTQ27" s="23"/>
      <c r="JTR27" s="51"/>
      <c r="JTS27" s="51"/>
      <c r="JTT27" s="51"/>
      <c r="JTU27" s="51"/>
      <c r="JTV27" s="51"/>
      <c r="JTW27" s="51"/>
      <c r="JTX27" s="51"/>
      <c r="JTY27" s="23"/>
      <c r="JTZ27" s="51"/>
      <c r="JUA27" s="51"/>
      <c r="JUB27" s="51"/>
      <c r="JUC27" s="51"/>
      <c r="JUD27" s="51"/>
      <c r="JUE27" s="51"/>
      <c r="JUF27" s="51"/>
      <c r="JUG27" s="23"/>
      <c r="JUH27" s="51"/>
      <c r="JUI27" s="51"/>
      <c r="JUJ27" s="51"/>
      <c r="JUK27" s="51"/>
      <c r="JUL27" s="51"/>
      <c r="JUM27" s="51"/>
      <c r="JUN27" s="51"/>
      <c r="JUO27" s="23"/>
      <c r="JUP27" s="51"/>
      <c r="JUQ27" s="51"/>
      <c r="JUR27" s="51"/>
      <c r="JUS27" s="51"/>
      <c r="JUT27" s="51"/>
      <c r="JUU27" s="51"/>
      <c r="JUV27" s="51"/>
      <c r="JUW27" s="23"/>
      <c r="JUX27" s="51"/>
      <c r="JUY27" s="51"/>
      <c r="JUZ27" s="51"/>
      <c r="JVA27" s="51"/>
      <c r="JVB27" s="51"/>
      <c r="JVC27" s="51"/>
      <c r="JVD27" s="51"/>
      <c r="JVE27" s="23"/>
      <c r="JVF27" s="51"/>
      <c r="JVG27" s="51"/>
      <c r="JVH27" s="51"/>
      <c r="JVI27" s="51"/>
      <c r="JVJ27" s="51"/>
      <c r="JVK27" s="51"/>
      <c r="JVL27" s="51"/>
      <c r="JVM27" s="23"/>
      <c r="JVN27" s="51"/>
      <c r="JVO27" s="51"/>
      <c r="JVP27" s="51"/>
      <c r="JVQ27" s="51"/>
      <c r="JVR27" s="51"/>
      <c r="JVS27" s="51"/>
      <c r="JVT27" s="51"/>
      <c r="JVU27" s="23"/>
      <c r="JVV27" s="51"/>
      <c r="JVW27" s="51"/>
      <c r="JVX27" s="51"/>
      <c r="JVY27" s="51"/>
      <c r="JVZ27" s="51"/>
      <c r="JWA27" s="51"/>
      <c r="JWB27" s="51"/>
      <c r="JWC27" s="23"/>
      <c r="JWD27" s="51"/>
      <c r="JWE27" s="51"/>
      <c r="JWF27" s="51"/>
      <c r="JWG27" s="51"/>
      <c r="JWH27" s="51"/>
      <c r="JWI27" s="51"/>
      <c r="JWJ27" s="51"/>
      <c r="JWK27" s="23"/>
      <c r="JWL27" s="51"/>
      <c r="JWM27" s="51"/>
      <c r="JWN27" s="51"/>
      <c r="JWO27" s="51"/>
      <c r="JWP27" s="51"/>
      <c r="JWQ27" s="51"/>
      <c r="JWR27" s="51"/>
      <c r="JWS27" s="23"/>
      <c r="JWT27" s="51"/>
      <c r="JWU27" s="51"/>
      <c r="JWV27" s="51"/>
      <c r="JWW27" s="51"/>
      <c r="JWX27" s="51"/>
      <c r="JWY27" s="51"/>
      <c r="JWZ27" s="51"/>
      <c r="JXA27" s="23"/>
      <c r="JXB27" s="51"/>
      <c r="JXC27" s="51"/>
      <c r="JXD27" s="51"/>
      <c r="JXE27" s="51"/>
      <c r="JXF27" s="51"/>
      <c r="JXG27" s="51"/>
      <c r="JXH27" s="51"/>
      <c r="JXI27" s="23"/>
      <c r="JXJ27" s="51"/>
      <c r="JXK27" s="51"/>
      <c r="JXL27" s="51"/>
      <c r="JXM27" s="51"/>
      <c r="JXN27" s="51"/>
      <c r="JXO27" s="51"/>
      <c r="JXP27" s="51"/>
      <c r="JXQ27" s="23"/>
      <c r="JXR27" s="51"/>
      <c r="JXS27" s="51"/>
      <c r="JXT27" s="51"/>
      <c r="JXU27" s="51"/>
      <c r="JXV27" s="51"/>
      <c r="JXW27" s="51"/>
      <c r="JXX27" s="51"/>
      <c r="JXY27" s="23"/>
      <c r="JXZ27" s="51"/>
      <c r="JYA27" s="51"/>
      <c r="JYB27" s="51"/>
      <c r="JYC27" s="51"/>
      <c r="JYD27" s="51"/>
      <c r="JYE27" s="51"/>
      <c r="JYF27" s="51"/>
      <c r="JYG27" s="23"/>
      <c r="JYH27" s="51"/>
      <c r="JYI27" s="51"/>
      <c r="JYJ27" s="51"/>
      <c r="JYK27" s="51"/>
      <c r="JYL27" s="51"/>
      <c r="JYM27" s="51"/>
      <c r="JYN27" s="51"/>
      <c r="JYO27" s="23"/>
      <c r="JYP27" s="51"/>
      <c r="JYQ27" s="51"/>
      <c r="JYR27" s="51"/>
      <c r="JYS27" s="51"/>
      <c r="JYT27" s="51"/>
      <c r="JYU27" s="51"/>
      <c r="JYV27" s="51"/>
      <c r="JYW27" s="23"/>
      <c r="JYX27" s="51"/>
      <c r="JYY27" s="51"/>
      <c r="JYZ27" s="51"/>
      <c r="JZA27" s="51"/>
      <c r="JZB27" s="51"/>
      <c r="JZC27" s="51"/>
      <c r="JZD27" s="51"/>
      <c r="JZE27" s="23"/>
      <c r="JZF27" s="51"/>
      <c r="JZG27" s="51"/>
      <c r="JZH27" s="51"/>
      <c r="JZI27" s="51"/>
      <c r="JZJ27" s="51"/>
      <c r="JZK27" s="51"/>
      <c r="JZL27" s="51"/>
      <c r="JZM27" s="23"/>
      <c r="JZN27" s="51"/>
      <c r="JZO27" s="51"/>
      <c r="JZP27" s="51"/>
      <c r="JZQ27" s="51"/>
      <c r="JZR27" s="51"/>
      <c r="JZS27" s="51"/>
      <c r="JZT27" s="51"/>
      <c r="JZU27" s="23"/>
      <c r="JZV27" s="51"/>
      <c r="JZW27" s="51"/>
      <c r="JZX27" s="51"/>
      <c r="JZY27" s="51"/>
      <c r="JZZ27" s="51"/>
      <c r="KAA27" s="51"/>
      <c r="KAB27" s="51"/>
      <c r="KAC27" s="23"/>
      <c r="KAD27" s="51"/>
      <c r="KAE27" s="51"/>
      <c r="KAF27" s="51"/>
      <c r="KAG27" s="51"/>
      <c r="KAH27" s="51"/>
      <c r="KAI27" s="51"/>
      <c r="KAJ27" s="51"/>
      <c r="KAK27" s="23"/>
      <c r="KAL27" s="51"/>
      <c r="KAM27" s="51"/>
      <c r="KAN27" s="51"/>
      <c r="KAO27" s="51"/>
      <c r="KAP27" s="51"/>
      <c r="KAQ27" s="51"/>
      <c r="KAR27" s="51"/>
      <c r="KAS27" s="23"/>
      <c r="KAT27" s="51"/>
      <c r="KAU27" s="51"/>
      <c r="KAV27" s="51"/>
      <c r="KAW27" s="51"/>
      <c r="KAX27" s="51"/>
      <c r="KAY27" s="51"/>
      <c r="KAZ27" s="51"/>
      <c r="KBA27" s="23"/>
      <c r="KBB27" s="51"/>
      <c r="KBC27" s="51"/>
      <c r="KBD27" s="51"/>
      <c r="KBE27" s="51"/>
      <c r="KBF27" s="51"/>
      <c r="KBG27" s="51"/>
      <c r="KBH27" s="51"/>
      <c r="KBI27" s="23"/>
      <c r="KBJ27" s="51"/>
      <c r="KBK27" s="51"/>
      <c r="KBL27" s="51"/>
      <c r="KBM27" s="51"/>
      <c r="KBN27" s="51"/>
      <c r="KBO27" s="51"/>
      <c r="KBP27" s="51"/>
      <c r="KBQ27" s="23"/>
      <c r="KBR27" s="51"/>
      <c r="KBS27" s="51"/>
      <c r="KBT27" s="51"/>
      <c r="KBU27" s="51"/>
      <c r="KBV27" s="51"/>
      <c r="KBW27" s="51"/>
      <c r="KBX27" s="51"/>
      <c r="KBY27" s="23"/>
      <c r="KBZ27" s="51"/>
      <c r="KCA27" s="51"/>
      <c r="KCB27" s="51"/>
      <c r="KCC27" s="51"/>
      <c r="KCD27" s="51"/>
      <c r="KCE27" s="51"/>
      <c r="KCF27" s="51"/>
      <c r="KCG27" s="23"/>
      <c r="KCH27" s="51"/>
      <c r="KCI27" s="51"/>
      <c r="KCJ27" s="51"/>
      <c r="KCK27" s="51"/>
      <c r="KCL27" s="51"/>
      <c r="KCM27" s="51"/>
      <c r="KCN27" s="51"/>
      <c r="KCO27" s="23"/>
      <c r="KCP27" s="51"/>
      <c r="KCQ27" s="51"/>
      <c r="KCR27" s="51"/>
      <c r="KCS27" s="51"/>
      <c r="KCT27" s="51"/>
      <c r="KCU27" s="51"/>
      <c r="KCV27" s="51"/>
      <c r="KCW27" s="23"/>
      <c r="KCX27" s="51"/>
      <c r="KCY27" s="51"/>
      <c r="KCZ27" s="51"/>
      <c r="KDA27" s="51"/>
      <c r="KDB27" s="51"/>
      <c r="KDC27" s="51"/>
      <c r="KDD27" s="51"/>
      <c r="KDE27" s="23"/>
      <c r="KDF27" s="51"/>
      <c r="KDG27" s="51"/>
      <c r="KDH27" s="51"/>
      <c r="KDI27" s="51"/>
      <c r="KDJ27" s="51"/>
      <c r="KDK27" s="51"/>
      <c r="KDL27" s="51"/>
      <c r="KDM27" s="23"/>
      <c r="KDN27" s="51"/>
      <c r="KDO27" s="51"/>
      <c r="KDP27" s="51"/>
      <c r="KDQ27" s="51"/>
      <c r="KDR27" s="51"/>
      <c r="KDS27" s="51"/>
      <c r="KDT27" s="51"/>
      <c r="KDU27" s="23"/>
      <c r="KDV27" s="51"/>
      <c r="KDW27" s="51"/>
      <c r="KDX27" s="51"/>
      <c r="KDY27" s="51"/>
      <c r="KDZ27" s="51"/>
      <c r="KEA27" s="51"/>
      <c r="KEB27" s="51"/>
      <c r="KEC27" s="23"/>
      <c r="KED27" s="51"/>
      <c r="KEE27" s="51"/>
      <c r="KEF27" s="51"/>
      <c r="KEG27" s="51"/>
      <c r="KEH27" s="51"/>
      <c r="KEI27" s="51"/>
      <c r="KEJ27" s="51"/>
      <c r="KEK27" s="23"/>
      <c r="KEL27" s="51"/>
      <c r="KEM27" s="51"/>
      <c r="KEN27" s="51"/>
      <c r="KEO27" s="51"/>
      <c r="KEP27" s="51"/>
      <c r="KEQ27" s="51"/>
      <c r="KER27" s="51"/>
      <c r="KES27" s="23"/>
      <c r="KET27" s="51"/>
      <c r="KEU27" s="51"/>
      <c r="KEV27" s="51"/>
      <c r="KEW27" s="51"/>
      <c r="KEX27" s="51"/>
      <c r="KEY27" s="51"/>
      <c r="KEZ27" s="51"/>
      <c r="KFA27" s="23"/>
      <c r="KFB27" s="51"/>
      <c r="KFC27" s="51"/>
      <c r="KFD27" s="51"/>
      <c r="KFE27" s="51"/>
      <c r="KFF27" s="51"/>
      <c r="KFG27" s="51"/>
      <c r="KFH27" s="51"/>
      <c r="KFI27" s="23"/>
      <c r="KFJ27" s="51"/>
      <c r="KFK27" s="51"/>
      <c r="KFL27" s="51"/>
      <c r="KFM27" s="51"/>
      <c r="KFN27" s="51"/>
      <c r="KFO27" s="51"/>
      <c r="KFP27" s="51"/>
      <c r="KFQ27" s="23"/>
      <c r="KFR27" s="51"/>
      <c r="KFS27" s="51"/>
      <c r="KFT27" s="51"/>
      <c r="KFU27" s="51"/>
      <c r="KFV27" s="51"/>
      <c r="KFW27" s="51"/>
      <c r="KFX27" s="51"/>
      <c r="KFY27" s="23"/>
      <c r="KFZ27" s="51"/>
      <c r="KGA27" s="51"/>
      <c r="KGB27" s="51"/>
      <c r="KGC27" s="51"/>
      <c r="KGD27" s="51"/>
      <c r="KGE27" s="51"/>
      <c r="KGF27" s="51"/>
      <c r="KGG27" s="23"/>
      <c r="KGH27" s="51"/>
      <c r="KGI27" s="51"/>
      <c r="KGJ27" s="51"/>
      <c r="KGK27" s="51"/>
      <c r="KGL27" s="51"/>
      <c r="KGM27" s="51"/>
      <c r="KGN27" s="51"/>
      <c r="KGO27" s="23"/>
      <c r="KGP27" s="51"/>
      <c r="KGQ27" s="51"/>
      <c r="KGR27" s="51"/>
      <c r="KGS27" s="51"/>
      <c r="KGT27" s="51"/>
      <c r="KGU27" s="51"/>
      <c r="KGV27" s="51"/>
      <c r="KGW27" s="23"/>
      <c r="KGX27" s="51"/>
      <c r="KGY27" s="51"/>
      <c r="KGZ27" s="51"/>
      <c r="KHA27" s="51"/>
      <c r="KHB27" s="51"/>
      <c r="KHC27" s="51"/>
      <c r="KHD27" s="51"/>
      <c r="KHE27" s="23"/>
      <c r="KHF27" s="51"/>
      <c r="KHG27" s="51"/>
      <c r="KHH27" s="51"/>
      <c r="KHI27" s="51"/>
      <c r="KHJ27" s="51"/>
      <c r="KHK27" s="51"/>
      <c r="KHL27" s="51"/>
      <c r="KHM27" s="23"/>
      <c r="KHN27" s="51"/>
      <c r="KHO27" s="51"/>
      <c r="KHP27" s="51"/>
      <c r="KHQ27" s="51"/>
      <c r="KHR27" s="51"/>
      <c r="KHS27" s="51"/>
      <c r="KHT27" s="51"/>
      <c r="KHU27" s="23"/>
      <c r="KHV27" s="51"/>
      <c r="KHW27" s="51"/>
      <c r="KHX27" s="51"/>
      <c r="KHY27" s="51"/>
      <c r="KHZ27" s="51"/>
      <c r="KIA27" s="51"/>
      <c r="KIB27" s="51"/>
      <c r="KIC27" s="23"/>
      <c r="KID27" s="51"/>
      <c r="KIE27" s="51"/>
      <c r="KIF27" s="51"/>
      <c r="KIG27" s="51"/>
      <c r="KIH27" s="51"/>
      <c r="KII27" s="51"/>
      <c r="KIJ27" s="51"/>
      <c r="KIK27" s="23"/>
      <c r="KIL27" s="51"/>
      <c r="KIM27" s="51"/>
      <c r="KIN27" s="51"/>
      <c r="KIO27" s="51"/>
      <c r="KIP27" s="51"/>
      <c r="KIQ27" s="51"/>
      <c r="KIR27" s="51"/>
      <c r="KIS27" s="23"/>
      <c r="KIT27" s="51"/>
      <c r="KIU27" s="51"/>
      <c r="KIV27" s="51"/>
      <c r="KIW27" s="51"/>
      <c r="KIX27" s="51"/>
      <c r="KIY27" s="51"/>
      <c r="KIZ27" s="51"/>
      <c r="KJA27" s="23"/>
      <c r="KJB27" s="51"/>
      <c r="KJC27" s="51"/>
      <c r="KJD27" s="51"/>
      <c r="KJE27" s="51"/>
      <c r="KJF27" s="51"/>
      <c r="KJG27" s="51"/>
      <c r="KJH27" s="51"/>
      <c r="KJI27" s="23"/>
      <c r="KJJ27" s="51"/>
      <c r="KJK27" s="51"/>
      <c r="KJL27" s="51"/>
      <c r="KJM27" s="51"/>
      <c r="KJN27" s="51"/>
      <c r="KJO27" s="51"/>
      <c r="KJP27" s="51"/>
      <c r="KJQ27" s="23"/>
      <c r="KJR27" s="51"/>
      <c r="KJS27" s="51"/>
      <c r="KJT27" s="51"/>
      <c r="KJU27" s="51"/>
      <c r="KJV27" s="51"/>
      <c r="KJW27" s="51"/>
      <c r="KJX27" s="51"/>
      <c r="KJY27" s="23"/>
      <c r="KJZ27" s="51"/>
      <c r="KKA27" s="51"/>
      <c r="KKB27" s="51"/>
      <c r="KKC27" s="51"/>
      <c r="KKD27" s="51"/>
      <c r="KKE27" s="51"/>
      <c r="KKF27" s="51"/>
      <c r="KKG27" s="23"/>
      <c r="KKH27" s="51"/>
      <c r="KKI27" s="51"/>
      <c r="KKJ27" s="51"/>
      <c r="KKK27" s="51"/>
      <c r="KKL27" s="51"/>
      <c r="KKM27" s="51"/>
      <c r="KKN27" s="51"/>
      <c r="KKO27" s="23"/>
      <c r="KKP27" s="51"/>
      <c r="KKQ27" s="51"/>
      <c r="KKR27" s="51"/>
      <c r="KKS27" s="51"/>
      <c r="KKT27" s="51"/>
      <c r="KKU27" s="51"/>
      <c r="KKV27" s="51"/>
      <c r="KKW27" s="23"/>
      <c r="KKX27" s="51"/>
      <c r="KKY27" s="51"/>
      <c r="KKZ27" s="51"/>
      <c r="KLA27" s="51"/>
      <c r="KLB27" s="51"/>
      <c r="KLC27" s="51"/>
      <c r="KLD27" s="51"/>
      <c r="KLE27" s="23"/>
      <c r="KLF27" s="51"/>
      <c r="KLG27" s="51"/>
      <c r="KLH27" s="51"/>
      <c r="KLI27" s="51"/>
      <c r="KLJ27" s="51"/>
      <c r="KLK27" s="51"/>
      <c r="KLL27" s="51"/>
      <c r="KLM27" s="23"/>
      <c r="KLN27" s="51"/>
      <c r="KLO27" s="51"/>
      <c r="KLP27" s="51"/>
      <c r="KLQ27" s="51"/>
      <c r="KLR27" s="51"/>
      <c r="KLS27" s="51"/>
      <c r="KLT27" s="51"/>
      <c r="KLU27" s="23"/>
      <c r="KLV27" s="51"/>
      <c r="KLW27" s="51"/>
      <c r="KLX27" s="51"/>
      <c r="KLY27" s="51"/>
      <c r="KLZ27" s="51"/>
      <c r="KMA27" s="51"/>
      <c r="KMB27" s="51"/>
      <c r="KMC27" s="23"/>
      <c r="KMD27" s="51"/>
      <c r="KME27" s="51"/>
      <c r="KMF27" s="51"/>
      <c r="KMG27" s="51"/>
      <c r="KMH27" s="51"/>
      <c r="KMI27" s="51"/>
      <c r="KMJ27" s="51"/>
      <c r="KMK27" s="23"/>
      <c r="KML27" s="51"/>
      <c r="KMM27" s="51"/>
      <c r="KMN27" s="51"/>
      <c r="KMO27" s="51"/>
      <c r="KMP27" s="51"/>
      <c r="KMQ27" s="51"/>
      <c r="KMR27" s="51"/>
      <c r="KMS27" s="23"/>
      <c r="KMT27" s="51"/>
      <c r="KMU27" s="51"/>
      <c r="KMV27" s="51"/>
      <c r="KMW27" s="51"/>
      <c r="KMX27" s="51"/>
      <c r="KMY27" s="51"/>
      <c r="KMZ27" s="51"/>
      <c r="KNA27" s="23"/>
      <c r="KNB27" s="51"/>
      <c r="KNC27" s="51"/>
      <c r="KND27" s="51"/>
      <c r="KNE27" s="51"/>
      <c r="KNF27" s="51"/>
      <c r="KNG27" s="51"/>
      <c r="KNH27" s="51"/>
      <c r="KNI27" s="23"/>
      <c r="KNJ27" s="51"/>
      <c r="KNK27" s="51"/>
      <c r="KNL27" s="51"/>
      <c r="KNM27" s="51"/>
      <c r="KNN27" s="51"/>
      <c r="KNO27" s="51"/>
      <c r="KNP27" s="51"/>
      <c r="KNQ27" s="23"/>
      <c r="KNR27" s="51"/>
      <c r="KNS27" s="51"/>
      <c r="KNT27" s="51"/>
      <c r="KNU27" s="51"/>
      <c r="KNV27" s="51"/>
      <c r="KNW27" s="51"/>
      <c r="KNX27" s="51"/>
      <c r="KNY27" s="23"/>
      <c r="KNZ27" s="51"/>
      <c r="KOA27" s="51"/>
      <c r="KOB27" s="51"/>
      <c r="KOC27" s="51"/>
      <c r="KOD27" s="51"/>
      <c r="KOE27" s="51"/>
      <c r="KOF27" s="51"/>
      <c r="KOG27" s="23"/>
      <c r="KOH27" s="51"/>
      <c r="KOI27" s="51"/>
      <c r="KOJ27" s="51"/>
      <c r="KOK27" s="51"/>
      <c r="KOL27" s="51"/>
      <c r="KOM27" s="51"/>
      <c r="KON27" s="51"/>
      <c r="KOO27" s="23"/>
      <c r="KOP27" s="51"/>
      <c r="KOQ27" s="51"/>
      <c r="KOR27" s="51"/>
      <c r="KOS27" s="51"/>
      <c r="KOT27" s="51"/>
      <c r="KOU27" s="51"/>
      <c r="KOV27" s="51"/>
      <c r="KOW27" s="23"/>
      <c r="KOX27" s="51"/>
      <c r="KOY27" s="51"/>
      <c r="KOZ27" s="51"/>
      <c r="KPA27" s="51"/>
      <c r="KPB27" s="51"/>
      <c r="KPC27" s="51"/>
      <c r="KPD27" s="51"/>
      <c r="KPE27" s="23"/>
      <c r="KPF27" s="51"/>
      <c r="KPG27" s="51"/>
      <c r="KPH27" s="51"/>
      <c r="KPI27" s="51"/>
      <c r="KPJ27" s="51"/>
      <c r="KPK27" s="51"/>
      <c r="KPL27" s="51"/>
      <c r="KPM27" s="23"/>
      <c r="KPN27" s="51"/>
      <c r="KPO27" s="51"/>
      <c r="KPP27" s="51"/>
      <c r="KPQ27" s="51"/>
      <c r="KPR27" s="51"/>
      <c r="KPS27" s="51"/>
      <c r="KPT27" s="51"/>
      <c r="KPU27" s="23"/>
      <c r="KPV27" s="51"/>
      <c r="KPW27" s="51"/>
      <c r="KPX27" s="51"/>
      <c r="KPY27" s="51"/>
      <c r="KPZ27" s="51"/>
      <c r="KQA27" s="51"/>
      <c r="KQB27" s="51"/>
      <c r="KQC27" s="23"/>
      <c r="KQD27" s="51"/>
      <c r="KQE27" s="51"/>
      <c r="KQF27" s="51"/>
      <c r="KQG27" s="51"/>
      <c r="KQH27" s="51"/>
      <c r="KQI27" s="51"/>
      <c r="KQJ27" s="51"/>
      <c r="KQK27" s="23"/>
      <c r="KQL27" s="51"/>
      <c r="KQM27" s="51"/>
      <c r="KQN27" s="51"/>
      <c r="KQO27" s="51"/>
      <c r="KQP27" s="51"/>
      <c r="KQQ27" s="51"/>
      <c r="KQR27" s="51"/>
      <c r="KQS27" s="23"/>
      <c r="KQT27" s="51"/>
      <c r="KQU27" s="51"/>
      <c r="KQV27" s="51"/>
      <c r="KQW27" s="51"/>
      <c r="KQX27" s="51"/>
      <c r="KQY27" s="51"/>
      <c r="KQZ27" s="51"/>
      <c r="KRA27" s="23"/>
      <c r="KRB27" s="51"/>
      <c r="KRC27" s="51"/>
      <c r="KRD27" s="51"/>
      <c r="KRE27" s="51"/>
      <c r="KRF27" s="51"/>
      <c r="KRG27" s="51"/>
      <c r="KRH27" s="51"/>
      <c r="KRI27" s="23"/>
      <c r="KRJ27" s="51"/>
      <c r="KRK27" s="51"/>
      <c r="KRL27" s="51"/>
      <c r="KRM27" s="51"/>
      <c r="KRN27" s="51"/>
      <c r="KRO27" s="51"/>
      <c r="KRP27" s="51"/>
      <c r="KRQ27" s="23"/>
      <c r="KRR27" s="51"/>
      <c r="KRS27" s="51"/>
      <c r="KRT27" s="51"/>
      <c r="KRU27" s="51"/>
      <c r="KRV27" s="51"/>
      <c r="KRW27" s="51"/>
      <c r="KRX27" s="51"/>
      <c r="KRY27" s="23"/>
      <c r="KRZ27" s="51"/>
      <c r="KSA27" s="51"/>
      <c r="KSB27" s="51"/>
      <c r="KSC27" s="51"/>
      <c r="KSD27" s="51"/>
      <c r="KSE27" s="51"/>
      <c r="KSF27" s="51"/>
      <c r="KSG27" s="23"/>
      <c r="KSH27" s="51"/>
      <c r="KSI27" s="51"/>
      <c r="KSJ27" s="51"/>
      <c r="KSK27" s="51"/>
      <c r="KSL27" s="51"/>
      <c r="KSM27" s="51"/>
      <c r="KSN27" s="51"/>
      <c r="KSO27" s="23"/>
      <c r="KSP27" s="51"/>
      <c r="KSQ27" s="51"/>
      <c r="KSR27" s="51"/>
      <c r="KSS27" s="51"/>
      <c r="KST27" s="51"/>
      <c r="KSU27" s="51"/>
      <c r="KSV27" s="51"/>
      <c r="KSW27" s="23"/>
      <c r="KSX27" s="51"/>
      <c r="KSY27" s="51"/>
      <c r="KSZ27" s="51"/>
      <c r="KTA27" s="51"/>
      <c r="KTB27" s="51"/>
      <c r="KTC27" s="51"/>
      <c r="KTD27" s="51"/>
      <c r="KTE27" s="23"/>
      <c r="KTF27" s="51"/>
      <c r="KTG27" s="51"/>
      <c r="KTH27" s="51"/>
      <c r="KTI27" s="51"/>
      <c r="KTJ27" s="51"/>
      <c r="KTK27" s="51"/>
      <c r="KTL27" s="51"/>
      <c r="KTM27" s="23"/>
      <c r="KTN27" s="51"/>
      <c r="KTO27" s="51"/>
      <c r="KTP27" s="51"/>
      <c r="KTQ27" s="51"/>
      <c r="KTR27" s="51"/>
      <c r="KTS27" s="51"/>
      <c r="KTT27" s="51"/>
      <c r="KTU27" s="23"/>
      <c r="KTV27" s="51"/>
      <c r="KTW27" s="51"/>
      <c r="KTX27" s="51"/>
      <c r="KTY27" s="51"/>
      <c r="KTZ27" s="51"/>
      <c r="KUA27" s="51"/>
      <c r="KUB27" s="51"/>
      <c r="KUC27" s="23"/>
      <c r="KUD27" s="51"/>
      <c r="KUE27" s="51"/>
      <c r="KUF27" s="51"/>
      <c r="KUG27" s="51"/>
      <c r="KUH27" s="51"/>
      <c r="KUI27" s="51"/>
      <c r="KUJ27" s="51"/>
      <c r="KUK27" s="23"/>
      <c r="KUL27" s="51"/>
      <c r="KUM27" s="51"/>
      <c r="KUN27" s="51"/>
      <c r="KUO27" s="51"/>
      <c r="KUP27" s="51"/>
      <c r="KUQ27" s="51"/>
      <c r="KUR27" s="51"/>
      <c r="KUS27" s="23"/>
      <c r="KUT27" s="51"/>
      <c r="KUU27" s="51"/>
      <c r="KUV27" s="51"/>
      <c r="KUW27" s="51"/>
      <c r="KUX27" s="51"/>
      <c r="KUY27" s="51"/>
      <c r="KUZ27" s="51"/>
      <c r="KVA27" s="23"/>
      <c r="KVB27" s="51"/>
      <c r="KVC27" s="51"/>
      <c r="KVD27" s="51"/>
      <c r="KVE27" s="51"/>
      <c r="KVF27" s="51"/>
      <c r="KVG27" s="51"/>
      <c r="KVH27" s="51"/>
      <c r="KVI27" s="23"/>
      <c r="KVJ27" s="51"/>
      <c r="KVK27" s="51"/>
      <c r="KVL27" s="51"/>
      <c r="KVM27" s="51"/>
      <c r="KVN27" s="51"/>
      <c r="KVO27" s="51"/>
      <c r="KVP27" s="51"/>
      <c r="KVQ27" s="23"/>
      <c r="KVR27" s="51"/>
      <c r="KVS27" s="51"/>
      <c r="KVT27" s="51"/>
      <c r="KVU27" s="51"/>
      <c r="KVV27" s="51"/>
      <c r="KVW27" s="51"/>
      <c r="KVX27" s="51"/>
      <c r="KVY27" s="23"/>
      <c r="KVZ27" s="51"/>
      <c r="KWA27" s="51"/>
      <c r="KWB27" s="51"/>
      <c r="KWC27" s="51"/>
      <c r="KWD27" s="51"/>
      <c r="KWE27" s="51"/>
      <c r="KWF27" s="51"/>
      <c r="KWG27" s="23"/>
      <c r="KWH27" s="51"/>
      <c r="KWI27" s="51"/>
      <c r="KWJ27" s="51"/>
      <c r="KWK27" s="51"/>
      <c r="KWL27" s="51"/>
      <c r="KWM27" s="51"/>
      <c r="KWN27" s="51"/>
      <c r="KWO27" s="23"/>
      <c r="KWP27" s="51"/>
      <c r="KWQ27" s="51"/>
      <c r="KWR27" s="51"/>
      <c r="KWS27" s="51"/>
      <c r="KWT27" s="51"/>
      <c r="KWU27" s="51"/>
      <c r="KWV27" s="51"/>
      <c r="KWW27" s="23"/>
      <c r="KWX27" s="51"/>
      <c r="KWY27" s="51"/>
      <c r="KWZ27" s="51"/>
      <c r="KXA27" s="51"/>
      <c r="KXB27" s="51"/>
      <c r="KXC27" s="51"/>
      <c r="KXD27" s="51"/>
      <c r="KXE27" s="23"/>
      <c r="KXF27" s="51"/>
      <c r="KXG27" s="51"/>
      <c r="KXH27" s="51"/>
      <c r="KXI27" s="51"/>
      <c r="KXJ27" s="51"/>
      <c r="KXK27" s="51"/>
      <c r="KXL27" s="51"/>
      <c r="KXM27" s="23"/>
      <c r="KXN27" s="51"/>
      <c r="KXO27" s="51"/>
      <c r="KXP27" s="51"/>
      <c r="KXQ27" s="51"/>
      <c r="KXR27" s="51"/>
      <c r="KXS27" s="51"/>
      <c r="KXT27" s="51"/>
      <c r="KXU27" s="23"/>
      <c r="KXV27" s="51"/>
      <c r="KXW27" s="51"/>
      <c r="KXX27" s="51"/>
      <c r="KXY27" s="51"/>
      <c r="KXZ27" s="51"/>
      <c r="KYA27" s="51"/>
      <c r="KYB27" s="51"/>
      <c r="KYC27" s="23"/>
      <c r="KYD27" s="51"/>
      <c r="KYE27" s="51"/>
      <c r="KYF27" s="51"/>
      <c r="KYG27" s="51"/>
      <c r="KYH27" s="51"/>
      <c r="KYI27" s="51"/>
      <c r="KYJ27" s="51"/>
      <c r="KYK27" s="23"/>
      <c r="KYL27" s="51"/>
      <c r="KYM27" s="51"/>
      <c r="KYN27" s="51"/>
      <c r="KYO27" s="51"/>
      <c r="KYP27" s="51"/>
      <c r="KYQ27" s="51"/>
      <c r="KYR27" s="51"/>
      <c r="KYS27" s="23"/>
      <c r="KYT27" s="51"/>
      <c r="KYU27" s="51"/>
      <c r="KYV27" s="51"/>
      <c r="KYW27" s="51"/>
      <c r="KYX27" s="51"/>
      <c r="KYY27" s="51"/>
      <c r="KYZ27" s="51"/>
      <c r="KZA27" s="23"/>
      <c r="KZB27" s="51"/>
      <c r="KZC27" s="51"/>
      <c r="KZD27" s="51"/>
      <c r="KZE27" s="51"/>
      <c r="KZF27" s="51"/>
      <c r="KZG27" s="51"/>
      <c r="KZH27" s="51"/>
      <c r="KZI27" s="23"/>
      <c r="KZJ27" s="51"/>
      <c r="KZK27" s="51"/>
      <c r="KZL27" s="51"/>
      <c r="KZM27" s="51"/>
      <c r="KZN27" s="51"/>
      <c r="KZO27" s="51"/>
      <c r="KZP27" s="51"/>
      <c r="KZQ27" s="23"/>
      <c r="KZR27" s="51"/>
      <c r="KZS27" s="51"/>
      <c r="KZT27" s="51"/>
      <c r="KZU27" s="51"/>
      <c r="KZV27" s="51"/>
      <c r="KZW27" s="51"/>
      <c r="KZX27" s="51"/>
      <c r="KZY27" s="23"/>
      <c r="KZZ27" s="51"/>
      <c r="LAA27" s="51"/>
      <c r="LAB27" s="51"/>
      <c r="LAC27" s="51"/>
      <c r="LAD27" s="51"/>
      <c r="LAE27" s="51"/>
      <c r="LAF27" s="51"/>
      <c r="LAG27" s="23"/>
      <c r="LAH27" s="51"/>
      <c r="LAI27" s="51"/>
      <c r="LAJ27" s="51"/>
      <c r="LAK27" s="51"/>
      <c r="LAL27" s="51"/>
      <c r="LAM27" s="51"/>
      <c r="LAN27" s="51"/>
      <c r="LAO27" s="23"/>
      <c r="LAP27" s="51"/>
      <c r="LAQ27" s="51"/>
      <c r="LAR27" s="51"/>
      <c r="LAS27" s="51"/>
      <c r="LAT27" s="51"/>
      <c r="LAU27" s="51"/>
      <c r="LAV27" s="51"/>
      <c r="LAW27" s="23"/>
      <c r="LAX27" s="51"/>
      <c r="LAY27" s="51"/>
      <c r="LAZ27" s="51"/>
      <c r="LBA27" s="51"/>
      <c r="LBB27" s="51"/>
      <c r="LBC27" s="51"/>
      <c r="LBD27" s="51"/>
      <c r="LBE27" s="23"/>
      <c r="LBF27" s="51"/>
      <c r="LBG27" s="51"/>
      <c r="LBH27" s="51"/>
      <c r="LBI27" s="51"/>
      <c r="LBJ27" s="51"/>
      <c r="LBK27" s="51"/>
      <c r="LBL27" s="51"/>
      <c r="LBM27" s="23"/>
      <c r="LBN27" s="51"/>
      <c r="LBO27" s="51"/>
      <c r="LBP27" s="51"/>
      <c r="LBQ27" s="51"/>
      <c r="LBR27" s="51"/>
      <c r="LBS27" s="51"/>
      <c r="LBT27" s="51"/>
      <c r="LBU27" s="23"/>
      <c r="LBV27" s="51"/>
      <c r="LBW27" s="51"/>
      <c r="LBX27" s="51"/>
      <c r="LBY27" s="51"/>
      <c r="LBZ27" s="51"/>
      <c r="LCA27" s="51"/>
      <c r="LCB27" s="51"/>
      <c r="LCC27" s="23"/>
      <c r="LCD27" s="51"/>
      <c r="LCE27" s="51"/>
      <c r="LCF27" s="51"/>
      <c r="LCG27" s="51"/>
      <c r="LCH27" s="51"/>
      <c r="LCI27" s="51"/>
      <c r="LCJ27" s="51"/>
      <c r="LCK27" s="23"/>
      <c r="LCL27" s="51"/>
      <c r="LCM27" s="51"/>
      <c r="LCN27" s="51"/>
      <c r="LCO27" s="51"/>
      <c r="LCP27" s="51"/>
      <c r="LCQ27" s="51"/>
      <c r="LCR27" s="51"/>
      <c r="LCS27" s="23"/>
      <c r="LCT27" s="51"/>
      <c r="LCU27" s="51"/>
      <c r="LCV27" s="51"/>
      <c r="LCW27" s="51"/>
      <c r="LCX27" s="51"/>
      <c r="LCY27" s="51"/>
      <c r="LCZ27" s="51"/>
      <c r="LDA27" s="23"/>
      <c r="LDB27" s="51"/>
      <c r="LDC27" s="51"/>
      <c r="LDD27" s="51"/>
      <c r="LDE27" s="51"/>
      <c r="LDF27" s="51"/>
      <c r="LDG27" s="51"/>
      <c r="LDH27" s="51"/>
      <c r="LDI27" s="23"/>
      <c r="LDJ27" s="51"/>
      <c r="LDK27" s="51"/>
      <c r="LDL27" s="51"/>
      <c r="LDM27" s="51"/>
      <c r="LDN27" s="51"/>
      <c r="LDO27" s="51"/>
      <c r="LDP27" s="51"/>
      <c r="LDQ27" s="23"/>
      <c r="LDR27" s="51"/>
      <c r="LDS27" s="51"/>
      <c r="LDT27" s="51"/>
      <c r="LDU27" s="51"/>
      <c r="LDV27" s="51"/>
      <c r="LDW27" s="51"/>
      <c r="LDX27" s="51"/>
      <c r="LDY27" s="23"/>
      <c r="LDZ27" s="51"/>
      <c r="LEA27" s="51"/>
      <c r="LEB27" s="51"/>
      <c r="LEC27" s="51"/>
      <c r="LED27" s="51"/>
      <c r="LEE27" s="51"/>
      <c r="LEF27" s="51"/>
      <c r="LEG27" s="23"/>
      <c r="LEH27" s="51"/>
      <c r="LEI27" s="51"/>
      <c r="LEJ27" s="51"/>
      <c r="LEK27" s="51"/>
      <c r="LEL27" s="51"/>
      <c r="LEM27" s="51"/>
      <c r="LEN27" s="51"/>
      <c r="LEO27" s="23"/>
      <c r="LEP27" s="51"/>
      <c r="LEQ27" s="51"/>
      <c r="LER27" s="51"/>
      <c r="LES27" s="51"/>
      <c r="LET27" s="51"/>
      <c r="LEU27" s="51"/>
      <c r="LEV27" s="51"/>
      <c r="LEW27" s="23"/>
      <c r="LEX27" s="51"/>
      <c r="LEY27" s="51"/>
      <c r="LEZ27" s="51"/>
      <c r="LFA27" s="51"/>
      <c r="LFB27" s="51"/>
      <c r="LFC27" s="51"/>
      <c r="LFD27" s="51"/>
      <c r="LFE27" s="23"/>
      <c r="LFF27" s="51"/>
      <c r="LFG27" s="51"/>
      <c r="LFH27" s="51"/>
      <c r="LFI27" s="51"/>
      <c r="LFJ27" s="51"/>
      <c r="LFK27" s="51"/>
      <c r="LFL27" s="51"/>
      <c r="LFM27" s="23"/>
      <c r="LFN27" s="51"/>
      <c r="LFO27" s="51"/>
      <c r="LFP27" s="51"/>
      <c r="LFQ27" s="51"/>
      <c r="LFR27" s="51"/>
      <c r="LFS27" s="51"/>
      <c r="LFT27" s="51"/>
      <c r="LFU27" s="23"/>
      <c r="LFV27" s="51"/>
      <c r="LFW27" s="51"/>
      <c r="LFX27" s="51"/>
      <c r="LFY27" s="51"/>
      <c r="LFZ27" s="51"/>
      <c r="LGA27" s="51"/>
      <c r="LGB27" s="51"/>
      <c r="LGC27" s="23"/>
      <c r="LGD27" s="51"/>
      <c r="LGE27" s="51"/>
      <c r="LGF27" s="51"/>
      <c r="LGG27" s="51"/>
      <c r="LGH27" s="51"/>
      <c r="LGI27" s="51"/>
      <c r="LGJ27" s="51"/>
      <c r="LGK27" s="23"/>
      <c r="LGL27" s="51"/>
      <c r="LGM27" s="51"/>
      <c r="LGN27" s="51"/>
      <c r="LGO27" s="51"/>
      <c r="LGP27" s="51"/>
      <c r="LGQ27" s="51"/>
      <c r="LGR27" s="51"/>
      <c r="LGS27" s="23"/>
      <c r="LGT27" s="51"/>
      <c r="LGU27" s="51"/>
      <c r="LGV27" s="51"/>
      <c r="LGW27" s="51"/>
      <c r="LGX27" s="51"/>
      <c r="LGY27" s="51"/>
      <c r="LGZ27" s="51"/>
      <c r="LHA27" s="23"/>
      <c r="LHB27" s="51"/>
      <c r="LHC27" s="51"/>
      <c r="LHD27" s="51"/>
      <c r="LHE27" s="51"/>
      <c r="LHF27" s="51"/>
      <c r="LHG27" s="51"/>
      <c r="LHH27" s="51"/>
      <c r="LHI27" s="23"/>
      <c r="LHJ27" s="51"/>
      <c r="LHK27" s="51"/>
      <c r="LHL27" s="51"/>
      <c r="LHM27" s="51"/>
      <c r="LHN27" s="51"/>
      <c r="LHO27" s="51"/>
      <c r="LHP27" s="51"/>
      <c r="LHQ27" s="23"/>
      <c r="LHR27" s="51"/>
      <c r="LHS27" s="51"/>
      <c r="LHT27" s="51"/>
      <c r="LHU27" s="51"/>
      <c r="LHV27" s="51"/>
      <c r="LHW27" s="51"/>
      <c r="LHX27" s="51"/>
      <c r="LHY27" s="23"/>
      <c r="LHZ27" s="51"/>
      <c r="LIA27" s="51"/>
      <c r="LIB27" s="51"/>
      <c r="LIC27" s="51"/>
      <c r="LID27" s="51"/>
      <c r="LIE27" s="51"/>
      <c r="LIF27" s="51"/>
      <c r="LIG27" s="23"/>
      <c r="LIH27" s="51"/>
      <c r="LII27" s="51"/>
      <c r="LIJ27" s="51"/>
      <c r="LIK27" s="51"/>
      <c r="LIL27" s="51"/>
      <c r="LIM27" s="51"/>
      <c r="LIN27" s="51"/>
      <c r="LIO27" s="23"/>
      <c r="LIP27" s="51"/>
      <c r="LIQ27" s="51"/>
      <c r="LIR27" s="51"/>
      <c r="LIS27" s="51"/>
      <c r="LIT27" s="51"/>
      <c r="LIU27" s="51"/>
      <c r="LIV27" s="51"/>
      <c r="LIW27" s="23"/>
      <c r="LIX27" s="51"/>
      <c r="LIY27" s="51"/>
      <c r="LIZ27" s="51"/>
      <c r="LJA27" s="51"/>
      <c r="LJB27" s="51"/>
      <c r="LJC27" s="51"/>
      <c r="LJD27" s="51"/>
      <c r="LJE27" s="23"/>
      <c r="LJF27" s="51"/>
      <c r="LJG27" s="51"/>
      <c r="LJH27" s="51"/>
      <c r="LJI27" s="51"/>
      <c r="LJJ27" s="51"/>
      <c r="LJK27" s="51"/>
      <c r="LJL27" s="51"/>
      <c r="LJM27" s="23"/>
      <c r="LJN27" s="51"/>
      <c r="LJO27" s="51"/>
      <c r="LJP27" s="51"/>
      <c r="LJQ27" s="51"/>
      <c r="LJR27" s="51"/>
      <c r="LJS27" s="51"/>
      <c r="LJT27" s="51"/>
      <c r="LJU27" s="23"/>
      <c r="LJV27" s="51"/>
      <c r="LJW27" s="51"/>
      <c r="LJX27" s="51"/>
      <c r="LJY27" s="51"/>
      <c r="LJZ27" s="51"/>
      <c r="LKA27" s="51"/>
      <c r="LKB27" s="51"/>
      <c r="LKC27" s="23"/>
      <c r="LKD27" s="51"/>
      <c r="LKE27" s="51"/>
      <c r="LKF27" s="51"/>
      <c r="LKG27" s="51"/>
      <c r="LKH27" s="51"/>
      <c r="LKI27" s="51"/>
      <c r="LKJ27" s="51"/>
      <c r="LKK27" s="23"/>
      <c r="LKL27" s="51"/>
      <c r="LKM27" s="51"/>
      <c r="LKN27" s="51"/>
      <c r="LKO27" s="51"/>
      <c r="LKP27" s="51"/>
      <c r="LKQ27" s="51"/>
      <c r="LKR27" s="51"/>
      <c r="LKS27" s="23"/>
      <c r="LKT27" s="51"/>
      <c r="LKU27" s="51"/>
      <c r="LKV27" s="51"/>
      <c r="LKW27" s="51"/>
      <c r="LKX27" s="51"/>
      <c r="LKY27" s="51"/>
      <c r="LKZ27" s="51"/>
      <c r="LLA27" s="23"/>
      <c r="LLB27" s="51"/>
      <c r="LLC27" s="51"/>
      <c r="LLD27" s="51"/>
      <c r="LLE27" s="51"/>
      <c r="LLF27" s="51"/>
      <c r="LLG27" s="51"/>
      <c r="LLH27" s="51"/>
      <c r="LLI27" s="23"/>
      <c r="LLJ27" s="51"/>
      <c r="LLK27" s="51"/>
      <c r="LLL27" s="51"/>
      <c r="LLM27" s="51"/>
      <c r="LLN27" s="51"/>
      <c r="LLO27" s="51"/>
      <c r="LLP27" s="51"/>
      <c r="LLQ27" s="23"/>
      <c r="LLR27" s="51"/>
      <c r="LLS27" s="51"/>
      <c r="LLT27" s="51"/>
      <c r="LLU27" s="51"/>
      <c r="LLV27" s="51"/>
      <c r="LLW27" s="51"/>
      <c r="LLX27" s="51"/>
      <c r="LLY27" s="23"/>
      <c r="LLZ27" s="51"/>
      <c r="LMA27" s="51"/>
      <c r="LMB27" s="51"/>
      <c r="LMC27" s="51"/>
      <c r="LMD27" s="51"/>
      <c r="LME27" s="51"/>
      <c r="LMF27" s="51"/>
      <c r="LMG27" s="23"/>
      <c r="LMH27" s="51"/>
      <c r="LMI27" s="51"/>
      <c r="LMJ27" s="51"/>
      <c r="LMK27" s="51"/>
      <c r="LML27" s="51"/>
      <c r="LMM27" s="51"/>
      <c r="LMN27" s="51"/>
      <c r="LMO27" s="23"/>
      <c r="LMP27" s="51"/>
      <c r="LMQ27" s="51"/>
      <c r="LMR27" s="51"/>
      <c r="LMS27" s="51"/>
      <c r="LMT27" s="51"/>
      <c r="LMU27" s="51"/>
      <c r="LMV27" s="51"/>
      <c r="LMW27" s="23"/>
      <c r="LMX27" s="51"/>
      <c r="LMY27" s="51"/>
      <c r="LMZ27" s="51"/>
      <c r="LNA27" s="51"/>
      <c r="LNB27" s="51"/>
      <c r="LNC27" s="51"/>
      <c r="LND27" s="51"/>
      <c r="LNE27" s="23"/>
      <c r="LNF27" s="51"/>
      <c r="LNG27" s="51"/>
      <c r="LNH27" s="51"/>
      <c r="LNI27" s="51"/>
      <c r="LNJ27" s="51"/>
      <c r="LNK27" s="51"/>
      <c r="LNL27" s="51"/>
      <c r="LNM27" s="23"/>
      <c r="LNN27" s="51"/>
      <c r="LNO27" s="51"/>
      <c r="LNP27" s="51"/>
      <c r="LNQ27" s="51"/>
      <c r="LNR27" s="51"/>
      <c r="LNS27" s="51"/>
      <c r="LNT27" s="51"/>
      <c r="LNU27" s="23"/>
      <c r="LNV27" s="51"/>
      <c r="LNW27" s="51"/>
      <c r="LNX27" s="51"/>
      <c r="LNY27" s="51"/>
      <c r="LNZ27" s="51"/>
      <c r="LOA27" s="51"/>
      <c r="LOB27" s="51"/>
      <c r="LOC27" s="23"/>
      <c r="LOD27" s="51"/>
      <c r="LOE27" s="51"/>
      <c r="LOF27" s="51"/>
      <c r="LOG27" s="51"/>
      <c r="LOH27" s="51"/>
      <c r="LOI27" s="51"/>
      <c r="LOJ27" s="51"/>
      <c r="LOK27" s="23"/>
      <c r="LOL27" s="51"/>
      <c r="LOM27" s="51"/>
      <c r="LON27" s="51"/>
      <c r="LOO27" s="51"/>
      <c r="LOP27" s="51"/>
      <c r="LOQ27" s="51"/>
      <c r="LOR27" s="51"/>
      <c r="LOS27" s="23"/>
      <c r="LOT27" s="51"/>
      <c r="LOU27" s="51"/>
      <c r="LOV27" s="51"/>
      <c r="LOW27" s="51"/>
      <c r="LOX27" s="51"/>
      <c r="LOY27" s="51"/>
      <c r="LOZ27" s="51"/>
      <c r="LPA27" s="23"/>
      <c r="LPB27" s="51"/>
      <c r="LPC27" s="51"/>
      <c r="LPD27" s="51"/>
      <c r="LPE27" s="51"/>
      <c r="LPF27" s="51"/>
      <c r="LPG27" s="51"/>
      <c r="LPH27" s="51"/>
      <c r="LPI27" s="23"/>
      <c r="LPJ27" s="51"/>
      <c r="LPK27" s="51"/>
      <c r="LPL27" s="51"/>
      <c r="LPM27" s="51"/>
      <c r="LPN27" s="51"/>
      <c r="LPO27" s="51"/>
      <c r="LPP27" s="51"/>
      <c r="LPQ27" s="23"/>
      <c r="LPR27" s="51"/>
      <c r="LPS27" s="51"/>
      <c r="LPT27" s="51"/>
      <c r="LPU27" s="51"/>
      <c r="LPV27" s="51"/>
      <c r="LPW27" s="51"/>
      <c r="LPX27" s="51"/>
      <c r="LPY27" s="23"/>
      <c r="LPZ27" s="51"/>
      <c r="LQA27" s="51"/>
      <c r="LQB27" s="51"/>
      <c r="LQC27" s="51"/>
      <c r="LQD27" s="51"/>
      <c r="LQE27" s="51"/>
      <c r="LQF27" s="51"/>
      <c r="LQG27" s="23"/>
      <c r="LQH27" s="51"/>
      <c r="LQI27" s="51"/>
      <c r="LQJ27" s="51"/>
      <c r="LQK27" s="51"/>
      <c r="LQL27" s="51"/>
      <c r="LQM27" s="51"/>
      <c r="LQN27" s="51"/>
      <c r="LQO27" s="23"/>
      <c r="LQP27" s="51"/>
      <c r="LQQ27" s="51"/>
      <c r="LQR27" s="51"/>
      <c r="LQS27" s="51"/>
      <c r="LQT27" s="51"/>
      <c r="LQU27" s="51"/>
      <c r="LQV27" s="51"/>
      <c r="LQW27" s="23"/>
      <c r="LQX27" s="51"/>
      <c r="LQY27" s="51"/>
      <c r="LQZ27" s="51"/>
      <c r="LRA27" s="51"/>
      <c r="LRB27" s="51"/>
      <c r="LRC27" s="51"/>
      <c r="LRD27" s="51"/>
      <c r="LRE27" s="23"/>
      <c r="LRF27" s="51"/>
      <c r="LRG27" s="51"/>
      <c r="LRH27" s="51"/>
      <c r="LRI27" s="51"/>
      <c r="LRJ27" s="51"/>
      <c r="LRK27" s="51"/>
      <c r="LRL27" s="51"/>
      <c r="LRM27" s="23"/>
      <c r="LRN27" s="51"/>
      <c r="LRO27" s="51"/>
      <c r="LRP27" s="51"/>
      <c r="LRQ27" s="51"/>
      <c r="LRR27" s="51"/>
      <c r="LRS27" s="51"/>
      <c r="LRT27" s="51"/>
      <c r="LRU27" s="23"/>
      <c r="LRV27" s="51"/>
      <c r="LRW27" s="51"/>
      <c r="LRX27" s="51"/>
      <c r="LRY27" s="51"/>
      <c r="LRZ27" s="51"/>
      <c r="LSA27" s="51"/>
      <c r="LSB27" s="51"/>
      <c r="LSC27" s="23"/>
      <c r="LSD27" s="51"/>
      <c r="LSE27" s="51"/>
      <c r="LSF27" s="51"/>
      <c r="LSG27" s="51"/>
      <c r="LSH27" s="51"/>
      <c r="LSI27" s="51"/>
      <c r="LSJ27" s="51"/>
      <c r="LSK27" s="23"/>
      <c r="LSL27" s="51"/>
      <c r="LSM27" s="51"/>
      <c r="LSN27" s="51"/>
      <c r="LSO27" s="51"/>
      <c r="LSP27" s="51"/>
      <c r="LSQ27" s="51"/>
      <c r="LSR27" s="51"/>
      <c r="LSS27" s="23"/>
      <c r="LST27" s="51"/>
      <c r="LSU27" s="51"/>
      <c r="LSV27" s="51"/>
      <c r="LSW27" s="51"/>
      <c r="LSX27" s="51"/>
      <c r="LSY27" s="51"/>
      <c r="LSZ27" s="51"/>
      <c r="LTA27" s="23"/>
      <c r="LTB27" s="51"/>
      <c r="LTC27" s="51"/>
      <c r="LTD27" s="51"/>
      <c r="LTE27" s="51"/>
      <c r="LTF27" s="51"/>
      <c r="LTG27" s="51"/>
      <c r="LTH27" s="51"/>
      <c r="LTI27" s="23"/>
      <c r="LTJ27" s="51"/>
      <c r="LTK27" s="51"/>
      <c r="LTL27" s="51"/>
      <c r="LTM27" s="51"/>
      <c r="LTN27" s="51"/>
      <c r="LTO27" s="51"/>
      <c r="LTP27" s="51"/>
      <c r="LTQ27" s="23"/>
      <c r="LTR27" s="51"/>
      <c r="LTS27" s="51"/>
      <c r="LTT27" s="51"/>
      <c r="LTU27" s="51"/>
      <c r="LTV27" s="51"/>
      <c r="LTW27" s="51"/>
      <c r="LTX27" s="51"/>
      <c r="LTY27" s="23"/>
      <c r="LTZ27" s="51"/>
      <c r="LUA27" s="51"/>
      <c r="LUB27" s="51"/>
      <c r="LUC27" s="51"/>
      <c r="LUD27" s="51"/>
      <c r="LUE27" s="51"/>
      <c r="LUF27" s="51"/>
      <c r="LUG27" s="23"/>
      <c r="LUH27" s="51"/>
      <c r="LUI27" s="51"/>
      <c r="LUJ27" s="51"/>
      <c r="LUK27" s="51"/>
      <c r="LUL27" s="51"/>
      <c r="LUM27" s="51"/>
      <c r="LUN27" s="51"/>
      <c r="LUO27" s="23"/>
      <c r="LUP27" s="51"/>
      <c r="LUQ27" s="51"/>
      <c r="LUR27" s="51"/>
      <c r="LUS27" s="51"/>
      <c r="LUT27" s="51"/>
      <c r="LUU27" s="51"/>
      <c r="LUV27" s="51"/>
      <c r="LUW27" s="23"/>
      <c r="LUX27" s="51"/>
      <c r="LUY27" s="51"/>
      <c r="LUZ27" s="51"/>
      <c r="LVA27" s="51"/>
      <c r="LVB27" s="51"/>
      <c r="LVC27" s="51"/>
      <c r="LVD27" s="51"/>
      <c r="LVE27" s="23"/>
      <c r="LVF27" s="51"/>
      <c r="LVG27" s="51"/>
      <c r="LVH27" s="51"/>
      <c r="LVI27" s="51"/>
      <c r="LVJ27" s="51"/>
      <c r="LVK27" s="51"/>
      <c r="LVL27" s="51"/>
      <c r="LVM27" s="23"/>
      <c r="LVN27" s="51"/>
      <c r="LVO27" s="51"/>
      <c r="LVP27" s="51"/>
      <c r="LVQ27" s="51"/>
      <c r="LVR27" s="51"/>
      <c r="LVS27" s="51"/>
      <c r="LVT27" s="51"/>
      <c r="LVU27" s="23"/>
      <c r="LVV27" s="51"/>
      <c r="LVW27" s="51"/>
      <c r="LVX27" s="51"/>
      <c r="LVY27" s="51"/>
      <c r="LVZ27" s="51"/>
      <c r="LWA27" s="51"/>
      <c r="LWB27" s="51"/>
      <c r="LWC27" s="23"/>
      <c r="LWD27" s="51"/>
      <c r="LWE27" s="51"/>
      <c r="LWF27" s="51"/>
      <c r="LWG27" s="51"/>
      <c r="LWH27" s="51"/>
      <c r="LWI27" s="51"/>
      <c r="LWJ27" s="51"/>
      <c r="LWK27" s="23"/>
      <c r="LWL27" s="51"/>
      <c r="LWM27" s="51"/>
      <c r="LWN27" s="51"/>
      <c r="LWO27" s="51"/>
      <c r="LWP27" s="51"/>
      <c r="LWQ27" s="51"/>
      <c r="LWR27" s="51"/>
      <c r="LWS27" s="23"/>
      <c r="LWT27" s="51"/>
      <c r="LWU27" s="51"/>
      <c r="LWV27" s="51"/>
      <c r="LWW27" s="51"/>
      <c r="LWX27" s="51"/>
      <c r="LWY27" s="51"/>
      <c r="LWZ27" s="51"/>
      <c r="LXA27" s="23"/>
      <c r="LXB27" s="51"/>
      <c r="LXC27" s="51"/>
      <c r="LXD27" s="51"/>
      <c r="LXE27" s="51"/>
      <c r="LXF27" s="51"/>
      <c r="LXG27" s="51"/>
      <c r="LXH27" s="51"/>
      <c r="LXI27" s="23"/>
      <c r="LXJ27" s="51"/>
      <c r="LXK27" s="51"/>
      <c r="LXL27" s="51"/>
      <c r="LXM27" s="51"/>
      <c r="LXN27" s="51"/>
      <c r="LXO27" s="51"/>
      <c r="LXP27" s="51"/>
      <c r="LXQ27" s="23"/>
      <c r="LXR27" s="51"/>
      <c r="LXS27" s="51"/>
      <c r="LXT27" s="51"/>
      <c r="LXU27" s="51"/>
      <c r="LXV27" s="51"/>
      <c r="LXW27" s="51"/>
      <c r="LXX27" s="51"/>
      <c r="LXY27" s="23"/>
      <c r="LXZ27" s="51"/>
      <c r="LYA27" s="51"/>
      <c r="LYB27" s="51"/>
      <c r="LYC27" s="51"/>
      <c r="LYD27" s="51"/>
      <c r="LYE27" s="51"/>
      <c r="LYF27" s="51"/>
      <c r="LYG27" s="23"/>
      <c r="LYH27" s="51"/>
      <c r="LYI27" s="51"/>
      <c r="LYJ27" s="51"/>
      <c r="LYK27" s="51"/>
      <c r="LYL27" s="51"/>
      <c r="LYM27" s="51"/>
      <c r="LYN27" s="51"/>
      <c r="LYO27" s="23"/>
      <c r="LYP27" s="51"/>
      <c r="LYQ27" s="51"/>
      <c r="LYR27" s="51"/>
      <c r="LYS27" s="51"/>
      <c r="LYT27" s="51"/>
      <c r="LYU27" s="51"/>
      <c r="LYV27" s="51"/>
      <c r="LYW27" s="23"/>
      <c r="LYX27" s="51"/>
      <c r="LYY27" s="51"/>
      <c r="LYZ27" s="51"/>
      <c r="LZA27" s="51"/>
      <c r="LZB27" s="51"/>
      <c r="LZC27" s="51"/>
      <c r="LZD27" s="51"/>
      <c r="LZE27" s="23"/>
      <c r="LZF27" s="51"/>
      <c r="LZG27" s="51"/>
      <c r="LZH27" s="51"/>
      <c r="LZI27" s="51"/>
      <c r="LZJ27" s="51"/>
      <c r="LZK27" s="51"/>
      <c r="LZL27" s="51"/>
      <c r="LZM27" s="23"/>
      <c r="LZN27" s="51"/>
      <c r="LZO27" s="51"/>
      <c r="LZP27" s="51"/>
      <c r="LZQ27" s="51"/>
      <c r="LZR27" s="51"/>
      <c r="LZS27" s="51"/>
      <c r="LZT27" s="51"/>
      <c r="LZU27" s="23"/>
      <c r="LZV27" s="51"/>
      <c r="LZW27" s="51"/>
      <c r="LZX27" s="51"/>
      <c r="LZY27" s="51"/>
      <c r="LZZ27" s="51"/>
      <c r="MAA27" s="51"/>
      <c r="MAB27" s="51"/>
      <c r="MAC27" s="23"/>
      <c r="MAD27" s="51"/>
      <c r="MAE27" s="51"/>
      <c r="MAF27" s="51"/>
      <c r="MAG27" s="51"/>
      <c r="MAH27" s="51"/>
      <c r="MAI27" s="51"/>
      <c r="MAJ27" s="51"/>
      <c r="MAK27" s="23"/>
      <c r="MAL27" s="51"/>
      <c r="MAM27" s="51"/>
      <c r="MAN27" s="51"/>
      <c r="MAO27" s="51"/>
      <c r="MAP27" s="51"/>
      <c r="MAQ27" s="51"/>
      <c r="MAR27" s="51"/>
      <c r="MAS27" s="23"/>
      <c r="MAT27" s="51"/>
      <c r="MAU27" s="51"/>
      <c r="MAV27" s="51"/>
      <c r="MAW27" s="51"/>
      <c r="MAX27" s="51"/>
      <c r="MAY27" s="51"/>
      <c r="MAZ27" s="51"/>
      <c r="MBA27" s="23"/>
      <c r="MBB27" s="51"/>
      <c r="MBC27" s="51"/>
      <c r="MBD27" s="51"/>
      <c r="MBE27" s="51"/>
      <c r="MBF27" s="51"/>
      <c r="MBG27" s="51"/>
      <c r="MBH27" s="51"/>
      <c r="MBI27" s="23"/>
      <c r="MBJ27" s="51"/>
      <c r="MBK27" s="51"/>
      <c r="MBL27" s="51"/>
      <c r="MBM27" s="51"/>
      <c r="MBN27" s="51"/>
      <c r="MBO27" s="51"/>
      <c r="MBP27" s="51"/>
      <c r="MBQ27" s="23"/>
      <c r="MBR27" s="51"/>
      <c r="MBS27" s="51"/>
      <c r="MBT27" s="51"/>
      <c r="MBU27" s="51"/>
      <c r="MBV27" s="51"/>
      <c r="MBW27" s="51"/>
      <c r="MBX27" s="51"/>
      <c r="MBY27" s="23"/>
      <c r="MBZ27" s="51"/>
      <c r="MCA27" s="51"/>
      <c r="MCB27" s="51"/>
      <c r="MCC27" s="51"/>
      <c r="MCD27" s="51"/>
      <c r="MCE27" s="51"/>
      <c r="MCF27" s="51"/>
      <c r="MCG27" s="23"/>
      <c r="MCH27" s="51"/>
      <c r="MCI27" s="51"/>
      <c r="MCJ27" s="51"/>
      <c r="MCK27" s="51"/>
      <c r="MCL27" s="51"/>
      <c r="MCM27" s="51"/>
      <c r="MCN27" s="51"/>
      <c r="MCO27" s="23"/>
      <c r="MCP27" s="51"/>
      <c r="MCQ27" s="51"/>
      <c r="MCR27" s="51"/>
      <c r="MCS27" s="51"/>
      <c r="MCT27" s="51"/>
      <c r="MCU27" s="51"/>
      <c r="MCV27" s="51"/>
      <c r="MCW27" s="23"/>
      <c r="MCX27" s="51"/>
      <c r="MCY27" s="51"/>
      <c r="MCZ27" s="51"/>
      <c r="MDA27" s="51"/>
      <c r="MDB27" s="51"/>
      <c r="MDC27" s="51"/>
      <c r="MDD27" s="51"/>
      <c r="MDE27" s="23"/>
      <c r="MDF27" s="51"/>
      <c r="MDG27" s="51"/>
      <c r="MDH27" s="51"/>
      <c r="MDI27" s="51"/>
      <c r="MDJ27" s="51"/>
      <c r="MDK27" s="51"/>
      <c r="MDL27" s="51"/>
      <c r="MDM27" s="23"/>
      <c r="MDN27" s="51"/>
      <c r="MDO27" s="51"/>
      <c r="MDP27" s="51"/>
      <c r="MDQ27" s="51"/>
      <c r="MDR27" s="51"/>
      <c r="MDS27" s="51"/>
      <c r="MDT27" s="51"/>
      <c r="MDU27" s="23"/>
      <c r="MDV27" s="51"/>
      <c r="MDW27" s="51"/>
      <c r="MDX27" s="51"/>
      <c r="MDY27" s="51"/>
      <c r="MDZ27" s="51"/>
      <c r="MEA27" s="51"/>
      <c r="MEB27" s="51"/>
      <c r="MEC27" s="23"/>
      <c r="MED27" s="51"/>
      <c r="MEE27" s="51"/>
      <c r="MEF27" s="51"/>
      <c r="MEG27" s="51"/>
      <c r="MEH27" s="51"/>
      <c r="MEI27" s="51"/>
      <c r="MEJ27" s="51"/>
      <c r="MEK27" s="23"/>
      <c r="MEL27" s="51"/>
      <c r="MEM27" s="51"/>
      <c r="MEN27" s="51"/>
      <c r="MEO27" s="51"/>
      <c r="MEP27" s="51"/>
      <c r="MEQ27" s="51"/>
      <c r="MER27" s="51"/>
      <c r="MES27" s="23"/>
      <c r="MET27" s="51"/>
      <c r="MEU27" s="51"/>
      <c r="MEV27" s="51"/>
      <c r="MEW27" s="51"/>
      <c r="MEX27" s="51"/>
      <c r="MEY27" s="51"/>
      <c r="MEZ27" s="51"/>
      <c r="MFA27" s="23"/>
      <c r="MFB27" s="51"/>
      <c r="MFC27" s="51"/>
      <c r="MFD27" s="51"/>
      <c r="MFE27" s="51"/>
      <c r="MFF27" s="51"/>
      <c r="MFG27" s="51"/>
      <c r="MFH27" s="51"/>
      <c r="MFI27" s="23"/>
      <c r="MFJ27" s="51"/>
      <c r="MFK27" s="51"/>
      <c r="MFL27" s="51"/>
      <c r="MFM27" s="51"/>
      <c r="MFN27" s="51"/>
      <c r="MFO27" s="51"/>
      <c r="MFP27" s="51"/>
      <c r="MFQ27" s="23"/>
      <c r="MFR27" s="51"/>
      <c r="MFS27" s="51"/>
      <c r="MFT27" s="51"/>
      <c r="MFU27" s="51"/>
      <c r="MFV27" s="51"/>
      <c r="MFW27" s="51"/>
      <c r="MFX27" s="51"/>
      <c r="MFY27" s="23"/>
      <c r="MFZ27" s="51"/>
      <c r="MGA27" s="51"/>
      <c r="MGB27" s="51"/>
      <c r="MGC27" s="51"/>
      <c r="MGD27" s="51"/>
      <c r="MGE27" s="51"/>
      <c r="MGF27" s="51"/>
      <c r="MGG27" s="23"/>
      <c r="MGH27" s="51"/>
      <c r="MGI27" s="51"/>
      <c r="MGJ27" s="51"/>
      <c r="MGK27" s="51"/>
      <c r="MGL27" s="51"/>
      <c r="MGM27" s="51"/>
      <c r="MGN27" s="51"/>
      <c r="MGO27" s="23"/>
      <c r="MGP27" s="51"/>
      <c r="MGQ27" s="51"/>
      <c r="MGR27" s="51"/>
      <c r="MGS27" s="51"/>
      <c r="MGT27" s="51"/>
      <c r="MGU27" s="51"/>
      <c r="MGV27" s="51"/>
      <c r="MGW27" s="23"/>
      <c r="MGX27" s="51"/>
      <c r="MGY27" s="51"/>
      <c r="MGZ27" s="51"/>
      <c r="MHA27" s="51"/>
      <c r="MHB27" s="51"/>
      <c r="MHC27" s="51"/>
      <c r="MHD27" s="51"/>
      <c r="MHE27" s="23"/>
      <c r="MHF27" s="51"/>
      <c r="MHG27" s="51"/>
      <c r="MHH27" s="51"/>
      <c r="MHI27" s="51"/>
      <c r="MHJ27" s="51"/>
      <c r="MHK27" s="51"/>
      <c r="MHL27" s="51"/>
      <c r="MHM27" s="23"/>
      <c r="MHN27" s="51"/>
      <c r="MHO27" s="51"/>
      <c r="MHP27" s="51"/>
      <c r="MHQ27" s="51"/>
      <c r="MHR27" s="51"/>
      <c r="MHS27" s="51"/>
      <c r="MHT27" s="51"/>
      <c r="MHU27" s="23"/>
      <c r="MHV27" s="51"/>
      <c r="MHW27" s="51"/>
      <c r="MHX27" s="51"/>
      <c r="MHY27" s="51"/>
      <c r="MHZ27" s="51"/>
      <c r="MIA27" s="51"/>
      <c r="MIB27" s="51"/>
      <c r="MIC27" s="23"/>
      <c r="MID27" s="51"/>
      <c r="MIE27" s="51"/>
      <c r="MIF27" s="51"/>
      <c r="MIG27" s="51"/>
      <c r="MIH27" s="51"/>
      <c r="MII27" s="51"/>
      <c r="MIJ27" s="51"/>
      <c r="MIK27" s="23"/>
      <c r="MIL27" s="51"/>
      <c r="MIM27" s="51"/>
      <c r="MIN27" s="51"/>
      <c r="MIO27" s="51"/>
      <c r="MIP27" s="51"/>
      <c r="MIQ27" s="51"/>
      <c r="MIR27" s="51"/>
      <c r="MIS27" s="23"/>
      <c r="MIT27" s="51"/>
      <c r="MIU27" s="51"/>
      <c r="MIV27" s="51"/>
      <c r="MIW27" s="51"/>
      <c r="MIX27" s="51"/>
      <c r="MIY27" s="51"/>
      <c r="MIZ27" s="51"/>
      <c r="MJA27" s="23"/>
      <c r="MJB27" s="51"/>
      <c r="MJC27" s="51"/>
      <c r="MJD27" s="51"/>
      <c r="MJE27" s="51"/>
      <c r="MJF27" s="51"/>
      <c r="MJG27" s="51"/>
      <c r="MJH27" s="51"/>
      <c r="MJI27" s="23"/>
      <c r="MJJ27" s="51"/>
      <c r="MJK27" s="51"/>
      <c r="MJL27" s="51"/>
      <c r="MJM27" s="51"/>
      <c r="MJN27" s="51"/>
      <c r="MJO27" s="51"/>
      <c r="MJP27" s="51"/>
      <c r="MJQ27" s="23"/>
      <c r="MJR27" s="51"/>
      <c r="MJS27" s="51"/>
      <c r="MJT27" s="51"/>
      <c r="MJU27" s="51"/>
      <c r="MJV27" s="51"/>
      <c r="MJW27" s="51"/>
      <c r="MJX27" s="51"/>
      <c r="MJY27" s="23"/>
      <c r="MJZ27" s="51"/>
      <c r="MKA27" s="51"/>
      <c r="MKB27" s="51"/>
      <c r="MKC27" s="51"/>
      <c r="MKD27" s="51"/>
      <c r="MKE27" s="51"/>
      <c r="MKF27" s="51"/>
      <c r="MKG27" s="23"/>
      <c r="MKH27" s="51"/>
      <c r="MKI27" s="51"/>
      <c r="MKJ27" s="51"/>
      <c r="MKK27" s="51"/>
      <c r="MKL27" s="51"/>
      <c r="MKM27" s="51"/>
      <c r="MKN27" s="51"/>
      <c r="MKO27" s="23"/>
      <c r="MKP27" s="51"/>
      <c r="MKQ27" s="51"/>
      <c r="MKR27" s="51"/>
      <c r="MKS27" s="51"/>
      <c r="MKT27" s="51"/>
      <c r="MKU27" s="51"/>
      <c r="MKV27" s="51"/>
      <c r="MKW27" s="23"/>
      <c r="MKX27" s="51"/>
      <c r="MKY27" s="51"/>
      <c r="MKZ27" s="51"/>
      <c r="MLA27" s="51"/>
      <c r="MLB27" s="51"/>
      <c r="MLC27" s="51"/>
      <c r="MLD27" s="51"/>
      <c r="MLE27" s="23"/>
      <c r="MLF27" s="51"/>
      <c r="MLG27" s="51"/>
      <c r="MLH27" s="51"/>
      <c r="MLI27" s="51"/>
      <c r="MLJ27" s="51"/>
      <c r="MLK27" s="51"/>
      <c r="MLL27" s="51"/>
      <c r="MLM27" s="23"/>
      <c r="MLN27" s="51"/>
      <c r="MLO27" s="51"/>
      <c r="MLP27" s="51"/>
      <c r="MLQ27" s="51"/>
      <c r="MLR27" s="51"/>
      <c r="MLS27" s="51"/>
      <c r="MLT27" s="51"/>
      <c r="MLU27" s="23"/>
      <c r="MLV27" s="51"/>
      <c r="MLW27" s="51"/>
      <c r="MLX27" s="51"/>
      <c r="MLY27" s="51"/>
      <c r="MLZ27" s="51"/>
      <c r="MMA27" s="51"/>
      <c r="MMB27" s="51"/>
      <c r="MMC27" s="23"/>
      <c r="MMD27" s="51"/>
      <c r="MME27" s="51"/>
      <c r="MMF27" s="51"/>
      <c r="MMG27" s="51"/>
      <c r="MMH27" s="51"/>
      <c r="MMI27" s="51"/>
      <c r="MMJ27" s="51"/>
      <c r="MMK27" s="23"/>
      <c r="MML27" s="51"/>
      <c r="MMM27" s="51"/>
      <c r="MMN27" s="51"/>
      <c r="MMO27" s="51"/>
      <c r="MMP27" s="51"/>
      <c r="MMQ27" s="51"/>
      <c r="MMR27" s="51"/>
      <c r="MMS27" s="23"/>
      <c r="MMT27" s="51"/>
      <c r="MMU27" s="51"/>
      <c r="MMV27" s="51"/>
      <c r="MMW27" s="51"/>
      <c r="MMX27" s="51"/>
      <c r="MMY27" s="51"/>
      <c r="MMZ27" s="51"/>
      <c r="MNA27" s="23"/>
      <c r="MNB27" s="51"/>
      <c r="MNC27" s="51"/>
      <c r="MND27" s="51"/>
      <c r="MNE27" s="51"/>
      <c r="MNF27" s="51"/>
      <c r="MNG27" s="51"/>
      <c r="MNH27" s="51"/>
      <c r="MNI27" s="23"/>
      <c r="MNJ27" s="51"/>
      <c r="MNK27" s="51"/>
      <c r="MNL27" s="51"/>
      <c r="MNM27" s="51"/>
      <c r="MNN27" s="51"/>
      <c r="MNO27" s="51"/>
      <c r="MNP27" s="51"/>
      <c r="MNQ27" s="23"/>
      <c r="MNR27" s="51"/>
      <c r="MNS27" s="51"/>
      <c r="MNT27" s="51"/>
      <c r="MNU27" s="51"/>
      <c r="MNV27" s="51"/>
      <c r="MNW27" s="51"/>
      <c r="MNX27" s="51"/>
      <c r="MNY27" s="23"/>
      <c r="MNZ27" s="51"/>
      <c r="MOA27" s="51"/>
      <c r="MOB27" s="51"/>
      <c r="MOC27" s="51"/>
      <c r="MOD27" s="51"/>
      <c r="MOE27" s="51"/>
      <c r="MOF27" s="51"/>
      <c r="MOG27" s="23"/>
      <c r="MOH27" s="51"/>
      <c r="MOI27" s="51"/>
      <c r="MOJ27" s="51"/>
      <c r="MOK27" s="51"/>
      <c r="MOL27" s="51"/>
      <c r="MOM27" s="51"/>
      <c r="MON27" s="51"/>
      <c r="MOO27" s="23"/>
      <c r="MOP27" s="51"/>
      <c r="MOQ27" s="51"/>
      <c r="MOR27" s="51"/>
      <c r="MOS27" s="51"/>
      <c r="MOT27" s="51"/>
      <c r="MOU27" s="51"/>
      <c r="MOV27" s="51"/>
      <c r="MOW27" s="23"/>
      <c r="MOX27" s="51"/>
      <c r="MOY27" s="51"/>
      <c r="MOZ27" s="51"/>
      <c r="MPA27" s="51"/>
      <c r="MPB27" s="51"/>
      <c r="MPC27" s="51"/>
      <c r="MPD27" s="51"/>
      <c r="MPE27" s="23"/>
      <c r="MPF27" s="51"/>
      <c r="MPG27" s="51"/>
      <c r="MPH27" s="51"/>
      <c r="MPI27" s="51"/>
      <c r="MPJ27" s="51"/>
      <c r="MPK27" s="51"/>
      <c r="MPL27" s="51"/>
      <c r="MPM27" s="23"/>
      <c r="MPN27" s="51"/>
      <c r="MPO27" s="51"/>
      <c r="MPP27" s="51"/>
      <c r="MPQ27" s="51"/>
      <c r="MPR27" s="51"/>
      <c r="MPS27" s="51"/>
      <c r="MPT27" s="51"/>
      <c r="MPU27" s="23"/>
      <c r="MPV27" s="51"/>
      <c r="MPW27" s="51"/>
      <c r="MPX27" s="51"/>
      <c r="MPY27" s="51"/>
      <c r="MPZ27" s="51"/>
      <c r="MQA27" s="51"/>
      <c r="MQB27" s="51"/>
      <c r="MQC27" s="23"/>
      <c r="MQD27" s="51"/>
      <c r="MQE27" s="51"/>
      <c r="MQF27" s="51"/>
      <c r="MQG27" s="51"/>
      <c r="MQH27" s="51"/>
      <c r="MQI27" s="51"/>
      <c r="MQJ27" s="51"/>
      <c r="MQK27" s="23"/>
      <c r="MQL27" s="51"/>
      <c r="MQM27" s="51"/>
      <c r="MQN27" s="51"/>
      <c r="MQO27" s="51"/>
      <c r="MQP27" s="51"/>
      <c r="MQQ27" s="51"/>
      <c r="MQR27" s="51"/>
      <c r="MQS27" s="23"/>
      <c r="MQT27" s="51"/>
      <c r="MQU27" s="51"/>
      <c r="MQV27" s="51"/>
      <c r="MQW27" s="51"/>
      <c r="MQX27" s="51"/>
      <c r="MQY27" s="51"/>
      <c r="MQZ27" s="51"/>
      <c r="MRA27" s="23"/>
      <c r="MRB27" s="51"/>
      <c r="MRC27" s="51"/>
      <c r="MRD27" s="51"/>
      <c r="MRE27" s="51"/>
      <c r="MRF27" s="51"/>
      <c r="MRG27" s="51"/>
      <c r="MRH27" s="51"/>
      <c r="MRI27" s="23"/>
      <c r="MRJ27" s="51"/>
      <c r="MRK27" s="51"/>
      <c r="MRL27" s="51"/>
      <c r="MRM27" s="51"/>
      <c r="MRN27" s="51"/>
      <c r="MRO27" s="51"/>
      <c r="MRP27" s="51"/>
      <c r="MRQ27" s="23"/>
      <c r="MRR27" s="51"/>
      <c r="MRS27" s="51"/>
      <c r="MRT27" s="51"/>
      <c r="MRU27" s="51"/>
      <c r="MRV27" s="51"/>
      <c r="MRW27" s="51"/>
      <c r="MRX27" s="51"/>
      <c r="MRY27" s="23"/>
      <c r="MRZ27" s="51"/>
      <c r="MSA27" s="51"/>
      <c r="MSB27" s="51"/>
      <c r="MSC27" s="51"/>
      <c r="MSD27" s="51"/>
      <c r="MSE27" s="51"/>
      <c r="MSF27" s="51"/>
      <c r="MSG27" s="23"/>
      <c r="MSH27" s="51"/>
      <c r="MSI27" s="51"/>
      <c r="MSJ27" s="51"/>
      <c r="MSK27" s="51"/>
      <c r="MSL27" s="51"/>
      <c r="MSM27" s="51"/>
      <c r="MSN27" s="51"/>
      <c r="MSO27" s="23"/>
      <c r="MSP27" s="51"/>
      <c r="MSQ27" s="51"/>
      <c r="MSR27" s="51"/>
      <c r="MSS27" s="51"/>
      <c r="MST27" s="51"/>
      <c r="MSU27" s="51"/>
      <c r="MSV27" s="51"/>
      <c r="MSW27" s="23"/>
      <c r="MSX27" s="51"/>
      <c r="MSY27" s="51"/>
      <c r="MSZ27" s="51"/>
      <c r="MTA27" s="51"/>
      <c r="MTB27" s="51"/>
      <c r="MTC27" s="51"/>
      <c r="MTD27" s="51"/>
      <c r="MTE27" s="23"/>
      <c r="MTF27" s="51"/>
      <c r="MTG27" s="51"/>
      <c r="MTH27" s="51"/>
      <c r="MTI27" s="51"/>
      <c r="MTJ27" s="51"/>
      <c r="MTK27" s="51"/>
      <c r="MTL27" s="51"/>
      <c r="MTM27" s="23"/>
      <c r="MTN27" s="51"/>
      <c r="MTO27" s="51"/>
      <c r="MTP27" s="51"/>
      <c r="MTQ27" s="51"/>
      <c r="MTR27" s="51"/>
      <c r="MTS27" s="51"/>
      <c r="MTT27" s="51"/>
      <c r="MTU27" s="23"/>
      <c r="MTV27" s="51"/>
      <c r="MTW27" s="51"/>
      <c r="MTX27" s="51"/>
      <c r="MTY27" s="51"/>
      <c r="MTZ27" s="51"/>
      <c r="MUA27" s="51"/>
      <c r="MUB27" s="51"/>
      <c r="MUC27" s="23"/>
      <c r="MUD27" s="51"/>
      <c r="MUE27" s="51"/>
      <c r="MUF27" s="51"/>
      <c r="MUG27" s="51"/>
      <c r="MUH27" s="51"/>
      <c r="MUI27" s="51"/>
      <c r="MUJ27" s="51"/>
      <c r="MUK27" s="23"/>
      <c r="MUL27" s="51"/>
      <c r="MUM27" s="51"/>
      <c r="MUN27" s="51"/>
      <c r="MUO27" s="51"/>
      <c r="MUP27" s="51"/>
      <c r="MUQ27" s="51"/>
      <c r="MUR27" s="51"/>
      <c r="MUS27" s="23"/>
      <c r="MUT27" s="51"/>
      <c r="MUU27" s="51"/>
      <c r="MUV27" s="51"/>
      <c r="MUW27" s="51"/>
      <c r="MUX27" s="51"/>
      <c r="MUY27" s="51"/>
      <c r="MUZ27" s="51"/>
      <c r="MVA27" s="23"/>
      <c r="MVB27" s="51"/>
      <c r="MVC27" s="51"/>
      <c r="MVD27" s="51"/>
      <c r="MVE27" s="51"/>
      <c r="MVF27" s="51"/>
      <c r="MVG27" s="51"/>
      <c r="MVH27" s="51"/>
      <c r="MVI27" s="23"/>
      <c r="MVJ27" s="51"/>
      <c r="MVK27" s="51"/>
      <c r="MVL27" s="51"/>
      <c r="MVM27" s="51"/>
      <c r="MVN27" s="51"/>
      <c r="MVO27" s="51"/>
      <c r="MVP27" s="51"/>
      <c r="MVQ27" s="23"/>
      <c r="MVR27" s="51"/>
      <c r="MVS27" s="51"/>
      <c r="MVT27" s="51"/>
      <c r="MVU27" s="51"/>
      <c r="MVV27" s="51"/>
      <c r="MVW27" s="51"/>
      <c r="MVX27" s="51"/>
      <c r="MVY27" s="23"/>
      <c r="MVZ27" s="51"/>
      <c r="MWA27" s="51"/>
      <c r="MWB27" s="51"/>
      <c r="MWC27" s="51"/>
      <c r="MWD27" s="51"/>
      <c r="MWE27" s="51"/>
      <c r="MWF27" s="51"/>
      <c r="MWG27" s="23"/>
      <c r="MWH27" s="51"/>
      <c r="MWI27" s="51"/>
      <c r="MWJ27" s="51"/>
      <c r="MWK27" s="51"/>
      <c r="MWL27" s="51"/>
      <c r="MWM27" s="51"/>
      <c r="MWN27" s="51"/>
      <c r="MWO27" s="23"/>
      <c r="MWP27" s="51"/>
      <c r="MWQ27" s="51"/>
      <c r="MWR27" s="51"/>
      <c r="MWS27" s="51"/>
      <c r="MWT27" s="51"/>
      <c r="MWU27" s="51"/>
      <c r="MWV27" s="51"/>
      <c r="MWW27" s="23"/>
      <c r="MWX27" s="51"/>
      <c r="MWY27" s="51"/>
      <c r="MWZ27" s="51"/>
      <c r="MXA27" s="51"/>
      <c r="MXB27" s="51"/>
      <c r="MXC27" s="51"/>
      <c r="MXD27" s="51"/>
      <c r="MXE27" s="23"/>
      <c r="MXF27" s="51"/>
      <c r="MXG27" s="51"/>
      <c r="MXH27" s="51"/>
      <c r="MXI27" s="51"/>
      <c r="MXJ27" s="51"/>
      <c r="MXK27" s="51"/>
      <c r="MXL27" s="51"/>
      <c r="MXM27" s="23"/>
      <c r="MXN27" s="51"/>
      <c r="MXO27" s="51"/>
      <c r="MXP27" s="51"/>
      <c r="MXQ27" s="51"/>
      <c r="MXR27" s="51"/>
      <c r="MXS27" s="51"/>
      <c r="MXT27" s="51"/>
      <c r="MXU27" s="23"/>
      <c r="MXV27" s="51"/>
      <c r="MXW27" s="51"/>
      <c r="MXX27" s="51"/>
      <c r="MXY27" s="51"/>
      <c r="MXZ27" s="51"/>
      <c r="MYA27" s="51"/>
      <c r="MYB27" s="51"/>
      <c r="MYC27" s="23"/>
      <c r="MYD27" s="51"/>
      <c r="MYE27" s="51"/>
      <c r="MYF27" s="51"/>
      <c r="MYG27" s="51"/>
      <c r="MYH27" s="51"/>
      <c r="MYI27" s="51"/>
      <c r="MYJ27" s="51"/>
      <c r="MYK27" s="23"/>
      <c r="MYL27" s="51"/>
      <c r="MYM27" s="51"/>
      <c r="MYN27" s="51"/>
      <c r="MYO27" s="51"/>
      <c r="MYP27" s="51"/>
      <c r="MYQ27" s="51"/>
      <c r="MYR27" s="51"/>
      <c r="MYS27" s="23"/>
      <c r="MYT27" s="51"/>
      <c r="MYU27" s="51"/>
      <c r="MYV27" s="51"/>
      <c r="MYW27" s="51"/>
      <c r="MYX27" s="51"/>
      <c r="MYY27" s="51"/>
      <c r="MYZ27" s="51"/>
      <c r="MZA27" s="23"/>
      <c r="MZB27" s="51"/>
      <c r="MZC27" s="51"/>
      <c r="MZD27" s="51"/>
      <c r="MZE27" s="51"/>
      <c r="MZF27" s="51"/>
      <c r="MZG27" s="51"/>
      <c r="MZH27" s="51"/>
      <c r="MZI27" s="23"/>
      <c r="MZJ27" s="51"/>
      <c r="MZK27" s="51"/>
      <c r="MZL27" s="51"/>
      <c r="MZM27" s="51"/>
      <c r="MZN27" s="51"/>
      <c r="MZO27" s="51"/>
      <c r="MZP27" s="51"/>
      <c r="MZQ27" s="23"/>
      <c r="MZR27" s="51"/>
      <c r="MZS27" s="51"/>
      <c r="MZT27" s="51"/>
      <c r="MZU27" s="51"/>
      <c r="MZV27" s="51"/>
      <c r="MZW27" s="51"/>
      <c r="MZX27" s="51"/>
      <c r="MZY27" s="23"/>
      <c r="MZZ27" s="51"/>
      <c r="NAA27" s="51"/>
      <c r="NAB27" s="51"/>
      <c r="NAC27" s="51"/>
      <c r="NAD27" s="51"/>
      <c r="NAE27" s="51"/>
      <c r="NAF27" s="51"/>
      <c r="NAG27" s="23"/>
      <c r="NAH27" s="51"/>
      <c r="NAI27" s="51"/>
      <c r="NAJ27" s="51"/>
      <c r="NAK27" s="51"/>
      <c r="NAL27" s="51"/>
      <c r="NAM27" s="51"/>
      <c r="NAN27" s="51"/>
      <c r="NAO27" s="23"/>
      <c r="NAP27" s="51"/>
      <c r="NAQ27" s="51"/>
      <c r="NAR27" s="51"/>
      <c r="NAS27" s="51"/>
      <c r="NAT27" s="51"/>
      <c r="NAU27" s="51"/>
      <c r="NAV27" s="51"/>
      <c r="NAW27" s="23"/>
      <c r="NAX27" s="51"/>
      <c r="NAY27" s="51"/>
      <c r="NAZ27" s="51"/>
      <c r="NBA27" s="51"/>
      <c r="NBB27" s="51"/>
      <c r="NBC27" s="51"/>
      <c r="NBD27" s="51"/>
      <c r="NBE27" s="23"/>
      <c r="NBF27" s="51"/>
      <c r="NBG27" s="51"/>
      <c r="NBH27" s="51"/>
      <c r="NBI27" s="51"/>
      <c r="NBJ27" s="51"/>
      <c r="NBK27" s="51"/>
      <c r="NBL27" s="51"/>
      <c r="NBM27" s="23"/>
      <c r="NBN27" s="51"/>
      <c r="NBO27" s="51"/>
      <c r="NBP27" s="51"/>
      <c r="NBQ27" s="51"/>
      <c r="NBR27" s="51"/>
      <c r="NBS27" s="51"/>
      <c r="NBT27" s="51"/>
      <c r="NBU27" s="23"/>
      <c r="NBV27" s="51"/>
      <c r="NBW27" s="51"/>
      <c r="NBX27" s="51"/>
      <c r="NBY27" s="51"/>
      <c r="NBZ27" s="51"/>
      <c r="NCA27" s="51"/>
      <c r="NCB27" s="51"/>
      <c r="NCC27" s="23"/>
      <c r="NCD27" s="51"/>
      <c r="NCE27" s="51"/>
      <c r="NCF27" s="51"/>
      <c r="NCG27" s="51"/>
      <c r="NCH27" s="51"/>
      <c r="NCI27" s="51"/>
      <c r="NCJ27" s="51"/>
      <c r="NCK27" s="23"/>
      <c r="NCL27" s="51"/>
      <c r="NCM27" s="51"/>
      <c r="NCN27" s="51"/>
      <c r="NCO27" s="51"/>
      <c r="NCP27" s="51"/>
      <c r="NCQ27" s="51"/>
      <c r="NCR27" s="51"/>
      <c r="NCS27" s="23"/>
      <c r="NCT27" s="51"/>
      <c r="NCU27" s="51"/>
      <c r="NCV27" s="51"/>
      <c r="NCW27" s="51"/>
      <c r="NCX27" s="51"/>
      <c r="NCY27" s="51"/>
      <c r="NCZ27" s="51"/>
      <c r="NDA27" s="23"/>
      <c r="NDB27" s="51"/>
      <c r="NDC27" s="51"/>
      <c r="NDD27" s="51"/>
      <c r="NDE27" s="51"/>
      <c r="NDF27" s="51"/>
      <c r="NDG27" s="51"/>
      <c r="NDH27" s="51"/>
      <c r="NDI27" s="23"/>
      <c r="NDJ27" s="51"/>
      <c r="NDK27" s="51"/>
      <c r="NDL27" s="51"/>
      <c r="NDM27" s="51"/>
      <c r="NDN27" s="51"/>
      <c r="NDO27" s="51"/>
      <c r="NDP27" s="51"/>
      <c r="NDQ27" s="23"/>
      <c r="NDR27" s="51"/>
      <c r="NDS27" s="51"/>
      <c r="NDT27" s="51"/>
      <c r="NDU27" s="51"/>
      <c r="NDV27" s="51"/>
      <c r="NDW27" s="51"/>
      <c r="NDX27" s="51"/>
      <c r="NDY27" s="23"/>
      <c r="NDZ27" s="51"/>
      <c r="NEA27" s="51"/>
      <c r="NEB27" s="51"/>
      <c r="NEC27" s="51"/>
      <c r="NED27" s="51"/>
      <c r="NEE27" s="51"/>
      <c r="NEF27" s="51"/>
      <c r="NEG27" s="23"/>
      <c r="NEH27" s="51"/>
      <c r="NEI27" s="51"/>
      <c r="NEJ27" s="51"/>
      <c r="NEK27" s="51"/>
      <c r="NEL27" s="51"/>
      <c r="NEM27" s="51"/>
      <c r="NEN27" s="51"/>
      <c r="NEO27" s="23"/>
      <c r="NEP27" s="51"/>
      <c r="NEQ27" s="51"/>
      <c r="NER27" s="51"/>
      <c r="NES27" s="51"/>
      <c r="NET27" s="51"/>
      <c r="NEU27" s="51"/>
      <c r="NEV27" s="51"/>
      <c r="NEW27" s="23"/>
      <c r="NEX27" s="51"/>
      <c r="NEY27" s="51"/>
      <c r="NEZ27" s="51"/>
      <c r="NFA27" s="51"/>
      <c r="NFB27" s="51"/>
      <c r="NFC27" s="51"/>
      <c r="NFD27" s="51"/>
      <c r="NFE27" s="23"/>
      <c r="NFF27" s="51"/>
      <c r="NFG27" s="51"/>
      <c r="NFH27" s="51"/>
      <c r="NFI27" s="51"/>
      <c r="NFJ27" s="51"/>
      <c r="NFK27" s="51"/>
      <c r="NFL27" s="51"/>
      <c r="NFM27" s="23"/>
      <c r="NFN27" s="51"/>
      <c r="NFO27" s="51"/>
      <c r="NFP27" s="51"/>
      <c r="NFQ27" s="51"/>
      <c r="NFR27" s="51"/>
      <c r="NFS27" s="51"/>
      <c r="NFT27" s="51"/>
      <c r="NFU27" s="23"/>
      <c r="NFV27" s="51"/>
      <c r="NFW27" s="51"/>
      <c r="NFX27" s="51"/>
      <c r="NFY27" s="51"/>
      <c r="NFZ27" s="51"/>
      <c r="NGA27" s="51"/>
      <c r="NGB27" s="51"/>
      <c r="NGC27" s="23"/>
      <c r="NGD27" s="51"/>
      <c r="NGE27" s="51"/>
      <c r="NGF27" s="51"/>
      <c r="NGG27" s="51"/>
      <c r="NGH27" s="51"/>
      <c r="NGI27" s="51"/>
      <c r="NGJ27" s="51"/>
      <c r="NGK27" s="23"/>
      <c r="NGL27" s="51"/>
      <c r="NGM27" s="51"/>
      <c r="NGN27" s="51"/>
      <c r="NGO27" s="51"/>
      <c r="NGP27" s="51"/>
      <c r="NGQ27" s="51"/>
      <c r="NGR27" s="51"/>
      <c r="NGS27" s="23"/>
      <c r="NGT27" s="51"/>
      <c r="NGU27" s="51"/>
      <c r="NGV27" s="51"/>
      <c r="NGW27" s="51"/>
      <c r="NGX27" s="51"/>
      <c r="NGY27" s="51"/>
      <c r="NGZ27" s="51"/>
      <c r="NHA27" s="23"/>
      <c r="NHB27" s="51"/>
      <c r="NHC27" s="51"/>
      <c r="NHD27" s="51"/>
      <c r="NHE27" s="51"/>
      <c r="NHF27" s="51"/>
      <c r="NHG27" s="51"/>
      <c r="NHH27" s="51"/>
      <c r="NHI27" s="23"/>
      <c r="NHJ27" s="51"/>
      <c r="NHK27" s="51"/>
      <c r="NHL27" s="51"/>
      <c r="NHM27" s="51"/>
      <c r="NHN27" s="51"/>
      <c r="NHO27" s="51"/>
      <c r="NHP27" s="51"/>
      <c r="NHQ27" s="23"/>
      <c r="NHR27" s="51"/>
      <c r="NHS27" s="51"/>
      <c r="NHT27" s="51"/>
      <c r="NHU27" s="51"/>
      <c r="NHV27" s="51"/>
      <c r="NHW27" s="51"/>
      <c r="NHX27" s="51"/>
      <c r="NHY27" s="23"/>
      <c r="NHZ27" s="51"/>
      <c r="NIA27" s="51"/>
      <c r="NIB27" s="51"/>
      <c r="NIC27" s="51"/>
      <c r="NID27" s="51"/>
      <c r="NIE27" s="51"/>
      <c r="NIF27" s="51"/>
      <c r="NIG27" s="23"/>
      <c r="NIH27" s="51"/>
      <c r="NII27" s="51"/>
      <c r="NIJ27" s="51"/>
      <c r="NIK27" s="51"/>
      <c r="NIL27" s="51"/>
      <c r="NIM27" s="51"/>
      <c r="NIN27" s="51"/>
      <c r="NIO27" s="23"/>
      <c r="NIP27" s="51"/>
      <c r="NIQ27" s="51"/>
      <c r="NIR27" s="51"/>
      <c r="NIS27" s="51"/>
      <c r="NIT27" s="51"/>
      <c r="NIU27" s="51"/>
      <c r="NIV27" s="51"/>
      <c r="NIW27" s="23"/>
      <c r="NIX27" s="51"/>
      <c r="NIY27" s="51"/>
      <c r="NIZ27" s="51"/>
      <c r="NJA27" s="51"/>
      <c r="NJB27" s="51"/>
      <c r="NJC27" s="51"/>
      <c r="NJD27" s="51"/>
      <c r="NJE27" s="23"/>
      <c r="NJF27" s="51"/>
      <c r="NJG27" s="51"/>
      <c r="NJH27" s="51"/>
      <c r="NJI27" s="51"/>
      <c r="NJJ27" s="51"/>
      <c r="NJK27" s="51"/>
      <c r="NJL27" s="51"/>
      <c r="NJM27" s="23"/>
      <c r="NJN27" s="51"/>
      <c r="NJO27" s="51"/>
      <c r="NJP27" s="51"/>
      <c r="NJQ27" s="51"/>
      <c r="NJR27" s="51"/>
      <c r="NJS27" s="51"/>
      <c r="NJT27" s="51"/>
      <c r="NJU27" s="23"/>
      <c r="NJV27" s="51"/>
      <c r="NJW27" s="51"/>
      <c r="NJX27" s="51"/>
      <c r="NJY27" s="51"/>
      <c r="NJZ27" s="51"/>
      <c r="NKA27" s="51"/>
      <c r="NKB27" s="51"/>
      <c r="NKC27" s="23"/>
      <c r="NKD27" s="51"/>
      <c r="NKE27" s="51"/>
      <c r="NKF27" s="51"/>
      <c r="NKG27" s="51"/>
      <c r="NKH27" s="51"/>
      <c r="NKI27" s="51"/>
      <c r="NKJ27" s="51"/>
      <c r="NKK27" s="23"/>
      <c r="NKL27" s="51"/>
      <c r="NKM27" s="51"/>
      <c r="NKN27" s="51"/>
      <c r="NKO27" s="51"/>
      <c r="NKP27" s="51"/>
      <c r="NKQ27" s="51"/>
      <c r="NKR27" s="51"/>
      <c r="NKS27" s="23"/>
      <c r="NKT27" s="51"/>
      <c r="NKU27" s="51"/>
      <c r="NKV27" s="51"/>
      <c r="NKW27" s="51"/>
      <c r="NKX27" s="51"/>
      <c r="NKY27" s="51"/>
      <c r="NKZ27" s="51"/>
      <c r="NLA27" s="23"/>
      <c r="NLB27" s="51"/>
      <c r="NLC27" s="51"/>
      <c r="NLD27" s="51"/>
      <c r="NLE27" s="51"/>
      <c r="NLF27" s="51"/>
      <c r="NLG27" s="51"/>
      <c r="NLH27" s="51"/>
      <c r="NLI27" s="23"/>
      <c r="NLJ27" s="51"/>
      <c r="NLK27" s="51"/>
      <c r="NLL27" s="51"/>
      <c r="NLM27" s="51"/>
      <c r="NLN27" s="51"/>
      <c r="NLO27" s="51"/>
      <c r="NLP27" s="51"/>
      <c r="NLQ27" s="23"/>
      <c r="NLR27" s="51"/>
      <c r="NLS27" s="51"/>
      <c r="NLT27" s="51"/>
      <c r="NLU27" s="51"/>
      <c r="NLV27" s="51"/>
      <c r="NLW27" s="51"/>
      <c r="NLX27" s="51"/>
      <c r="NLY27" s="23"/>
      <c r="NLZ27" s="51"/>
      <c r="NMA27" s="51"/>
      <c r="NMB27" s="51"/>
      <c r="NMC27" s="51"/>
      <c r="NMD27" s="51"/>
      <c r="NME27" s="51"/>
      <c r="NMF27" s="51"/>
      <c r="NMG27" s="23"/>
      <c r="NMH27" s="51"/>
      <c r="NMI27" s="51"/>
      <c r="NMJ27" s="51"/>
      <c r="NMK27" s="51"/>
      <c r="NML27" s="51"/>
      <c r="NMM27" s="51"/>
      <c r="NMN27" s="51"/>
      <c r="NMO27" s="23"/>
      <c r="NMP27" s="51"/>
      <c r="NMQ27" s="51"/>
      <c r="NMR27" s="51"/>
      <c r="NMS27" s="51"/>
      <c r="NMT27" s="51"/>
      <c r="NMU27" s="51"/>
      <c r="NMV27" s="51"/>
      <c r="NMW27" s="23"/>
      <c r="NMX27" s="51"/>
      <c r="NMY27" s="51"/>
      <c r="NMZ27" s="51"/>
      <c r="NNA27" s="51"/>
      <c r="NNB27" s="51"/>
      <c r="NNC27" s="51"/>
      <c r="NND27" s="51"/>
      <c r="NNE27" s="23"/>
      <c r="NNF27" s="51"/>
      <c r="NNG27" s="51"/>
      <c r="NNH27" s="51"/>
      <c r="NNI27" s="51"/>
      <c r="NNJ27" s="51"/>
      <c r="NNK27" s="51"/>
      <c r="NNL27" s="51"/>
      <c r="NNM27" s="23"/>
      <c r="NNN27" s="51"/>
      <c r="NNO27" s="51"/>
      <c r="NNP27" s="51"/>
      <c r="NNQ27" s="51"/>
      <c r="NNR27" s="51"/>
      <c r="NNS27" s="51"/>
      <c r="NNT27" s="51"/>
      <c r="NNU27" s="23"/>
      <c r="NNV27" s="51"/>
      <c r="NNW27" s="51"/>
      <c r="NNX27" s="51"/>
      <c r="NNY27" s="51"/>
      <c r="NNZ27" s="51"/>
      <c r="NOA27" s="51"/>
      <c r="NOB27" s="51"/>
      <c r="NOC27" s="23"/>
      <c r="NOD27" s="51"/>
      <c r="NOE27" s="51"/>
      <c r="NOF27" s="51"/>
      <c r="NOG27" s="51"/>
      <c r="NOH27" s="51"/>
      <c r="NOI27" s="51"/>
      <c r="NOJ27" s="51"/>
      <c r="NOK27" s="23"/>
      <c r="NOL27" s="51"/>
      <c r="NOM27" s="51"/>
      <c r="NON27" s="51"/>
      <c r="NOO27" s="51"/>
      <c r="NOP27" s="51"/>
      <c r="NOQ27" s="51"/>
      <c r="NOR27" s="51"/>
      <c r="NOS27" s="23"/>
      <c r="NOT27" s="51"/>
      <c r="NOU27" s="51"/>
      <c r="NOV27" s="51"/>
      <c r="NOW27" s="51"/>
      <c r="NOX27" s="51"/>
      <c r="NOY27" s="51"/>
      <c r="NOZ27" s="51"/>
      <c r="NPA27" s="23"/>
      <c r="NPB27" s="51"/>
      <c r="NPC27" s="51"/>
      <c r="NPD27" s="51"/>
      <c r="NPE27" s="51"/>
      <c r="NPF27" s="51"/>
      <c r="NPG27" s="51"/>
      <c r="NPH27" s="51"/>
      <c r="NPI27" s="23"/>
      <c r="NPJ27" s="51"/>
      <c r="NPK27" s="51"/>
      <c r="NPL27" s="51"/>
      <c r="NPM27" s="51"/>
      <c r="NPN27" s="51"/>
      <c r="NPO27" s="51"/>
      <c r="NPP27" s="51"/>
      <c r="NPQ27" s="23"/>
      <c r="NPR27" s="51"/>
      <c r="NPS27" s="51"/>
      <c r="NPT27" s="51"/>
      <c r="NPU27" s="51"/>
      <c r="NPV27" s="51"/>
      <c r="NPW27" s="51"/>
      <c r="NPX27" s="51"/>
      <c r="NPY27" s="23"/>
      <c r="NPZ27" s="51"/>
      <c r="NQA27" s="51"/>
      <c r="NQB27" s="51"/>
      <c r="NQC27" s="51"/>
      <c r="NQD27" s="51"/>
      <c r="NQE27" s="51"/>
      <c r="NQF27" s="51"/>
      <c r="NQG27" s="23"/>
      <c r="NQH27" s="51"/>
      <c r="NQI27" s="51"/>
      <c r="NQJ27" s="51"/>
      <c r="NQK27" s="51"/>
      <c r="NQL27" s="51"/>
      <c r="NQM27" s="51"/>
      <c r="NQN27" s="51"/>
      <c r="NQO27" s="23"/>
      <c r="NQP27" s="51"/>
      <c r="NQQ27" s="51"/>
      <c r="NQR27" s="51"/>
      <c r="NQS27" s="51"/>
      <c r="NQT27" s="51"/>
      <c r="NQU27" s="51"/>
      <c r="NQV27" s="51"/>
      <c r="NQW27" s="23"/>
      <c r="NQX27" s="51"/>
      <c r="NQY27" s="51"/>
      <c r="NQZ27" s="51"/>
      <c r="NRA27" s="51"/>
      <c r="NRB27" s="51"/>
      <c r="NRC27" s="51"/>
      <c r="NRD27" s="51"/>
      <c r="NRE27" s="23"/>
      <c r="NRF27" s="51"/>
      <c r="NRG27" s="51"/>
      <c r="NRH27" s="51"/>
      <c r="NRI27" s="51"/>
      <c r="NRJ27" s="51"/>
      <c r="NRK27" s="51"/>
      <c r="NRL27" s="51"/>
      <c r="NRM27" s="23"/>
      <c r="NRN27" s="51"/>
      <c r="NRO27" s="51"/>
      <c r="NRP27" s="51"/>
      <c r="NRQ27" s="51"/>
      <c r="NRR27" s="51"/>
      <c r="NRS27" s="51"/>
      <c r="NRT27" s="51"/>
      <c r="NRU27" s="23"/>
      <c r="NRV27" s="51"/>
      <c r="NRW27" s="51"/>
      <c r="NRX27" s="51"/>
      <c r="NRY27" s="51"/>
      <c r="NRZ27" s="51"/>
      <c r="NSA27" s="51"/>
      <c r="NSB27" s="51"/>
      <c r="NSC27" s="23"/>
      <c r="NSD27" s="51"/>
      <c r="NSE27" s="51"/>
      <c r="NSF27" s="51"/>
      <c r="NSG27" s="51"/>
      <c r="NSH27" s="51"/>
      <c r="NSI27" s="51"/>
      <c r="NSJ27" s="51"/>
      <c r="NSK27" s="23"/>
      <c r="NSL27" s="51"/>
      <c r="NSM27" s="51"/>
      <c r="NSN27" s="51"/>
      <c r="NSO27" s="51"/>
      <c r="NSP27" s="51"/>
      <c r="NSQ27" s="51"/>
      <c r="NSR27" s="51"/>
      <c r="NSS27" s="23"/>
      <c r="NST27" s="51"/>
      <c r="NSU27" s="51"/>
      <c r="NSV27" s="51"/>
      <c r="NSW27" s="51"/>
      <c r="NSX27" s="51"/>
      <c r="NSY27" s="51"/>
      <c r="NSZ27" s="51"/>
      <c r="NTA27" s="23"/>
      <c r="NTB27" s="51"/>
      <c r="NTC27" s="51"/>
      <c r="NTD27" s="51"/>
      <c r="NTE27" s="51"/>
      <c r="NTF27" s="51"/>
      <c r="NTG27" s="51"/>
      <c r="NTH27" s="51"/>
      <c r="NTI27" s="23"/>
      <c r="NTJ27" s="51"/>
      <c r="NTK27" s="51"/>
      <c r="NTL27" s="51"/>
      <c r="NTM27" s="51"/>
      <c r="NTN27" s="51"/>
      <c r="NTO27" s="51"/>
      <c r="NTP27" s="51"/>
      <c r="NTQ27" s="23"/>
      <c r="NTR27" s="51"/>
      <c r="NTS27" s="51"/>
      <c r="NTT27" s="51"/>
      <c r="NTU27" s="51"/>
      <c r="NTV27" s="51"/>
      <c r="NTW27" s="51"/>
      <c r="NTX27" s="51"/>
      <c r="NTY27" s="23"/>
      <c r="NTZ27" s="51"/>
      <c r="NUA27" s="51"/>
      <c r="NUB27" s="51"/>
      <c r="NUC27" s="51"/>
      <c r="NUD27" s="51"/>
      <c r="NUE27" s="51"/>
      <c r="NUF27" s="51"/>
      <c r="NUG27" s="23"/>
      <c r="NUH27" s="51"/>
      <c r="NUI27" s="51"/>
      <c r="NUJ27" s="51"/>
      <c r="NUK27" s="51"/>
      <c r="NUL27" s="51"/>
      <c r="NUM27" s="51"/>
      <c r="NUN27" s="51"/>
      <c r="NUO27" s="23"/>
      <c r="NUP27" s="51"/>
      <c r="NUQ27" s="51"/>
      <c r="NUR27" s="51"/>
      <c r="NUS27" s="51"/>
      <c r="NUT27" s="51"/>
      <c r="NUU27" s="51"/>
      <c r="NUV27" s="51"/>
      <c r="NUW27" s="23"/>
      <c r="NUX27" s="51"/>
      <c r="NUY27" s="51"/>
      <c r="NUZ27" s="51"/>
      <c r="NVA27" s="51"/>
      <c r="NVB27" s="51"/>
      <c r="NVC27" s="51"/>
      <c r="NVD27" s="51"/>
      <c r="NVE27" s="23"/>
      <c r="NVF27" s="51"/>
      <c r="NVG27" s="51"/>
      <c r="NVH27" s="51"/>
      <c r="NVI27" s="51"/>
      <c r="NVJ27" s="51"/>
      <c r="NVK27" s="51"/>
      <c r="NVL27" s="51"/>
      <c r="NVM27" s="23"/>
      <c r="NVN27" s="51"/>
      <c r="NVO27" s="51"/>
      <c r="NVP27" s="51"/>
      <c r="NVQ27" s="51"/>
      <c r="NVR27" s="51"/>
      <c r="NVS27" s="51"/>
      <c r="NVT27" s="51"/>
      <c r="NVU27" s="23"/>
      <c r="NVV27" s="51"/>
      <c r="NVW27" s="51"/>
      <c r="NVX27" s="51"/>
      <c r="NVY27" s="51"/>
      <c r="NVZ27" s="51"/>
      <c r="NWA27" s="51"/>
      <c r="NWB27" s="51"/>
      <c r="NWC27" s="23"/>
      <c r="NWD27" s="51"/>
      <c r="NWE27" s="51"/>
      <c r="NWF27" s="51"/>
      <c r="NWG27" s="51"/>
      <c r="NWH27" s="51"/>
      <c r="NWI27" s="51"/>
      <c r="NWJ27" s="51"/>
      <c r="NWK27" s="23"/>
      <c r="NWL27" s="51"/>
      <c r="NWM27" s="51"/>
      <c r="NWN27" s="51"/>
      <c r="NWO27" s="51"/>
      <c r="NWP27" s="51"/>
      <c r="NWQ27" s="51"/>
      <c r="NWR27" s="51"/>
      <c r="NWS27" s="23"/>
      <c r="NWT27" s="51"/>
      <c r="NWU27" s="51"/>
      <c r="NWV27" s="51"/>
      <c r="NWW27" s="51"/>
      <c r="NWX27" s="51"/>
      <c r="NWY27" s="51"/>
      <c r="NWZ27" s="51"/>
      <c r="NXA27" s="23"/>
      <c r="NXB27" s="51"/>
      <c r="NXC27" s="51"/>
      <c r="NXD27" s="51"/>
      <c r="NXE27" s="51"/>
      <c r="NXF27" s="51"/>
      <c r="NXG27" s="51"/>
      <c r="NXH27" s="51"/>
      <c r="NXI27" s="23"/>
      <c r="NXJ27" s="51"/>
      <c r="NXK27" s="51"/>
      <c r="NXL27" s="51"/>
      <c r="NXM27" s="51"/>
      <c r="NXN27" s="51"/>
      <c r="NXO27" s="51"/>
      <c r="NXP27" s="51"/>
      <c r="NXQ27" s="23"/>
      <c r="NXR27" s="51"/>
      <c r="NXS27" s="51"/>
      <c r="NXT27" s="51"/>
      <c r="NXU27" s="51"/>
      <c r="NXV27" s="51"/>
      <c r="NXW27" s="51"/>
      <c r="NXX27" s="51"/>
      <c r="NXY27" s="23"/>
      <c r="NXZ27" s="51"/>
      <c r="NYA27" s="51"/>
      <c r="NYB27" s="51"/>
      <c r="NYC27" s="51"/>
      <c r="NYD27" s="51"/>
      <c r="NYE27" s="51"/>
      <c r="NYF27" s="51"/>
      <c r="NYG27" s="23"/>
      <c r="NYH27" s="51"/>
      <c r="NYI27" s="51"/>
      <c r="NYJ27" s="51"/>
      <c r="NYK27" s="51"/>
      <c r="NYL27" s="51"/>
      <c r="NYM27" s="51"/>
      <c r="NYN27" s="51"/>
      <c r="NYO27" s="23"/>
      <c r="NYP27" s="51"/>
      <c r="NYQ27" s="51"/>
      <c r="NYR27" s="51"/>
      <c r="NYS27" s="51"/>
      <c r="NYT27" s="51"/>
      <c r="NYU27" s="51"/>
      <c r="NYV27" s="51"/>
      <c r="NYW27" s="23"/>
      <c r="NYX27" s="51"/>
      <c r="NYY27" s="51"/>
      <c r="NYZ27" s="51"/>
      <c r="NZA27" s="51"/>
      <c r="NZB27" s="51"/>
      <c r="NZC27" s="51"/>
      <c r="NZD27" s="51"/>
      <c r="NZE27" s="23"/>
      <c r="NZF27" s="51"/>
      <c r="NZG27" s="51"/>
      <c r="NZH27" s="51"/>
      <c r="NZI27" s="51"/>
      <c r="NZJ27" s="51"/>
      <c r="NZK27" s="51"/>
      <c r="NZL27" s="51"/>
      <c r="NZM27" s="23"/>
      <c r="NZN27" s="51"/>
      <c r="NZO27" s="51"/>
      <c r="NZP27" s="51"/>
      <c r="NZQ27" s="51"/>
      <c r="NZR27" s="51"/>
      <c r="NZS27" s="51"/>
      <c r="NZT27" s="51"/>
      <c r="NZU27" s="23"/>
      <c r="NZV27" s="51"/>
      <c r="NZW27" s="51"/>
      <c r="NZX27" s="51"/>
      <c r="NZY27" s="51"/>
      <c r="NZZ27" s="51"/>
      <c r="OAA27" s="51"/>
      <c r="OAB27" s="51"/>
      <c r="OAC27" s="23"/>
      <c r="OAD27" s="51"/>
      <c r="OAE27" s="51"/>
      <c r="OAF27" s="51"/>
      <c r="OAG27" s="51"/>
      <c r="OAH27" s="51"/>
      <c r="OAI27" s="51"/>
      <c r="OAJ27" s="51"/>
      <c r="OAK27" s="23"/>
      <c r="OAL27" s="51"/>
      <c r="OAM27" s="51"/>
      <c r="OAN27" s="51"/>
      <c r="OAO27" s="51"/>
      <c r="OAP27" s="51"/>
      <c r="OAQ27" s="51"/>
      <c r="OAR27" s="51"/>
      <c r="OAS27" s="23"/>
      <c r="OAT27" s="51"/>
      <c r="OAU27" s="51"/>
      <c r="OAV27" s="51"/>
      <c r="OAW27" s="51"/>
      <c r="OAX27" s="51"/>
      <c r="OAY27" s="51"/>
      <c r="OAZ27" s="51"/>
      <c r="OBA27" s="23"/>
      <c r="OBB27" s="51"/>
      <c r="OBC27" s="51"/>
      <c r="OBD27" s="51"/>
      <c r="OBE27" s="51"/>
      <c r="OBF27" s="51"/>
      <c r="OBG27" s="51"/>
      <c r="OBH27" s="51"/>
      <c r="OBI27" s="23"/>
      <c r="OBJ27" s="51"/>
      <c r="OBK27" s="51"/>
      <c r="OBL27" s="51"/>
      <c r="OBM27" s="51"/>
      <c r="OBN27" s="51"/>
      <c r="OBO27" s="51"/>
      <c r="OBP27" s="51"/>
      <c r="OBQ27" s="23"/>
      <c r="OBR27" s="51"/>
      <c r="OBS27" s="51"/>
      <c r="OBT27" s="51"/>
      <c r="OBU27" s="51"/>
      <c r="OBV27" s="51"/>
      <c r="OBW27" s="51"/>
      <c r="OBX27" s="51"/>
      <c r="OBY27" s="23"/>
      <c r="OBZ27" s="51"/>
      <c r="OCA27" s="51"/>
      <c r="OCB27" s="51"/>
      <c r="OCC27" s="51"/>
      <c r="OCD27" s="51"/>
      <c r="OCE27" s="51"/>
      <c r="OCF27" s="51"/>
      <c r="OCG27" s="23"/>
      <c r="OCH27" s="51"/>
      <c r="OCI27" s="51"/>
      <c r="OCJ27" s="51"/>
      <c r="OCK27" s="51"/>
      <c r="OCL27" s="51"/>
      <c r="OCM27" s="51"/>
      <c r="OCN27" s="51"/>
      <c r="OCO27" s="23"/>
      <c r="OCP27" s="51"/>
      <c r="OCQ27" s="51"/>
      <c r="OCR27" s="51"/>
      <c r="OCS27" s="51"/>
      <c r="OCT27" s="51"/>
      <c r="OCU27" s="51"/>
      <c r="OCV27" s="51"/>
      <c r="OCW27" s="23"/>
      <c r="OCX27" s="51"/>
      <c r="OCY27" s="51"/>
      <c r="OCZ27" s="51"/>
      <c r="ODA27" s="51"/>
      <c r="ODB27" s="51"/>
      <c r="ODC27" s="51"/>
      <c r="ODD27" s="51"/>
      <c r="ODE27" s="23"/>
      <c r="ODF27" s="51"/>
      <c r="ODG27" s="51"/>
      <c r="ODH27" s="51"/>
      <c r="ODI27" s="51"/>
      <c r="ODJ27" s="51"/>
      <c r="ODK27" s="51"/>
      <c r="ODL27" s="51"/>
      <c r="ODM27" s="23"/>
      <c r="ODN27" s="51"/>
      <c r="ODO27" s="51"/>
      <c r="ODP27" s="51"/>
      <c r="ODQ27" s="51"/>
      <c r="ODR27" s="51"/>
      <c r="ODS27" s="51"/>
      <c r="ODT27" s="51"/>
      <c r="ODU27" s="23"/>
      <c r="ODV27" s="51"/>
      <c r="ODW27" s="51"/>
      <c r="ODX27" s="51"/>
      <c r="ODY27" s="51"/>
      <c r="ODZ27" s="51"/>
      <c r="OEA27" s="51"/>
      <c r="OEB27" s="51"/>
      <c r="OEC27" s="23"/>
      <c r="OED27" s="51"/>
      <c r="OEE27" s="51"/>
      <c r="OEF27" s="51"/>
      <c r="OEG27" s="51"/>
      <c r="OEH27" s="51"/>
      <c r="OEI27" s="51"/>
      <c r="OEJ27" s="51"/>
      <c r="OEK27" s="23"/>
      <c r="OEL27" s="51"/>
      <c r="OEM27" s="51"/>
      <c r="OEN27" s="51"/>
      <c r="OEO27" s="51"/>
      <c r="OEP27" s="51"/>
      <c r="OEQ27" s="51"/>
      <c r="OER27" s="51"/>
      <c r="OES27" s="23"/>
      <c r="OET27" s="51"/>
      <c r="OEU27" s="51"/>
      <c r="OEV27" s="51"/>
      <c r="OEW27" s="51"/>
      <c r="OEX27" s="51"/>
      <c r="OEY27" s="51"/>
      <c r="OEZ27" s="51"/>
      <c r="OFA27" s="23"/>
      <c r="OFB27" s="51"/>
      <c r="OFC27" s="51"/>
      <c r="OFD27" s="51"/>
      <c r="OFE27" s="51"/>
      <c r="OFF27" s="51"/>
      <c r="OFG27" s="51"/>
      <c r="OFH27" s="51"/>
      <c r="OFI27" s="23"/>
      <c r="OFJ27" s="51"/>
      <c r="OFK27" s="51"/>
      <c r="OFL27" s="51"/>
      <c r="OFM27" s="51"/>
      <c r="OFN27" s="51"/>
      <c r="OFO27" s="51"/>
      <c r="OFP27" s="51"/>
      <c r="OFQ27" s="23"/>
      <c r="OFR27" s="51"/>
      <c r="OFS27" s="51"/>
      <c r="OFT27" s="51"/>
      <c r="OFU27" s="51"/>
      <c r="OFV27" s="51"/>
      <c r="OFW27" s="51"/>
      <c r="OFX27" s="51"/>
      <c r="OFY27" s="23"/>
      <c r="OFZ27" s="51"/>
      <c r="OGA27" s="51"/>
      <c r="OGB27" s="51"/>
      <c r="OGC27" s="51"/>
      <c r="OGD27" s="51"/>
      <c r="OGE27" s="51"/>
      <c r="OGF27" s="51"/>
      <c r="OGG27" s="23"/>
      <c r="OGH27" s="51"/>
      <c r="OGI27" s="51"/>
      <c r="OGJ27" s="51"/>
      <c r="OGK27" s="51"/>
      <c r="OGL27" s="51"/>
      <c r="OGM27" s="51"/>
      <c r="OGN27" s="51"/>
      <c r="OGO27" s="23"/>
      <c r="OGP27" s="51"/>
      <c r="OGQ27" s="51"/>
      <c r="OGR27" s="51"/>
      <c r="OGS27" s="51"/>
      <c r="OGT27" s="51"/>
      <c r="OGU27" s="51"/>
      <c r="OGV27" s="51"/>
      <c r="OGW27" s="23"/>
      <c r="OGX27" s="51"/>
      <c r="OGY27" s="51"/>
      <c r="OGZ27" s="51"/>
      <c r="OHA27" s="51"/>
      <c r="OHB27" s="51"/>
      <c r="OHC27" s="51"/>
      <c r="OHD27" s="51"/>
      <c r="OHE27" s="23"/>
      <c r="OHF27" s="51"/>
      <c r="OHG27" s="51"/>
      <c r="OHH27" s="51"/>
      <c r="OHI27" s="51"/>
      <c r="OHJ27" s="51"/>
      <c r="OHK27" s="51"/>
      <c r="OHL27" s="51"/>
      <c r="OHM27" s="23"/>
      <c r="OHN27" s="51"/>
      <c r="OHO27" s="51"/>
      <c r="OHP27" s="51"/>
      <c r="OHQ27" s="51"/>
      <c r="OHR27" s="51"/>
      <c r="OHS27" s="51"/>
      <c r="OHT27" s="51"/>
      <c r="OHU27" s="23"/>
      <c r="OHV27" s="51"/>
      <c r="OHW27" s="51"/>
      <c r="OHX27" s="51"/>
      <c r="OHY27" s="51"/>
      <c r="OHZ27" s="51"/>
      <c r="OIA27" s="51"/>
      <c r="OIB27" s="51"/>
      <c r="OIC27" s="23"/>
      <c r="OID27" s="51"/>
      <c r="OIE27" s="51"/>
      <c r="OIF27" s="51"/>
      <c r="OIG27" s="51"/>
      <c r="OIH27" s="51"/>
      <c r="OII27" s="51"/>
      <c r="OIJ27" s="51"/>
      <c r="OIK27" s="23"/>
      <c r="OIL27" s="51"/>
      <c r="OIM27" s="51"/>
      <c r="OIN27" s="51"/>
      <c r="OIO27" s="51"/>
      <c r="OIP27" s="51"/>
      <c r="OIQ27" s="51"/>
      <c r="OIR27" s="51"/>
      <c r="OIS27" s="23"/>
      <c r="OIT27" s="51"/>
      <c r="OIU27" s="51"/>
      <c r="OIV27" s="51"/>
      <c r="OIW27" s="51"/>
      <c r="OIX27" s="51"/>
      <c r="OIY27" s="51"/>
      <c r="OIZ27" s="51"/>
      <c r="OJA27" s="23"/>
      <c r="OJB27" s="51"/>
      <c r="OJC27" s="51"/>
      <c r="OJD27" s="51"/>
      <c r="OJE27" s="51"/>
      <c r="OJF27" s="51"/>
      <c r="OJG27" s="51"/>
      <c r="OJH27" s="51"/>
      <c r="OJI27" s="23"/>
      <c r="OJJ27" s="51"/>
      <c r="OJK27" s="51"/>
      <c r="OJL27" s="51"/>
      <c r="OJM27" s="51"/>
      <c r="OJN27" s="51"/>
      <c r="OJO27" s="51"/>
      <c r="OJP27" s="51"/>
      <c r="OJQ27" s="23"/>
      <c r="OJR27" s="51"/>
      <c r="OJS27" s="51"/>
      <c r="OJT27" s="51"/>
      <c r="OJU27" s="51"/>
      <c r="OJV27" s="51"/>
      <c r="OJW27" s="51"/>
      <c r="OJX27" s="51"/>
      <c r="OJY27" s="23"/>
      <c r="OJZ27" s="51"/>
      <c r="OKA27" s="51"/>
      <c r="OKB27" s="51"/>
      <c r="OKC27" s="51"/>
      <c r="OKD27" s="51"/>
      <c r="OKE27" s="51"/>
      <c r="OKF27" s="51"/>
      <c r="OKG27" s="23"/>
      <c r="OKH27" s="51"/>
      <c r="OKI27" s="51"/>
      <c r="OKJ27" s="51"/>
      <c r="OKK27" s="51"/>
      <c r="OKL27" s="51"/>
      <c r="OKM27" s="51"/>
      <c r="OKN27" s="51"/>
      <c r="OKO27" s="23"/>
      <c r="OKP27" s="51"/>
      <c r="OKQ27" s="51"/>
      <c r="OKR27" s="51"/>
      <c r="OKS27" s="51"/>
      <c r="OKT27" s="51"/>
      <c r="OKU27" s="51"/>
      <c r="OKV27" s="51"/>
      <c r="OKW27" s="23"/>
      <c r="OKX27" s="51"/>
      <c r="OKY27" s="51"/>
      <c r="OKZ27" s="51"/>
      <c r="OLA27" s="51"/>
      <c r="OLB27" s="51"/>
      <c r="OLC27" s="51"/>
      <c r="OLD27" s="51"/>
      <c r="OLE27" s="23"/>
      <c r="OLF27" s="51"/>
      <c r="OLG27" s="51"/>
      <c r="OLH27" s="51"/>
      <c r="OLI27" s="51"/>
      <c r="OLJ27" s="51"/>
      <c r="OLK27" s="51"/>
      <c r="OLL27" s="51"/>
      <c r="OLM27" s="23"/>
      <c r="OLN27" s="51"/>
      <c r="OLO27" s="51"/>
      <c r="OLP27" s="51"/>
      <c r="OLQ27" s="51"/>
      <c r="OLR27" s="51"/>
      <c r="OLS27" s="51"/>
      <c r="OLT27" s="51"/>
      <c r="OLU27" s="23"/>
      <c r="OLV27" s="51"/>
      <c r="OLW27" s="51"/>
      <c r="OLX27" s="51"/>
      <c r="OLY27" s="51"/>
      <c r="OLZ27" s="51"/>
      <c r="OMA27" s="51"/>
      <c r="OMB27" s="51"/>
      <c r="OMC27" s="23"/>
      <c r="OMD27" s="51"/>
      <c r="OME27" s="51"/>
      <c r="OMF27" s="51"/>
      <c r="OMG27" s="51"/>
      <c r="OMH27" s="51"/>
      <c r="OMI27" s="51"/>
      <c r="OMJ27" s="51"/>
      <c r="OMK27" s="23"/>
      <c r="OML27" s="51"/>
      <c r="OMM27" s="51"/>
      <c r="OMN27" s="51"/>
      <c r="OMO27" s="51"/>
      <c r="OMP27" s="51"/>
      <c r="OMQ27" s="51"/>
      <c r="OMR27" s="51"/>
      <c r="OMS27" s="23"/>
      <c r="OMT27" s="51"/>
      <c r="OMU27" s="51"/>
      <c r="OMV27" s="51"/>
      <c r="OMW27" s="51"/>
      <c r="OMX27" s="51"/>
      <c r="OMY27" s="51"/>
      <c r="OMZ27" s="51"/>
      <c r="ONA27" s="23"/>
      <c r="ONB27" s="51"/>
      <c r="ONC27" s="51"/>
      <c r="OND27" s="51"/>
      <c r="ONE27" s="51"/>
      <c r="ONF27" s="51"/>
      <c r="ONG27" s="51"/>
      <c r="ONH27" s="51"/>
      <c r="ONI27" s="23"/>
      <c r="ONJ27" s="51"/>
      <c r="ONK27" s="51"/>
      <c r="ONL27" s="51"/>
      <c r="ONM27" s="51"/>
      <c r="ONN27" s="51"/>
      <c r="ONO27" s="51"/>
      <c r="ONP27" s="51"/>
      <c r="ONQ27" s="23"/>
      <c r="ONR27" s="51"/>
      <c r="ONS27" s="51"/>
      <c r="ONT27" s="51"/>
      <c r="ONU27" s="51"/>
      <c r="ONV27" s="51"/>
      <c r="ONW27" s="51"/>
      <c r="ONX27" s="51"/>
      <c r="ONY27" s="23"/>
      <c r="ONZ27" s="51"/>
      <c r="OOA27" s="51"/>
      <c r="OOB27" s="51"/>
      <c r="OOC27" s="51"/>
      <c r="OOD27" s="51"/>
      <c r="OOE27" s="51"/>
      <c r="OOF27" s="51"/>
      <c r="OOG27" s="23"/>
      <c r="OOH27" s="51"/>
      <c r="OOI27" s="51"/>
      <c r="OOJ27" s="51"/>
      <c r="OOK27" s="51"/>
      <c r="OOL27" s="51"/>
      <c r="OOM27" s="51"/>
      <c r="OON27" s="51"/>
      <c r="OOO27" s="23"/>
      <c r="OOP27" s="51"/>
      <c r="OOQ27" s="51"/>
      <c r="OOR27" s="51"/>
      <c r="OOS27" s="51"/>
      <c r="OOT27" s="51"/>
      <c r="OOU27" s="51"/>
      <c r="OOV27" s="51"/>
      <c r="OOW27" s="23"/>
      <c r="OOX27" s="51"/>
      <c r="OOY27" s="51"/>
      <c r="OOZ27" s="51"/>
      <c r="OPA27" s="51"/>
      <c r="OPB27" s="51"/>
      <c r="OPC27" s="51"/>
      <c r="OPD27" s="51"/>
      <c r="OPE27" s="23"/>
      <c r="OPF27" s="51"/>
      <c r="OPG27" s="51"/>
      <c r="OPH27" s="51"/>
      <c r="OPI27" s="51"/>
      <c r="OPJ27" s="51"/>
      <c r="OPK27" s="51"/>
      <c r="OPL27" s="51"/>
      <c r="OPM27" s="23"/>
      <c r="OPN27" s="51"/>
      <c r="OPO27" s="51"/>
      <c r="OPP27" s="51"/>
      <c r="OPQ27" s="51"/>
      <c r="OPR27" s="51"/>
      <c r="OPS27" s="51"/>
      <c r="OPT27" s="51"/>
      <c r="OPU27" s="23"/>
      <c r="OPV27" s="51"/>
      <c r="OPW27" s="51"/>
      <c r="OPX27" s="51"/>
      <c r="OPY27" s="51"/>
      <c r="OPZ27" s="51"/>
      <c r="OQA27" s="51"/>
      <c r="OQB27" s="51"/>
      <c r="OQC27" s="23"/>
      <c r="OQD27" s="51"/>
      <c r="OQE27" s="51"/>
      <c r="OQF27" s="51"/>
      <c r="OQG27" s="51"/>
      <c r="OQH27" s="51"/>
      <c r="OQI27" s="51"/>
      <c r="OQJ27" s="51"/>
      <c r="OQK27" s="23"/>
      <c r="OQL27" s="51"/>
      <c r="OQM27" s="51"/>
      <c r="OQN27" s="51"/>
      <c r="OQO27" s="51"/>
      <c r="OQP27" s="51"/>
      <c r="OQQ27" s="51"/>
      <c r="OQR27" s="51"/>
      <c r="OQS27" s="23"/>
      <c r="OQT27" s="51"/>
      <c r="OQU27" s="51"/>
      <c r="OQV27" s="51"/>
      <c r="OQW27" s="51"/>
      <c r="OQX27" s="51"/>
      <c r="OQY27" s="51"/>
      <c r="OQZ27" s="51"/>
      <c r="ORA27" s="23"/>
      <c r="ORB27" s="51"/>
      <c r="ORC27" s="51"/>
      <c r="ORD27" s="51"/>
      <c r="ORE27" s="51"/>
      <c r="ORF27" s="51"/>
      <c r="ORG27" s="51"/>
      <c r="ORH27" s="51"/>
      <c r="ORI27" s="23"/>
      <c r="ORJ27" s="51"/>
      <c r="ORK27" s="51"/>
      <c r="ORL27" s="51"/>
      <c r="ORM27" s="51"/>
      <c r="ORN27" s="51"/>
      <c r="ORO27" s="51"/>
      <c r="ORP27" s="51"/>
      <c r="ORQ27" s="23"/>
      <c r="ORR27" s="51"/>
      <c r="ORS27" s="51"/>
      <c r="ORT27" s="51"/>
      <c r="ORU27" s="51"/>
      <c r="ORV27" s="51"/>
      <c r="ORW27" s="51"/>
      <c r="ORX27" s="51"/>
      <c r="ORY27" s="23"/>
      <c r="ORZ27" s="51"/>
      <c r="OSA27" s="51"/>
      <c r="OSB27" s="51"/>
      <c r="OSC27" s="51"/>
      <c r="OSD27" s="51"/>
      <c r="OSE27" s="51"/>
      <c r="OSF27" s="51"/>
      <c r="OSG27" s="23"/>
      <c r="OSH27" s="51"/>
      <c r="OSI27" s="51"/>
      <c r="OSJ27" s="51"/>
      <c r="OSK27" s="51"/>
      <c r="OSL27" s="51"/>
      <c r="OSM27" s="51"/>
      <c r="OSN27" s="51"/>
      <c r="OSO27" s="23"/>
      <c r="OSP27" s="51"/>
      <c r="OSQ27" s="51"/>
      <c r="OSR27" s="51"/>
      <c r="OSS27" s="51"/>
      <c r="OST27" s="51"/>
      <c r="OSU27" s="51"/>
      <c r="OSV27" s="51"/>
      <c r="OSW27" s="23"/>
      <c r="OSX27" s="51"/>
      <c r="OSY27" s="51"/>
      <c r="OSZ27" s="51"/>
      <c r="OTA27" s="51"/>
      <c r="OTB27" s="51"/>
      <c r="OTC27" s="51"/>
      <c r="OTD27" s="51"/>
      <c r="OTE27" s="23"/>
      <c r="OTF27" s="51"/>
      <c r="OTG27" s="51"/>
      <c r="OTH27" s="51"/>
      <c r="OTI27" s="51"/>
      <c r="OTJ27" s="51"/>
      <c r="OTK27" s="51"/>
      <c r="OTL27" s="51"/>
      <c r="OTM27" s="23"/>
      <c r="OTN27" s="51"/>
      <c r="OTO27" s="51"/>
      <c r="OTP27" s="51"/>
      <c r="OTQ27" s="51"/>
      <c r="OTR27" s="51"/>
      <c r="OTS27" s="51"/>
      <c r="OTT27" s="51"/>
      <c r="OTU27" s="23"/>
      <c r="OTV27" s="51"/>
      <c r="OTW27" s="51"/>
      <c r="OTX27" s="51"/>
      <c r="OTY27" s="51"/>
      <c r="OTZ27" s="51"/>
      <c r="OUA27" s="51"/>
      <c r="OUB27" s="51"/>
      <c r="OUC27" s="23"/>
      <c r="OUD27" s="51"/>
      <c r="OUE27" s="51"/>
      <c r="OUF27" s="51"/>
      <c r="OUG27" s="51"/>
      <c r="OUH27" s="51"/>
      <c r="OUI27" s="51"/>
      <c r="OUJ27" s="51"/>
      <c r="OUK27" s="23"/>
      <c r="OUL27" s="51"/>
      <c r="OUM27" s="51"/>
      <c r="OUN27" s="51"/>
      <c r="OUO27" s="51"/>
      <c r="OUP27" s="51"/>
      <c r="OUQ27" s="51"/>
      <c r="OUR27" s="51"/>
      <c r="OUS27" s="23"/>
      <c r="OUT27" s="51"/>
      <c r="OUU27" s="51"/>
      <c r="OUV27" s="51"/>
      <c r="OUW27" s="51"/>
      <c r="OUX27" s="51"/>
      <c r="OUY27" s="51"/>
      <c r="OUZ27" s="51"/>
      <c r="OVA27" s="23"/>
      <c r="OVB27" s="51"/>
      <c r="OVC27" s="51"/>
      <c r="OVD27" s="51"/>
      <c r="OVE27" s="51"/>
      <c r="OVF27" s="51"/>
      <c r="OVG27" s="51"/>
      <c r="OVH27" s="51"/>
      <c r="OVI27" s="23"/>
      <c r="OVJ27" s="51"/>
      <c r="OVK27" s="51"/>
      <c r="OVL27" s="51"/>
      <c r="OVM27" s="51"/>
      <c r="OVN27" s="51"/>
      <c r="OVO27" s="51"/>
      <c r="OVP27" s="51"/>
      <c r="OVQ27" s="23"/>
      <c r="OVR27" s="51"/>
      <c r="OVS27" s="51"/>
      <c r="OVT27" s="51"/>
      <c r="OVU27" s="51"/>
      <c r="OVV27" s="51"/>
      <c r="OVW27" s="51"/>
      <c r="OVX27" s="51"/>
      <c r="OVY27" s="23"/>
      <c r="OVZ27" s="51"/>
      <c r="OWA27" s="51"/>
      <c r="OWB27" s="51"/>
      <c r="OWC27" s="51"/>
      <c r="OWD27" s="51"/>
      <c r="OWE27" s="51"/>
      <c r="OWF27" s="51"/>
      <c r="OWG27" s="23"/>
      <c r="OWH27" s="51"/>
      <c r="OWI27" s="51"/>
      <c r="OWJ27" s="51"/>
      <c r="OWK27" s="51"/>
      <c r="OWL27" s="51"/>
      <c r="OWM27" s="51"/>
      <c r="OWN27" s="51"/>
      <c r="OWO27" s="23"/>
      <c r="OWP27" s="51"/>
      <c r="OWQ27" s="51"/>
      <c r="OWR27" s="51"/>
      <c r="OWS27" s="51"/>
      <c r="OWT27" s="51"/>
      <c r="OWU27" s="51"/>
      <c r="OWV27" s="51"/>
      <c r="OWW27" s="23"/>
      <c r="OWX27" s="51"/>
      <c r="OWY27" s="51"/>
      <c r="OWZ27" s="51"/>
      <c r="OXA27" s="51"/>
      <c r="OXB27" s="51"/>
      <c r="OXC27" s="51"/>
      <c r="OXD27" s="51"/>
      <c r="OXE27" s="23"/>
      <c r="OXF27" s="51"/>
      <c r="OXG27" s="51"/>
      <c r="OXH27" s="51"/>
      <c r="OXI27" s="51"/>
      <c r="OXJ27" s="51"/>
      <c r="OXK27" s="51"/>
      <c r="OXL27" s="51"/>
      <c r="OXM27" s="23"/>
      <c r="OXN27" s="51"/>
      <c r="OXO27" s="51"/>
      <c r="OXP27" s="51"/>
      <c r="OXQ27" s="51"/>
      <c r="OXR27" s="51"/>
      <c r="OXS27" s="51"/>
      <c r="OXT27" s="51"/>
      <c r="OXU27" s="23"/>
      <c r="OXV27" s="51"/>
      <c r="OXW27" s="51"/>
      <c r="OXX27" s="51"/>
      <c r="OXY27" s="51"/>
      <c r="OXZ27" s="51"/>
      <c r="OYA27" s="51"/>
      <c r="OYB27" s="51"/>
      <c r="OYC27" s="23"/>
      <c r="OYD27" s="51"/>
      <c r="OYE27" s="51"/>
      <c r="OYF27" s="51"/>
      <c r="OYG27" s="51"/>
      <c r="OYH27" s="51"/>
      <c r="OYI27" s="51"/>
      <c r="OYJ27" s="51"/>
      <c r="OYK27" s="23"/>
      <c r="OYL27" s="51"/>
      <c r="OYM27" s="51"/>
      <c r="OYN27" s="51"/>
      <c r="OYO27" s="51"/>
      <c r="OYP27" s="51"/>
      <c r="OYQ27" s="51"/>
      <c r="OYR27" s="51"/>
      <c r="OYS27" s="23"/>
      <c r="OYT27" s="51"/>
      <c r="OYU27" s="51"/>
      <c r="OYV27" s="51"/>
      <c r="OYW27" s="51"/>
      <c r="OYX27" s="51"/>
      <c r="OYY27" s="51"/>
      <c r="OYZ27" s="51"/>
      <c r="OZA27" s="23"/>
      <c r="OZB27" s="51"/>
      <c r="OZC27" s="51"/>
      <c r="OZD27" s="51"/>
      <c r="OZE27" s="51"/>
      <c r="OZF27" s="51"/>
      <c r="OZG27" s="51"/>
      <c r="OZH27" s="51"/>
      <c r="OZI27" s="23"/>
      <c r="OZJ27" s="51"/>
      <c r="OZK27" s="51"/>
      <c r="OZL27" s="51"/>
      <c r="OZM27" s="51"/>
      <c r="OZN27" s="51"/>
      <c r="OZO27" s="51"/>
      <c r="OZP27" s="51"/>
      <c r="OZQ27" s="23"/>
      <c r="OZR27" s="51"/>
      <c r="OZS27" s="51"/>
      <c r="OZT27" s="51"/>
      <c r="OZU27" s="51"/>
      <c r="OZV27" s="51"/>
      <c r="OZW27" s="51"/>
      <c r="OZX27" s="51"/>
      <c r="OZY27" s="23"/>
      <c r="OZZ27" s="51"/>
      <c r="PAA27" s="51"/>
      <c r="PAB27" s="51"/>
      <c r="PAC27" s="51"/>
      <c r="PAD27" s="51"/>
      <c r="PAE27" s="51"/>
      <c r="PAF27" s="51"/>
      <c r="PAG27" s="23"/>
      <c r="PAH27" s="51"/>
      <c r="PAI27" s="51"/>
      <c r="PAJ27" s="51"/>
      <c r="PAK27" s="51"/>
      <c r="PAL27" s="51"/>
      <c r="PAM27" s="51"/>
      <c r="PAN27" s="51"/>
      <c r="PAO27" s="23"/>
      <c r="PAP27" s="51"/>
      <c r="PAQ27" s="51"/>
      <c r="PAR27" s="51"/>
      <c r="PAS27" s="51"/>
      <c r="PAT27" s="51"/>
      <c r="PAU27" s="51"/>
      <c r="PAV27" s="51"/>
      <c r="PAW27" s="23"/>
      <c r="PAX27" s="51"/>
      <c r="PAY27" s="51"/>
      <c r="PAZ27" s="51"/>
      <c r="PBA27" s="51"/>
      <c r="PBB27" s="51"/>
      <c r="PBC27" s="51"/>
      <c r="PBD27" s="51"/>
      <c r="PBE27" s="23"/>
      <c r="PBF27" s="51"/>
      <c r="PBG27" s="51"/>
      <c r="PBH27" s="51"/>
      <c r="PBI27" s="51"/>
      <c r="PBJ27" s="51"/>
      <c r="PBK27" s="51"/>
      <c r="PBL27" s="51"/>
      <c r="PBM27" s="23"/>
      <c r="PBN27" s="51"/>
      <c r="PBO27" s="51"/>
      <c r="PBP27" s="51"/>
      <c r="PBQ27" s="51"/>
      <c r="PBR27" s="51"/>
      <c r="PBS27" s="51"/>
      <c r="PBT27" s="51"/>
      <c r="PBU27" s="23"/>
      <c r="PBV27" s="51"/>
      <c r="PBW27" s="51"/>
      <c r="PBX27" s="51"/>
      <c r="PBY27" s="51"/>
      <c r="PBZ27" s="51"/>
      <c r="PCA27" s="51"/>
      <c r="PCB27" s="51"/>
      <c r="PCC27" s="23"/>
      <c r="PCD27" s="51"/>
      <c r="PCE27" s="51"/>
      <c r="PCF27" s="51"/>
      <c r="PCG27" s="51"/>
      <c r="PCH27" s="51"/>
      <c r="PCI27" s="51"/>
      <c r="PCJ27" s="51"/>
      <c r="PCK27" s="23"/>
      <c r="PCL27" s="51"/>
      <c r="PCM27" s="51"/>
      <c r="PCN27" s="51"/>
      <c r="PCO27" s="51"/>
      <c r="PCP27" s="51"/>
      <c r="PCQ27" s="51"/>
      <c r="PCR27" s="51"/>
      <c r="PCS27" s="23"/>
      <c r="PCT27" s="51"/>
      <c r="PCU27" s="51"/>
      <c r="PCV27" s="51"/>
      <c r="PCW27" s="51"/>
      <c r="PCX27" s="51"/>
      <c r="PCY27" s="51"/>
      <c r="PCZ27" s="51"/>
      <c r="PDA27" s="23"/>
      <c r="PDB27" s="51"/>
      <c r="PDC27" s="51"/>
      <c r="PDD27" s="51"/>
      <c r="PDE27" s="51"/>
      <c r="PDF27" s="51"/>
      <c r="PDG27" s="51"/>
      <c r="PDH27" s="51"/>
      <c r="PDI27" s="23"/>
      <c r="PDJ27" s="51"/>
      <c r="PDK27" s="51"/>
      <c r="PDL27" s="51"/>
      <c r="PDM27" s="51"/>
      <c r="PDN27" s="51"/>
      <c r="PDO27" s="51"/>
      <c r="PDP27" s="51"/>
      <c r="PDQ27" s="23"/>
      <c r="PDR27" s="51"/>
      <c r="PDS27" s="51"/>
      <c r="PDT27" s="51"/>
      <c r="PDU27" s="51"/>
      <c r="PDV27" s="51"/>
      <c r="PDW27" s="51"/>
      <c r="PDX27" s="51"/>
      <c r="PDY27" s="23"/>
      <c r="PDZ27" s="51"/>
      <c r="PEA27" s="51"/>
      <c r="PEB27" s="51"/>
      <c r="PEC27" s="51"/>
      <c r="PED27" s="51"/>
      <c r="PEE27" s="51"/>
      <c r="PEF27" s="51"/>
      <c r="PEG27" s="23"/>
      <c r="PEH27" s="51"/>
      <c r="PEI27" s="51"/>
      <c r="PEJ27" s="51"/>
      <c r="PEK27" s="51"/>
      <c r="PEL27" s="51"/>
      <c r="PEM27" s="51"/>
      <c r="PEN27" s="51"/>
      <c r="PEO27" s="23"/>
      <c r="PEP27" s="51"/>
      <c r="PEQ27" s="51"/>
      <c r="PER27" s="51"/>
      <c r="PES27" s="51"/>
      <c r="PET27" s="51"/>
      <c r="PEU27" s="51"/>
      <c r="PEV27" s="51"/>
      <c r="PEW27" s="23"/>
      <c r="PEX27" s="51"/>
      <c r="PEY27" s="51"/>
      <c r="PEZ27" s="51"/>
      <c r="PFA27" s="51"/>
      <c r="PFB27" s="51"/>
      <c r="PFC27" s="51"/>
      <c r="PFD27" s="51"/>
      <c r="PFE27" s="23"/>
      <c r="PFF27" s="51"/>
      <c r="PFG27" s="51"/>
      <c r="PFH27" s="51"/>
      <c r="PFI27" s="51"/>
      <c r="PFJ27" s="51"/>
      <c r="PFK27" s="51"/>
      <c r="PFL27" s="51"/>
      <c r="PFM27" s="23"/>
      <c r="PFN27" s="51"/>
      <c r="PFO27" s="51"/>
      <c r="PFP27" s="51"/>
      <c r="PFQ27" s="51"/>
      <c r="PFR27" s="51"/>
      <c r="PFS27" s="51"/>
      <c r="PFT27" s="51"/>
      <c r="PFU27" s="23"/>
      <c r="PFV27" s="51"/>
      <c r="PFW27" s="51"/>
      <c r="PFX27" s="51"/>
      <c r="PFY27" s="51"/>
      <c r="PFZ27" s="51"/>
      <c r="PGA27" s="51"/>
      <c r="PGB27" s="51"/>
      <c r="PGC27" s="23"/>
      <c r="PGD27" s="51"/>
      <c r="PGE27" s="51"/>
      <c r="PGF27" s="51"/>
      <c r="PGG27" s="51"/>
      <c r="PGH27" s="51"/>
      <c r="PGI27" s="51"/>
      <c r="PGJ27" s="51"/>
      <c r="PGK27" s="23"/>
      <c r="PGL27" s="51"/>
      <c r="PGM27" s="51"/>
      <c r="PGN27" s="51"/>
      <c r="PGO27" s="51"/>
      <c r="PGP27" s="51"/>
      <c r="PGQ27" s="51"/>
      <c r="PGR27" s="51"/>
      <c r="PGS27" s="23"/>
      <c r="PGT27" s="51"/>
      <c r="PGU27" s="51"/>
      <c r="PGV27" s="51"/>
      <c r="PGW27" s="51"/>
      <c r="PGX27" s="51"/>
      <c r="PGY27" s="51"/>
      <c r="PGZ27" s="51"/>
      <c r="PHA27" s="23"/>
      <c r="PHB27" s="51"/>
      <c r="PHC27" s="51"/>
      <c r="PHD27" s="51"/>
      <c r="PHE27" s="51"/>
      <c r="PHF27" s="51"/>
      <c r="PHG27" s="51"/>
      <c r="PHH27" s="51"/>
      <c r="PHI27" s="23"/>
      <c r="PHJ27" s="51"/>
      <c r="PHK27" s="51"/>
      <c r="PHL27" s="51"/>
      <c r="PHM27" s="51"/>
      <c r="PHN27" s="51"/>
      <c r="PHO27" s="51"/>
      <c r="PHP27" s="51"/>
      <c r="PHQ27" s="23"/>
      <c r="PHR27" s="51"/>
      <c r="PHS27" s="51"/>
      <c r="PHT27" s="51"/>
      <c r="PHU27" s="51"/>
      <c r="PHV27" s="51"/>
      <c r="PHW27" s="51"/>
      <c r="PHX27" s="51"/>
      <c r="PHY27" s="23"/>
      <c r="PHZ27" s="51"/>
      <c r="PIA27" s="51"/>
      <c r="PIB27" s="51"/>
      <c r="PIC27" s="51"/>
      <c r="PID27" s="51"/>
      <c r="PIE27" s="51"/>
      <c r="PIF27" s="51"/>
      <c r="PIG27" s="23"/>
      <c r="PIH27" s="51"/>
      <c r="PII27" s="51"/>
      <c r="PIJ27" s="51"/>
      <c r="PIK27" s="51"/>
      <c r="PIL27" s="51"/>
      <c r="PIM27" s="51"/>
      <c r="PIN27" s="51"/>
      <c r="PIO27" s="23"/>
      <c r="PIP27" s="51"/>
      <c r="PIQ27" s="51"/>
      <c r="PIR27" s="51"/>
      <c r="PIS27" s="51"/>
      <c r="PIT27" s="51"/>
      <c r="PIU27" s="51"/>
      <c r="PIV27" s="51"/>
      <c r="PIW27" s="23"/>
      <c r="PIX27" s="51"/>
      <c r="PIY27" s="51"/>
      <c r="PIZ27" s="51"/>
      <c r="PJA27" s="51"/>
      <c r="PJB27" s="51"/>
      <c r="PJC27" s="51"/>
      <c r="PJD27" s="51"/>
      <c r="PJE27" s="23"/>
      <c r="PJF27" s="51"/>
      <c r="PJG27" s="51"/>
      <c r="PJH27" s="51"/>
      <c r="PJI27" s="51"/>
      <c r="PJJ27" s="51"/>
      <c r="PJK27" s="51"/>
      <c r="PJL27" s="51"/>
      <c r="PJM27" s="23"/>
      <c r="PJN27" s="51"/>
      <c r="PJO27" s="51"/>
      <c r="PJP27" s="51"/>
      <c r="PJQ27" s="51"/>
      <c r="PJR27" s="51"/>
      <c r="PJS27" s="51"/>
      <c r="PJT27" s="51"/>
      <c r="PJU27" s="23"/>
      <c r="PJV27" s="51"/>
      <c r="PJW27" s="51"/>
      <c r="PJX27" s="51"/>
      <c r="PJY27" s="51"/>
      <c r="PJZ27" s="51"/>
      <c r="PKA27" s="51"/>
      <c r="PKB27" s="51"/>
      <c r="PKC27" s="23"/>
      <c r="PKD27" s="51"/>
      <c r="PKE27" s="51"/>
      <c r="PKF27" s="51"/>
      <c r="PKG27" s="51"/>
      <c r="PKH27" s="51"/>
      <c r="PKI27" s="51"/>
      <c r="PKJ27" s="51"/>
      <c r="PKK27" s="23"/>
      <c r="PKL27" s="51"/>
      <c r="PKM27" s="51"/>
      <c r="PKN27" s="51"/>
      <c r="PKO27" s="51"/>
      <c r="PKP27" s="51"/>
      <c r="PKQ27" s="51"/>
      <c r="PKR27" s="51"/>
      <c r="PKS27" s="23"/>
      <c r="PKT27" s="51"/>
      <c r="PKU27" s="51"/>
      <c r="PKV27" s="51"/>
      <c r="PKW27" s="51"/>
      <c r="PKX27" s="51"/>
      <c r="PKY27" s="51"/>
      <c r="PKZ27" s="51"/>
      <c r="PLA27" s="23"/>
      <c r="PLB27" s="51"/>
      <c r="PLC27" s="51"/>
      <c r="PLD27" s="51"/>
      <c r="PLE27" s="51"/>
      <c r="PLF27" s="51"/>
      <c r="PLG27" s="51"/>
      <c r="PLH27" s="51"/>
      <c r="PLI27" s="23"/>
      <c r="PLJ27" s="51"/>
      <c r="PLK27" s="51"/>
      <c r="PLL27" s="51"/>
      <c r="PLM27" s="51"/>
      <c r="PLN27" s="51"/>
      <c r="PLO27" s="51"/>
      <c r="PLP27" s="51"/>
      <c r="PLQ27" s="23"/>
      <c r="PLR27" s="51"/>
      <c r="PLS27" s="51"/>
      <c r="PLT27" s="51"/>
      <c r="PLU27" s="51"/>
      <c r="PLV27" s="51"/>
      <c r="PLW27" s="51"/>
      <c r="PLX27" s="51"/>
      <c r="PLY27" s="23"/>
      <c r="PLZ27" s="51"/>
      <c r="PMA27" s="51"/>
      <c r="PMB27" s="51"/>
      <c r="PMC27" s="51"/>
      <c r="PMD27" s="51"/>
      <c r="PME27" s="51"/>
      <c r="PMF27" s="51"/>
      <c r="PMG27" s="23"/>
      <c r="PMH27" s="51"/>
      <c r="PMI27" s="51"/>
      <c r="PMJ27" s="51"/>
      <c r="PMK27" s="51"/>
      <c r="PML27" s="51"/>
      <c r="PMM27" s="51"/>
      <c r="PMN27" s="51"/>
      <c r="PMO27" s="23"/>
      <c r="PMP27" s="51"/>
      <c r="PMQ27" s="51"/>
      <c r="PMR27" s="51"/>
      <c r="PMS27" s="51"/>
      <c r="PMT27" s="51"/>
      <c r="PMU27" s="51"/>
      <c r="PMV27" s="51"/>
      <c r="PMW27" s="23"/>
      <c r="PMX27" s="51"/>
      <c r="PMY27" s="51"/>
      <c r="PMZ27" s="51"/>
      <c r="PNA27" s="51"/>
      <c r="PNB27" s="51"/>
      <c r="PNC27" s="51"/>
      <c r="PND27" s="51"/>
      <c r="PNE27" s="23"/>
      <c r="PNF27" s="51"/>
      <c r="PNG27" s="51"/>
      <c r="PNH27" s="51"/>
      <c r="PNI27" s="51"/>
      <c r="PNJ27" s="51"/>
      <c r="PNK27" s="51"/>
      <c r="PNL27" s="51"/>
      <c r="PNM27" s="23"/>
      <c r="PNN27" s="51"/>
      <c r="PNO27" s="51"/>
      <c r="PNP27" s="51"/>
      <c r="PNQ27" s="51"/>
      <c r="PNR27" s="51"/>
      <c r="PNS27" s="51"/>
      <c r="PNT27" s="51"/>
      <c r="PNU27" s="23"/>
      <c r="PNV27" s="51"/>
      <c r="PNW27" s="51"/>
      <c r="PNX27" s="51"/>
      <c r="PNY27" s="51"/>
      <c r="PNZ27" s="51"/>
      <c r="POA27" s="51"/>
      <c r="POB27" s="51"/>
      <c r="POC27" s="23"/>
      <c r="POD27" s="51"/>
      <c r="POE27" s="51"/>
      <c r="POF27" s="51"/>
      <c r="POG27" s="51"/>
      <c r="POH27" s="51"/>
      <c r="POI27" s="51"/>
      <c r="POJ27" s="51"/>
      <c r="POK27" s="23"/>
      <c r="POL27" s="51"/>
      <c r="POM27" s="51"/>
      <c r="PON27" s="51"/>
      <c r="POO27" s="51"/>
      <c r="POP27" s="51"/>
      <c r="POQ27" s="51"/>
      <c r="POR27" s="51"/>
      <c r="POS27" s="23"/>
      <c r="POT27" s="51"/>
      <c r="POU27" s="51"/>
      <c r="POV27" s="51"/>
      <c r="POW27" s="51"/>
      <c r="POX27" s="51"/>
      <c r="POY27" s="51"/>
      <c r="POZ27" s="51"/>
      <c r="PPA27" s="23"/>
      <c r="PPB27" s="51"/>
      <c r="PPC27" s="51"/>
      <c r="PPD27" s="51"/>
      <c r="PPE27" s="51"/>
      <c r="PPF27" s="51"/>
      <c r="PPG27" s="51"/>
      <c r="PPH27" s="51"/>
      <c r="PPI27" s="23"/>
      <c r="PPJ27" s="51"/>
      <c r="PPK27" s="51"/>
      <c r="PPL27" s="51"/>
      <c r="PPM27" s="51"/>
      <c r="PPN27" s="51"/>
      <c r="PPO27" s="51"/>
      <c r="PPP27" s="51"/>
      <c r="PPQ27" s="23"/>
      <c r="PPR27" s="51"/>
      <c r="PPS27" s="51"/>
      <c r="PPT27" s="51"/>
      <c r="PPU27" s="51"/>
      <c r="PPV27" s="51"/>
      <c r="PPW27" s="51"/>
      <c r="PPX27" s="51"/>
      <c r="PPY27" s="23"/>
      <c r="PPZ27" s="51"/>
      <c r="PQA27" s="51"/>
      <c r="PQB27" s="51"/>
      <c r="PQC27" s="51"/>
      <c r="PQD27" s="51"/>
      <c r="PQE27" s="51"/>
      <c r="PQF27" s="51"/>
      <c r="PQG27" s="23"/>
      <c r="PQH27" s="51"/>
      <c r="PQI27" s="51"/>
      <c r="PQJ27" s="51"/>
      <c r="PQK27" s="51"/>
      <c r="PQL27" s="51"/>
      <c r="PQM27" s="51"/>
      <c r="PQN27" s="51"/>
      <c r="PQO27" s="23"/>
      <c r="PQP27" s="51"/>
      <c r="PQQ27" s="51"/>
      <c r="PQR27" s="51"/>
      <c r="PQS27" s="51"/>
      <c r="PQT27" s="51"/>
      <c r="PQU27" s="51"/>
      <c r="PQV27" s="51"/>
      <c r="PQW27" s="23"/>
      <c r="PQX27" s="51"/>
      <c r="PQY27" s="51"/>
      <c r="PQZ27" s="51"/>
      <c r="PRA27" s="51"/>
      <c r="PRB27" s="51"/>
      <c r="PRC27" s="51"/>
      <c r="PRD27" s="51"/>
      <c r="PRE27" s="23"/>
      <c r="PRF27" s="51"/>
      <c r="PRG27" s="51"/>
      <c r="PRH27" s="51"/>
      <c r="PRI27" s="51"/>
      <c r="PRJ27" s="51"/>
      <c r="PRK27" s="51"/>
      <c r="PRL27" s="51"/>
      <c r="PRM27" s="23"/>
      <c r="PRN27" s="51"/>
      <c r="PRO27" s="51"/>
      <c r="PRP27" s="51"/>
      <c r="PRQ27" s="51"/>
      <c r="PRR27" s="51"/>
      <c r="PRS27" s="51"/>
      <c r="PRT27" s="51"/>
      <c r="PRU27" s="23"/>
      <c r="PRV27" s="51"/>
      <c r="PRW27" s="51"/>
      <c r="PRX27" s="51"/>
      <c r="PRY27" s="51"/>
      <c r="PRZ27" s="51"/>
      <c r="PSA27" s="51"/>
      <c r="PSB27" s="51"/>
      <c r="PSC27" s="23"/>
      <c r="PSD27" s="51"/>
      <c r="PSE27" s="51"/>
      <c r="PSF27" s="51"/>
      <c r="PSG27" s="51"/>
      <c r="PSH27" s="51"/>
      <c r="PSI27" s="51"/>
      <c r="PSJ27" s="51"/>
      <c r="PSK27" s="23"/>
      <c r="PSL27" s="51"/>
      <c r="PSM27" s="51"/>
      <c r="PSN27" s="51"/>
      <c r="PSO27" s="51"/>
      <c r="PSP27" s="51"/>
      <c r="PSQ27" s="51"/>
      <c r="PSR27" s="51"/>
      <c r="PSS27" s="23"/>
      <c r="PST27" s="51"/>
      <c r="PSU27" s="51"/>
      <c r="PSV27" s="51"/>
      <c r="PSW27" s="51"/>
      <c r="PSX27" s="51"/>
      <c r="PSY27" s="51"/>
      <c r="PSZ27" s="51"/>
      <c r="PTA27" s="23"/>
      <c r="PTB27" s="51"/>
      <c r="PTC27" s="51"/>
      <c r="PTD27" s="51"/>
      <c r="PTE27" s="51"/>
      <c r="PTF27" s="51"/>
      <c r="PTG27" s="51"/>
      <c r="PTH27" s="51"/>
      <c r="PTI27" s="23"/>
      <c r="PTJ27" s="51"/>
      <c r="PTK27" s="51"/>
      <c r="PTL27" s="51"/>
      <c r="PTM27" s="51"/>
      <c r="PTN27" s="51"/>
      <c r="PTO27" s="51"/>
      <c r="PTP27" s="51"/>
      <c r="PTQ27" s="23"/>
      <c r="PTR27" s="51"/>
      <c r="PTS27" s="51"/>
      <c r="PTT27" s="51"/>
      <c r="PTU27" s="51"/>
      <c r="PTV27" s="51"/>
      <c r="PTW27" s="51"/>
      <c r="PTX27" s="51"/>
      <c r="PTY27" s="23"/>
      <c r="PTZ27" s="51"/>
      <c r="PUA27" s="51"/>
      <c r="PUB27" s="51"/>
      <c r="PUC27" s="51"/>
      <c r="PUD27" s="51"/>
      <c r="PUE27" s="51"/>
      <c r="PUF27" s="51"/>
      <c r="PUG27" s="23"/>
      <c r="PUH27" s="51"/>
      <c r="PUI27" s="51"/>
      <c r="PUJ27" s="51"/>
      <c r="PUK27" s="51"/>
      <c r="PUL27" s="51"/>
      <c r="PUM27" s="51"/>
      <c r="PUN27" s="51"/>
      <c r="PUO27" s="23"/>
      <c r="PUP27" s="51"/>
      <c r="PUQ27" s="51"/>
      <c r="PUR27" s="51"/>
      <c r="PUS27" s="51"/>
      <c r="PUT27" s="51"/>
      <c r="PUU27" s="51"/>
      <c r="PUV27" s="51"/>
      <c r="PUW27" s="23"/>
      <c r="PUX27" s="51"/>
      <c r="PUY27" s="51"/>
      <c r="PUZ27" s="51"/>
      <c r="PVA27" s="51"/>
      <c r="PVB27" s="51"/>
      <c r="PVC27" s="51"/>
      <c r="PVD27" s="51"/>
      <c r="PVE27" s="23"/>
      <c r="PVF27" s="51"/>
      <c r="PVG27" s="51"/>
      <c r="PVH27" s="51"/>
      <c r="PVI27" s="51"/>
      <c r="PVJ27" s="51"/>
      <c r="PVK27" s="51"/>
      <c r="PVL27" s="51"/>
      <c r="PVM27" s="23"/>
      <c r="PVN27" s="51"/>
      <c r="PVO27" s="51"/>
      <c r="PVP27" s="51"/>
      <c r="PVQ27" s="51"/>
      <c r="PVR27" s="51"/>
      <c r="PVS27" s="51"/>
      <c r="PVT27" s="51"/>
      <c r="PVU27" s="23"/>
      <c r="PVV27" s="51"/>
      <c r="PVW27" s="51"/>
      <c r="PVX27" s="51"/>
      <c r="PVY27" s="51"/>
      <c r="PVZ27" s="51"/>
      <c r="PWA27" s="51"/>
      <c r="PWB27" s="51"/>
      <c r="PWC27" s="23"/>
      <c r="PWD27" s="51"/>
      <c r="PWE27" s="51"/>
      <c r="PWF27" s="51"/>
      <c r="PWG27" s="51"/>
      <c r="PWH27" s="51"/>
      <c r="PWI27" s="51"/>
      <c r="PWJ27" s="51"/>
      <c r="PWK27" s="23"/>
      <c r="PWL27" s="51"/>
      <c r="PWM27" s="51"/>
      <c r="PWN27" s="51"/>
      <c r="PWO27" s="51"/>
      <c r="PWP27" s="51"/>
      <c r="PWQ27" s="51"/>
      <c r="PWR27" s="51"/>
      <c r="PWS27" s="23"/>
      <c r="PWT27" s="51"/>
      <c r="PWU27" s="51"/>
      <c r="PWV27" s="51"/>
      <c r="PWW27" s="51"/>
      <c r="PWX27" s="51"/>
      <c r="PWY27" s="51"/>
      <c r="PWZ27" s="51"/>
      <c r="PXA27" s="23"/>
      <c r="PXB27" s="51"/>
      <c r="PXC27" s="51"/>
      <c r="PXD27" s="51"/>
      <c r="PXE27" s="51"/>
      <c r="PXF27" s="51"/>
      <c r="PXG27" s="51"/>
      <c r="PXH27" s="51"/>
      <c r="PXI27" s="23"/>
      <c r="PXJ27" s="51"/>
      <c r="PXK27" s="51"/>
      <c r="PXL27" s="51"/>
      <c r="PXM27" s="51"/>
      <c r="PXN27" s="51"/>
      <c r="PXO27" s="51"/>
      <c r="PXP27" s="51"/>
      <c r="PXQ27" s="23"/>
      <c r="PXR27" s="51"/>
      <c r="PXS27" s="51"/>
      <c r="PXT27" s="51"/>
      <c r="PXU27" s="51"/>
      <c r="PXV27" s="51"/>
      <c r="PXW27" s="51"/>
      <c r="PXX27" s="51"/>
      <c r="PXY27" s="23"/>
      <c r="PXZ27" s="51"/>
      <c r="PYA27" s="51"/>
      <c r="PYB27" s="51"/>
      <c r="PYC27" s="51"/>
      <c r="PYD27" s="51"/>
      <c r="PYE27" s="51"/>
      <c r="PYF27" s="51"/>
      <c r="PYG27" s="23"/>
      <c r="PYH27" s="51"/>
      <c r="PYI27" s="51"/>
      <c r="PYJ27" s="51"/>
      <c r="PYK27" s="51"/>
      <c r="PYL27" s="51"/>
      <c r="PYM27" s="51"/>
      <c r="PYN27" s="51"/>
      <c r="PYO27" s="23"/>
      <c r="PYP27" s="51"/>
      <c r="PYQ27" s="51"/>
      <c r="PYR27" s="51"/>
      <c r="PYS27" s="51"/>
      <c r="PYT27" s="51"/>
      <c r="PYU27" s="51"/>
      <c r="PYV27" s="51"/>
      <c r="PYW27" s="23"/>
      <c r="PYX27" s="51"/>
      <c r="PYY27" s="51"/>
      <c r="PYZ27" s="51"/>
      <c r="PZA27" s="51"/>
      <c r="PZB27" s="51"/>
      <c r="PZC27" s="51"/>
      <c r="PZD27" s="51"/>
      <c r="PZE27" s="23"/>
      <c r="PZF27" s="51"/>
      <c r="PZG27" s="51"/>
      <c r="PZH27" s="51"/>
      <c r="PZI27" s="51"/>
      <c r="PZJ27" s="51"/>
      <c r="PZK27" s="51"/>
      <c r="PZL27" s="51"/>
      <c r="PZM27" s="23"/>
      <c r="PZN27" s="51"/>
      <c r="PZO27" s="51"/>
      <c r="PZP27" s="51"/>
      <c r="PZQ27" s="51"/>
      <c r="PZR27" s="51"/>
      <c r="PZS27" s="51"/>
      <c r="PZT27" s="51"/>
      <c r="PZU27" s="23"/>
      <c r="PZV27" s="51"/>
      <c r="PZW27" s="51"/>
      <c r="PZX27" s="51"/>
      <c r="PZY27" s="51"/>
      <c r="PZZ27" s="51"/>
      <c r="QAA27" s="51"/>
      <c r="QAB27" s="51"/>
      <c r="QAC27" s="23"/>
      <c r="QAD27" s="51"/>
      <c r="QAE27" s="51"/>
      <c r="QAF27" s="51"/>
      <c r="QAG27" s="51"/>
      <c r="QAH27" s="51"/>
      <c r="QAI27" s="51"/>
      <c r="QAJ27" s="51"/>
      <c r="QAK27" s="23"/>
      <c r="QAL27" s="51"/>
      <c r="QAM27" s="51"/>
      <c r="QAN27" s="51"/>
      <c r="QAO27" s="51"/>
      <c r="QAP27" s="51"/>
      <c r="QAQ27" s="51"/>
      <c r="QAR27" s="51"/>
      <c r="QAS27" s="23"/>
      <c r="QAT27" s="51"/>
      <c r="QAU27" s="51"/>
      <c r="QAV27" s="51"/>
      <c r="QAW27" s="51"/>
      <c r="QAX27" s="51"/>
      <c r="QAY27" s="51"/>
      <c r="QAZ27" s="51"/>
      <c r="QBA27" s="23"/>
      <c r="QBB27" s="51"/>
      <c r="QBC27" s="51"/>
      <c r="QBD27" s="51"/>
      <c r="QBE27" s="51"/>
      <c r="QBF27" s="51"/>
      <c r="QBG27" s="51"/>
      <c r="QBH27" s="51"/>
      <c r="QBI27" s="23"/>
      <c r="QBJ27" s="51"/>
      <c r="QBK27" s="51"/>
      <c r="QBL27" s="51"/>
      <c r="QBM27" s="51"/>
      <c r="QBN27" s="51"/>
      <c r="QBO27" s="51"/>
      <c r="QBP27" s="51"/>
      <c r="QBQ27" s="23"/>
      <c r="QBR27" s="51"/>
      <c r="QBS27" s="51"/>
      <c r="QBT27" s="51"/>
      <c r="QBU27" s="51"/>
      <c r="QBV27" s="51"/>
      <c r="QBW27" s="51"/>
      <c r="QBX27" s="51"/>
      <c r="QBY27" s="23"/>
      <c r="QBZ27" s="51"/>
      <c r="QCA27" s="51"/>
      <c r="QCB27" s="51"/>
      <c r="QCC27" s="51"/>
      <c r="QCD27" s="51"/>
      <c r="QCE27" s="51"/>
      <c r="QCF27" s="51"/>
      <c r="QCG27" s="23"/>
      <c r="QCH27" s="51"/>
      <c r="QCI27" s="51"/>
      <c r="QCJ27" s="51"/>
      <c r="QCK27" s="51"/>
      <c r="QCL27" s="51"/>
      <c r="QCM27" s="51"/>
      <c r="QCN27" s="51"/>
      <c r="QCO27" s="23"/>
      <c r="QCP27" s="51"/>
      <c r="QCQ27" s="51"/>
      <c r="QCR27" s="51"/>
      <c r="QCS27" s="51"/>
      <c r="QCT27" s="51"/>
      <c r="QCU27" s="51"/>
      <c r="QCV27" s="51"/>
      <c r="QCW27" s="23"/>
      <c r="QCX27" s="51"/>
      <c r="QCY27" s="51"/>
      <c r="QCZ27" s="51"/>
      <c r="QDA27" s="51"/>
      <c r="QDB27" s="51"/>
      <c r="QDC27" s="51"/>
      <c r="QDD27" s="51"/>
      <c r="QDE27" s="23"/>
      <c r="QDF27" s="51"/>
      <c r="QDG27" s="51"/>
      <c r="QDH27" s="51"/>
      <c r="QDI27" s="51"/>
      <c r="QDJ27" s="51"/>
      <c r="QDK27" s="51"/>
      <c r="QDL27" s="51"/>
      <c r="QDM27" s="23"/>
      <c r="QDN27" s="51"/>
      <c r="QDO27" s="51"/>
      <c r="QDP27" s="51"/>
      <c r="QDQ27" s="51"/>
      <c r="QDR27" s="51"/>
      <c r="QDS27" s="51"/>
      <c r="QDT27" s="51"/>
      <c r="QDU27" s="23"/>
      <c r="QDV27" s="51"/>
      <c r="QDW27" s="51"/>
      <c r="QDX27" s="51"/>
      <c r="QDY27" s="51"/>
      <c r="QDZ27" s="51"/>
      <c r="QEA27" s="51"/>
      <c r="QEB27" s="51"/>
      <c r="QEC27" s="23"/>
      <c r="QED27" s="51"/>
      <c r="QEE27" s="51"/>
      <c r="QEF27" s="51"/>
      <c r="QEG27" s="51"/>
      <c r="QEH27" s="51"/>
      <c r="QEI27" s="51"/>
      <c r="QEJ27" s="51"/>
      <c r="QEK27" s="23"/>
      <c r="QEL27" s="51"/>
      <c r="QEM27" s="51"/>
      <c r="QEN27" s="51"/>
      <c r="QEO27" s="51"/>
      <c r="QEP27" s="51"/>
      <c r="QEQ27" s="51"/>
      <c r="QER27" s="51"/>
      <c r="QES27" s="23"/>
      <c r="QET27" s="51"/>
      <c r="QEU27" s="51"/>
      <c r="QEV27" s="51"/>
      <c r="QEW27" s="51"/>
      <c r="QEX27" s="51"/>
      <c r="QEY27" s="51"/>
      <c r="QEZ27" s="51"/>
      <c r="QFA27" s="23"/>
      <c r="QFB27" s="51"/>
      <c r="QFC27" s="51"/>
      <c r="QFD27" s="51"/>
      <c r="QFE27" s="51"/>
      <c r="QFF27" s="51"/>
      <c r="QFG27" s="51"/>
      <c r="QFH27" s="51"/>
      <c r="QFI27" s="23"/>
      <c r="QFJ27" s="51"/>
      <c r="QFK27" s="51"/>
      <c r="QFL27" s="51"/>
      <c r="QFM27" s="51"/>
      <c r="QFN27" s="51"/>
      <c r="QFO27" s="51"/>
      <c r="QFP27" s="51"/>
      <c r="QFQ27" s="23"/>
      <c r="QFR27" s="51"/>
      <c r="QFS27" s="51"/>
      <c r="QFT27" s="51"/>
      <c r="QFU27" s="51"/>
      <c r="QFV27" s="51"/>
      <c r="QFW27" s="51"/>
      <c r="QFX27" s="51"/>
      <c r="QFY27" s="23"/>
      <c r="QFZ27" s="51"/>
      <c r="QGA27" s="51"/>
      <c r="QGB27" s="51"/>
      <c r="QGC27" s="51"/>
      <c r="QGD27" s="51"/>
      <c r="QGE27" s="51"/>
      <c r="QGF27" s="51"/>
      <c r="QGG27" s="23"/>
      <c r="QGH27" s="51"/>
      <c r="QGI27" s="51"/>
      <c r="QGJ27" s="51"/>
      <c r="QGK27" s="51"/>
      <c r="QGL27" s="51"/>
      <c r="QGM27" s="51"/>
      <c r="QGN27" s="51"/>
      <c r="QGO27" s="23"/>
      <c r="QGP27" s="51"/>
      <c r="QGQ27" s="51"/>
      <c r="QGR27" s="51"/>
      <c r="QGS27" s="51"/>
      <c r="QGT27" s="51"/>
      <c r="QGU27" s="51"/>
      <c r="QGV27" s="51"/>
      <c r="QGW27" s="23"/>
      <c r="QGX27" s="51"/>
      <c r="QGY27" s="51"/>
      <c r="QGZ27" s="51"/>
      <c r="QHA27" s="51"/>
      <c r="QHB27" s="51"/>
      <c r="QHC27" s="51"/>
      <c r="QHD27" s="51"/>
      <c r="QHE27" s="23"/>
      <c r="QHF27" s="51"/>
      <c r="QHG27" s="51"/>
      <c r="QHH27" s="51"/>
      <c r="QHI27" s="51"/>
      <c r="QHJ27" s="51"/>
      <c r="QHK27" s="51"/>
      <c r="QHL27" s="51"/>
      <c r="QHM27" s="23"/>
      <c r="QHN27" s="51"/>
      <c r="QHO27" s="51"/>
      <c r="QHP27" s="51"/>
      <c r="QHQ27" s="51"/>
      <c r="QHR27" s="51"/>
      <c r="QHS27" s="51"/>
      <c r="QHT27" s="51"/>
      <c r="QHU27" s="23"/>
      <c r="QHV27" s="51"/>
      <c r="QHW27" s="51"/>
      <c r="QHX27" s="51"/>
      <c r="QHY27" s="51"/>
      <c r="QHZ27" s="51"/>
      <c r="QIA27" s="51"/>
      <c r="QIB27" s="51"/>
      <c r="QIC27" s="23"/>
      <c r="QID27" s="51"/>
      <c r="QIE27" s="51"/>
      <c r="QIF27" s="51"/>
      <c r="QIG27" s="51"/>
      <c r="QIH27" s="51"/>
      <c r="QII27" s="51"/>
      <c r="QIJ27" s="51"/>
      <c r="QIK27" s="23"/>
      <c r="QIL27" s="51"/>
      <c r="QIM27" s="51"/>
      <c r="QIN27" s="51"/>
      <c r="QIO27" s="51"/>
      <c r="QIP27" s="51"/>
      <c r="QIQ27" s="51"/>
      <c r="QIR27" s="51"/>
      <c r="QIS27" s="23"/>
      <c r="QIT27" s="51"/>
      <c r="QIU27" s="51"/>
      <c r="QIV27" s="51"/>
      <c r="QIW27" s="51"/>
      <c r="QIX27" s="51"/>
      <c r="QIY27" s="51"/>
      <c r="QIZ27" s="51"/>
      <c r="QJA27" s="23"/>
      <c r="QJB27" s="51"/>
      <c r="QJC27" s="51"/>
      <c r="QJD27" s="51"/>
      <c r="QJE27" s="51"/>
      <c r="QJF27" s="51"/>
      <c r="QJG27" s="51"/>
      <c r="QJH27" s="51"/>
      <c r="QJI27" s="23"/>
      <c r="QJJ27" s="51"/>
      <c r="QJK27" s="51"/>
      <c r="QJL27" s="51"/>
      <c r="QJM27" s="51"/>
      <c r="QJN27" s="51"/>
      <c r="QJO27" s="51"/>
      <c r="QJP27" s="51"/>
      <c r="QJQ27" s="23"/>
      <c r="QJR27" s="51"/>
      <c r="QJS27" s="51"/>
      <c r="QJT27" s="51"/>
      <c r="QJU27" s="51"/>
      <c r="QJV27" s="51"/>
      <c r="QJW27" s="51"/>
      <c r="QJX27" s="51"/>
      <c r="QJY27" s="23"/>
      <c r="QJZ27" s="51"/>
      <c r="QKA27" s="51"/>
      <c r="QKB27" s="51"/>
      <c r="QKC27" s="51"/>
      <c r="QKD27" s="51"/>
      <c r="QKE27" s="51"/>
      <c r="QKF27" s="51"/>
      <c r="QKG27" s="23"/>
      <c r="QKH27" s="51"/>
      <c r="QKI27" s="51"/>
      <c r="QKJ27" s="51"/>
      <c r="QKK27" s="51"/>
      <c r="QKL27" s="51"/>
      <c r="QKM27" s="51"/>
      <c r="QKN27" s="51"/>
      <c r="QKO27" s="23"/>
      <c r="QKP27" s="51"/>
      <c r="QKQ27" s="51"/>
      <c r="QKR27" s="51"/>
      <c r="QKS27" s="51"/>
      <c r="QKT27" s="51"/>
      <c r="QKU27" s="51"/>
      <c r="QKV27" s="51"/>
      <c r="QKW27" s="23"/>
      <c r="QKX27" s="51"/>
      <c r="QKY27" s="51"/>
      <c r="QKZ27" s="51"/>
      <c r="QLA27" s="51"/>
      <c r="QLB27" s="51"/>
      <c r="QLC27" s="51"/>
      <c r="QLD27" s="51"/>
      <c r="QLE27" s="23"/>
      <c r="QLF27" s="51"/>
      <c r="QLG27" s="51"/>
      <c r="QLH27" s="51"/>
      <c r="QLI27" s="51"/>
      <c r="QLJ27" s="51"/>
      <c r="QLK27" s="51"/>
      <c r="QLL27" s="51"/>
      <c r="QLM27" s="23"/>
      <c r="QLN27" s="51"/>
      <c r="QLO27" s="51"/>
      <c r="QLP27" s="51"/>
      <c r="QLQ27" s="51"/>
      <c r="QLR27" s="51"/>
      <c r="QLS27" s="51"/>
      <c r="QLT27" s="51"/>
      <c r="QLU27" s="23"/>
      <c r="QLV27" s="51"/>
      <c r="QLW27" s="51"/>
      <c r="QLX27" s="51"/>
      <c r="QLY27" s="51"/>
      <c r="QLZ27" s="51"/>
      <c r="QMA27" s="51"/>
      <c r="QMB27" s="51"/>
      <c r="QMC27" s="23"/>
      <c r="QMD27" s="51"/>
      <c r="QME27" s="51"/>
      <c r="QMF27" s="51"/>
      <c r="QMG27" s="51"/>
      <c r="QMH27" s="51"/>
      <c r="QMI27" s="51"/>
      <c r="QMJ27" s="51"/>
      <c r="QMK27" s="23"/>
      <c r="QML27" s="51"/>
      <c r="QMM27" s="51"/>
      <c r="QMN27" s="51"/>
      <c r="QMO27" s="51"/>
      <c r="QMP27" s="51"/>
      <c r="QMQ27" s="51"/>
      <c r="QMR27" s="51"/>
      <c r="QMS27" s="23"/>
      <c r="QMT27" s="51"/>
      <c r="QMU27" s="51"/>
      <c r="QMV27" s="51"/>
      <c r="QMW27" s="51"/>
      <c r="QMX27" s="51"/>
      <c r="QMY27" s="51"/>
      <c r="QMZ27" s="51"/>
      <c r="QNA27" s="23"/>
      <c r="QNB27" s="51"/>
      <c r="QNC27" s="51"/>
      <c r="QND27" s="51"/>
      <c r="QNE27" s="51"/>
      <c r="QNF27" s="51"/>
      <c r="QNG27" s="51"/>
      <c r="QNH27" s="51"/>
      <c r="QNI27" s="23"/>
      <c r="QNJ27" s="51"/>
      <c r="QNK27" s="51"/>
      <c r="QNL27" s="51"/>
      <c r="QNM27" s="51"/>
      <c r="QNN27" s="51"/>
      <c r="QNO27" s="51"/>
      <c r="QNP27" s="51"/>
      <c r="QNQ27" s="23"/>
      <c r="QNR27" s="51"/>
      <c r="QNS27" s="51"/>
      <c r="QNT27" s="51"/>
      <c r="QNU27" s="51"/>
      <c r="QNV27" s="51"/>
      <c r="QNW27" s="51"/>
      <c r="QNX27" s="51"/>
      <c r="QNY27" s="23"/>
      <c r="QNZ27" s="51"/>
      <c r="QOA27" s="51"/>
      <c r="QOB27" s="51"/>
      <c r="QOC27" s="51"/>
      <c r="QOD27" s="51"/>
      <c r="QOE27" s="51"/>
      <c r="QOF27" s="51"/>
      <c r="QOG27" s="23"/>
      <c r="QOH27" s="51"/>
      <c r="QOI27" s="51"/>
      <c r="QOJ27" s="51"/>
      <c r="QOK27" s="51"/>
      <c r="QOL27" s="51"/>
      <c r="QOM27" s="51"/>
      <c r="QON27" s="51"/>
      <c r="QOO27" s="23"/>
      <c r="QOP27" s="51"/>
      <c r="QOQ27" s="51"/>
      <c r="QOR27" s="51"/>
      <c r="QOS27" s="51"/>
      <c r="QOT27" s="51"/>
      <c r="QOU27" s="51"/>
      <c r="QOV27" s="51"/>
      <c r="QOW27" s="23"/>
      <c r="QOX27" s="51"/>
      <c r="QOY27" s="51"/>
      <c r="QOZ27" s="51"/>
      <c r="QPA27" s="51"/>
      <c r="QPB27" s="51"/>
      <c r="QPC27" s="51"/>
      <c r="QPD27" s="51"/>
      <c r="QPE27" s="23"/>
      <c r="QPF27" s="51"/>
      <c r="QPG27" s="51"/>
      <c r="QPH27" s="51"/>
      <c r="QPI27" s="51"/>
      <c r="QPJ27" s="51"/>
      <c r="QPK27" s="51"/>
      <c r="QPL27" s="51"/>
      <c r="QPM27" s="23"/>
      <c r="QPN27" s="51"/>
      <c r="QPO27" s="51"/>
      <c r="QPP27" s="51"/>
      <c r="QPQ27" s="51"/>
      <c r="QPR27" s="51"/>
      <c r="QPS27" s="51"/>
      <c r="QPT27" s="51"/>
      <c r="QPU27" s="23"/>
      <c r="QPV27" s="51"/>
      <c r="QPW27" s="51"/>
      <c r="QPX27" s="51"/>
      <c r="QPY27" s="51"/>
      <c r="QPZ27" s="51"/>
      <c r="QQA27" s="51"/>
      <c r="QQB27" s="51"/>
      <c r="QQC27" s="23"/>
      <c r="QQD27" s="51"/>
      <c r="QQE27" s="51"/>
      <c r="QQF27" s="51"/>
      <c r="QQG27" s="51"/>
      <c r="QQH27" s="51"/>
      <c r="QQI27" s="51"/>
      <c r="QQJ27" s="51"/>
      <c r="QQK27" s="23"/>
      <c r="QQL27" s="51"/>
      <c r="QQM27" s="51"/>
      <c r="QQN27" s="51"/>
      <c r="QQO27" s="51"/>
      <c r="QQP27" s="51"/>
      <c r="QQQ27" s="51"/>
      <c r="QQR27" s="51"/>
      <c r="QQS27" s="23"/>
      <c r="QQT27" s="51"/>
      <c r="QQU27" s="51"/>
      <c r="QQV27" s="51"/>
      <c r="QQW27" s="51"/>
      <c r="QQX27" s="51"/>
      <c r="QQY27" s="51"/>
      <c r="QQZ27" s="51"/>
      <c r="QRA27" s="23"/>
      <c r="QRB27" s="51"/>
      <c r="QRC27" s="51"/>
      <c r="QRD27" s="51"/>
      <c r="QRE27" s="51"/>
      <c r="QRF27" s="51"/>
      <c r="QRG27" s="51"/>
      <c r="QRH27" s="51"/>
      <c r="QRI27" s="23"/>
      <c r="QRJ27" s="51"/>
      <c r="QRK27" s="51"/>
      <c r="QRL27" s="51"/>
      <c r="QRM27" s="51"/>
      <c r="QRN27" s="51"/>
      <c r="QRO27" s="51"/>
      <c r="QRP27" s="51"/>
      <c r="QRQ27" s="23"/>
      <c r="QRR27" s="51"/>
      <c r="QRS27" s="51"/>
      <c r="QRT27" s="51"/>
      <c r="QRU27" s="51"/>
      <c r="QRV27" s="51"/>
      <c r="QRW27" s="51"/>
      <c r="QRX27" s="51"/>
      <c r="QRY27" s="23"/>
      <c r="QRZ27" s="51"/>
      <c r="QSA27" s="51"/>
      <c r="QSB27" s="51"/>
      <c r="QSC27" s="51"/>
      <c r="QSD27" s="51"/>
      <c r="QSE27" s="51"/>
      <c r="QSF27" s="51"/>
      <c r="QSG27" s="23"/>
      <c r="QSH27" s="51"/>
      <c r="QSI27" s="51"/>
      <c r="QSJ27" s="51"/>
      <c r="QSK27" s="51"/>
      <c r="QSL27" s="51"/>
      <c r="QSM27" s="51"/>
      <c r="QSN27" s="51"/>
      <c r="QSO27" s="23"/>
      <c r="QSP27" s="51"/>
      <c r="QSQ27" s="51"/>
      <c r="QSR27" s="51"/>
      <c r="QSS27" s="51"/>
      <c r="QST27" s="51"/>
      <c r="QSU27" s="51"/>
      <c r="QSV27" s="51"/>
      <c r="QSW27" s="23"/>
      <c r="QSX27" s="51"/>
      <c r="QSY27" s="51"/>
      <c r="QSZ27" s="51"/>
      <c r="QTA27" s="51"/>
      <c r="QTB27" s="51"/>
      <c r="QTC27" s="51"/>
      <c r="QTD27" s="51"/>
      <c r="QTE27" s="23"/>
      <c r="QTF27" s="51"/>
      <c r="QTG27" s="51"/>
      <c r="QTH27" s="51"/>
      <c r="QTI27" s="51"/>
      <c r="QTJ27" s="51"/>
      <c r="QTK27" s="51"/>
      <c r="QTL27" s="51"/>
      <c r="QTM27" s="23"/>
      <c r="QTN27" s="51"/>
      <c r="QTO27" s="51"/>
      <c r="QTP27" s="51"/>
      <c r="QTQ27" s="51"/>
      <c r="QTR27" s="51"/>
      <c r="QTS27" s="51"/>
      <c r="QTT27" s="51"/>
      <c r="QTU27" s="23"/>
      <c r="QTV27" s="51"/>
      <c r="QTW27" s="51"/>
      <c r="QTX27" s="51"/>
      <c r="QTY27" s="51"/>
      <c r="QTZ27" s="51"/>
      <c r="QUA27" s="51"/>
      <c r="QUB27" s="51"/>
      <c r="QUC27" s="23"/>
      <c r="QUD27" s="51"/>
      <c r="QUE27" s="51"/>
      <c r="QUF27" s="51"/>
      <c r="QUG27" s="51"/>
      <c r="QUH27" s="51"/>
      <c r="QUI27" s="51"/>
      <c r="QUJ27" s="51"/>
      <c r="QUK27" s="23"/>
      <c r="QUL27" s="51"/>
      <c r="QUM27" s="51"/>
      <c r="QUN27" s="51"/>
      <c r="QUO27" s="51"/>
      <c r="QUP27" s="51"/>
      <c r="QUQ27" s="51"/>
      <c r="QUR27" s="51"/>
      <c r="QUS27" s="23"/>
      <c r="QUT27" s="51"/>
      <c r="QUU27" s="51"/>
      <c r="QUV27" s="51"/>
      <c r="QUW27" s="51"/>
      <c r="QUX27" s="51"/>
      <c r="QUY27" s="51"/>
      <c r="QUZ27" s="51"/>
      <c r="QVA27" s="23"/>
      <c r="QVB27" s="51"/>
      <c r="QVC27" s="51"/>
      <c r="QVD27" s="51"/>
      <c r="QVE27" s="51"/>
      <c r="QVF27" s="51"/>
      <c r="QVG27" s="51"/>
      <c r="QVH27" s="51"/>
      <c r="QVI27" s="23"/>
      <c r="QVJ27" s="51"/>
      <c r="QVK27" s="51"/>
      <c r="QVL27" s="51"/>
      <c r="QVM27" s="51"/>
      <c r="QVN27" s="51"/>
      <c r="QVO27" s="51"/>
      <c r="QVP27" s="51"/>
      <c r="QVQ27" s="23"/>
      <c r="QVR27" s="51"/>
      <c r="QVS27" s="51"/>
      <c r="QVT27" s="51"/>
      <c r="QVU27" s="51"/>
      <c r="QVV27" s="51"/>
      <c r="QVW27" s="51"/>
      <c r="QVX27" s="51"/>
      <c r="QVY27" s="23"/>
      <c r="QVZ27" s="51"/>
      <c r="QWA27" s="51"/>
      <c r="QWB27" s="51"/>
      <c r="QWC27" s="51"/>
      <c r="QWD27" s="51"/>
      <c r="QWE27" s="51"/>
      <c r="QWF27" s="51"/>
      <c r="QWG27" s="23"/>
      <c r="QWH27" s="51"/>
      <c r="QWI27" s="51"/>
      <c r="QWJ27" s="51"/>
      <c r="QWK27" s="51"/>
      <c r="QWL27" s="51"/>
      <c r="QWM27" s="51"/>
      <c r="QWN27" s="51"/>
      <c r="QWO27" s="23"/>
      <c r="QWP27" s="51"/>
      <c r="QWQ27" s="51"/>
      <c r="QWR27" s="51"/>
      <c r="QWS27" s="51"/>
      <c r="QWT27" s="51"/>
      <c r="QWU27" s="51"/>
      <c r="QWV27" s="51"/>
      <c r="QWW27" s="23"/>
      <c r="QWX27" s="51"/>
      <c r="QWY27" s="51"/>
      <c r="QWZ27" s="51"/>
      <c r="QXA27" s="51"/>
      <c r="QXB27" s="51"/>
      <c r="QXC27" s="51"/>
      <c r="QXD27" s="51"/>
      <c r="QXE27" s="23"/>
      <c r="QXF27" s="51"/>
      <c r="QXG27" s="51"/>
      <c r="QXH27" s="51"/>
      <c r="QXI27" s="51"/>
      <c r="QXJ27" s="51"/>
      <c r="QXK27" s="51"/>
      <c r="QXL27" s="51"/>
      <c r="QXM27" s="23"/>
      <c r="QXN27" s="51"/>
      <c r="QXO27" s="51"/>
      <c r="QXP27" s="51"/>
      <c r="QXQ27" s="51"/>
      <c r="QXR27" s="51"/>
      <c r="QXS27" s="51"/>
      <c r="QXT27" s="51"/>
      <c r="QXU27" s="23"/>
      <c r="QXV27" s="51"/>
      <c r="QXW27" s="51"/>
      <c r="QXX27" s="51"/>
      <c r="QXY27" s="51"/>
      <c r="QXZ27" s="51"/>
      <c r="QYA27" s="51"/>
      <c r="QYB27" s="51"/>
      <c r="QYC27" s="23"/>
      <c r="QYD27" s="51"/>
      <c r="QYE27" s="51"/>
      <c r="QYF27" s="51"/>
      <c r="QYG27" s="51"/>
      <c r="QYH27" s="51"/>
      <c r="QYI27" s="51"/>
      <c r="QYJ27" s="51"/>
      <c r="QYK27" s="23"/>
      <c r="QYL27" s="51"/>
      <c r="QYM27" s="51"/>
      <c r="QYN27" s="51"/>
      <c r="QYO27" s="51"/>
      <c r="QYP27" s="51"/>
      <c r="QYQ27" s="51"/>
      <c r="QYR27" s="51"/>
      <c r="QYS27" s="23"/>
      <c r="QYT27" s="51"/>
      <c r="QYU27" s="51"/>
      <c r="QYV27" s="51"/>
      <c r="QYW27" s="51"/>
      <c r="QYX27" s="51"/>
      <c r="QYY27" s="51"/>
      <c r="QYZ27" s="51"/>
      <c r="QZA27" s="23"/>
      <c r="QZB27" s="51"/>
      <c r="QZC27" s="51"/>
      <c r="QZD27" s="51"/>
      <c r="QZE27" s="51"/>
      <c r="QZF27" s="51"/>
      <c r="QZG27" s="51"/>
      <c r="QZH27" s="51"/>
      <c r="QZI27" s="23"/>
      <c r="QZJ27" s="51"/>
      <c r="QZK27" s="51"/>
      <c r="QZL27" s="51"/>
      <c r="QZM27" s="51"/>
      <c r="QZN27" s="51"/>
      <c r="QZO27" s="51"/>
      <c r="QZP27" s="51"/>
      <c r="QZQ27" s="23"/>
      <c r="QZR27" s="51"/>
      <c r="QZS27" s="51"/>
      <c r="QZT27" s="51"/>
      <c r="QZU27" s="51"/>
      <c r="QZV27" s="51"/>
      <c r="QZW27" s="51"/>
      <c r="QZX27" s="51"/>
      <c r="QZY27" s="23"/>
      <c r="QZZ27" s="51"/>
      <c r="RAA27" s="51"/>
      <c r="RAB27" s="51"/>
      <c r="RAC27" s="51"/>
      <c r="RAD27" s="51"/>
      <c r="RAE27" s="51"/>
      <c r="RAF27" s="51"/>
      <c r="RAG27" s="23"/>
      <c r="RAH27" s="51"/>
      <c r="RAI27" s="51"/>
      <c r="RAJ27" s="51"/>
      <c r="RAK27" s="51"/>
      <c r="RAL27" s="51"/>
      <c r="RAM27" s="51"/>
      <c r="RAN27" s="51"/>
      <c r="RAO27" s="23"/>
      <c r="RAP27" s="51"/>
      <c r="RAQ27" s="51"/>
      <c r="RAR27" s="51"/>
      <c r="RAS27" s="51"/>
      <c r="RAT27" s="51"/>
      <c r="RAU27" s="51"/>
      <c r="RAV27" s="51"/>
      <c r="RAW27" s="23"/>
      <c r="RAX27" s="51"/>
      <c r="RAY27" s="51"/>
      <c r="RAZ27" s="51"/>
      <c r="RBA27" s="51"/>
      <c r="RBB27" s="51"/>
      <c r="RBC27" s="51"/>
      <c r="RBD27" s="51"/>
      <c r="RBE27" s="23"/>
      <c r="RBF27" s="51"/>
      <c r="RBG27" s="51"/>
      <c r="RBH27" s="51"/>
      <c r="RBI27" s="51"/>
      <c r="RBJ27" s="51"/>
      <c r="RBK27" s="51"/>
      <c r="RBL27" s="51"/>
      <c r="RBM27" s="23"/>
      <c r="RBN27" s="51"/>
      <c r="RBO27" s="51"/>
      <c r="RBP27" s="51"/>
      <c r="RBQ27" s="51"/>
      <c r="RBR27" s="51"/>
      <c r="RBS27" s="51"/>
      <c r="RBT27" s="51"/>
      <c r="RBU27" s="23"/>
      <c r="RBV27" s="51"/>
      <c r="RBW27" s="51"/>
      <c r="RBX27" s="51"/>
      <c r="RBY27" s="51"/>
      <c r="RBZ27" s="51"/>
      <c r="RCA27" s="51"/>
      <c r="RCB27" s="51"/>
      <c r="RCC27" s="23"/>
      <c r="RCD27" s="51"/>
      <c r="RCE27" s="51"/>
      <c r="RCF27" s="51"/>
      <c r="RCG27" s="51"/>
      <c r="RCH27" s="51"/>
      <c r="RCI27" s="51"/>
      <c r="RCJ27" s="51"/>
      <c r="RCK27" s="23"/>
      <c r="RCL27" s="51"/>
      <c r="RCM27" s="51"/>
      <c r="RCN27" s="51"/>
      <c r="RCO27" s="51"/>
      <c r="RCP27" s="51"/>
      <c r="RCQ27" s="51"/>
      <c r="RCR27" s="51"/>
      <c r="RCS27" s="23"/>
      <c r="RCT27" s="51"/>
      <c r="RCU27" s="51"/>
      <c r="RCV27" s="51"/>
      <c r="RCW27" s="51"/>
      <c r="RCX27" s="51"/>
      <c r="RCY27" s="51"/>
      <c r="RCZ27" s="51"/>
      <c r="RDA27" s="23"/>
      <c r="RDB27" s="51"/>
      <c r="RDC27" s="51"/>
      <c r="RDD27" s="51"/>
      <c r="RDE27" s="51"/>
      <c r="RDF27" s="51"/>
      <c r="RDG27" s="51"/>
      <c r="RDH27" s="51"/>
      <c r="RDI27" s="23"/>
      <c r="RDJ27" s="51"/>
      <c r="RDK27" s="51"/>
      <c r="RDL27" s="51"/>
      <c r="RDM27" s="51"/>
      <c r="RDN27" s="51"/>
      <c r="RDO27" s="51"/>
      <c r="RDP27" s="51"/>
      <c r="RDQ27" s="23"/>
      <c r="RDR27" s="51"/>
      <c r="RDS27" s="51"/>
      <c r="RDT27" s="51"/>
      <c r="RDU27" s="51"/>
      <c r="RDV27" s="51"/>
      <c r="RDW27" s="51"/>
      <c r="RDX27" s="51"/>
      <c r="RDY27" s="23"/>
      <c r="RDZ27" s="51"/>
      <c r="REA27" s="51"/>
      <c r="REB27" s="51"/>
      <c r="REC27" s="51"/>
      <c r="RED27" s="51"/>
      <c r="REE27" s="51"/>
      <c r="REF27" s="51"/>
      <c r="REG27" s="23"/>
      <c r="REH27" s="51"/>
      <c r="REI27" s="51"/>
      <c r="REJ27" s="51"/>
      <c r="REK27" s="51"/>
      <c r="REL27" s="51"/>
      <c r="REM27" s="51"/>
      <c r="REN27" s="51"/>
      <c r="REO27" s="23"/>
      <c r="REP27" s="51"/>
      <c r="REQ27" s="51"/>
      <c r="RER27" s="51"/>
      <c r="RES27" s="51"/>
      <c r="RET27" s="51"/>
      <c r="REU27" s="51"/>
      <c r="REV27" s="51"/>
      <c r="REW27" s="23"/>
      <c r="REX27" s="51"/>
      <c r="REY27" s="51"/>
      <c r="REZ27" s="51"/>
      <c r="RFA27" s="51"/>
      <c r="RFB27" s="51"/>
      <c r="RFC27" s="51"/>
      <c r="RFD27" s="51"/>
      <c r="RFE27" s="23"/>
      <c r="RFF27" s="51"/>
      <c r="RFG27" s="51"/>
      <c r="RFH27" s="51"/>
      <c r="RFI27" s="51"/>
      <c r="RFJ27" s="51"/>
      <c r="RFK27" s="51"/>
      <c r="RFL27" s="51"/>
      <c r="RFM27" s="23"/>
      <c r="RFN27" s="51"/>
      <c r="RFO27" s="51"/>
      <c r="RFP27" s="51"/>
      <c r="RFQ27" s="51"/>
      <c r="RFR27" s="51"/>
      <c r="RFS27" s="51"/>
      <c r="RFT27" s="51"/>
      <c r="RFU27" s="23"/>
      <c r="RFV27" s="51"/>
      <c r="RFW27" s="51"/>
      <c r="RFX27" s="51"/>
      <c r="RFY27" s="51"/>
      <c r="RFZ27" s="51"/>
      <c r="RGA27" s="51"/>
      <c r="RGB27" s="51"/>
      <c r="RGC27" s="23"/>
      <c r="RGD27" s="51"/>
      <c r="RGE27" s="51"/>
      <c r="RGF27" s="51"/>
      <c r="RGG27" s="51"/>
      <c r="RGH27" s="51"/>
      <c r="RGI27" s="51"/>
      <c r="RGJ27" s="51"/>
      <c r="RGK27" s="23"/>
      <c r="RGL27" s="51"/>
      <c r="RGM27" s="51"/>
      <c r="RGN27" s="51"/>
      <c r="RGO27" s="51"/>
      <c r="RGP27" s="51"/>
      <c r="RGQ27" s="51"/>
      <c r="RGR27" s="51"/>
      <c r="RGS27" s="23"/>
      <c r="RGT27" s="51"/>
      <c r="RGU27" s="51"/>
      <c r="RGV27" s="51"/>
      <c r="RGW27" s="51"/>
      <c r="RGX27" s="51"/>
      <c r="RGY27" s="51"/>
      <c r="RGZ27" s="51"/>
      <c r="RHA27" s="23"/>
      <c r="RHB27" s="51"/>
      <c r="RHC27" s="51"/>
      <c r="RHD27" s="51"/>
      <c r="RHE27" s="51"/>
      <c r="RHF27" s="51"/>
      <c r="RHG27" s="51"/>
      <c r="RHH27" s="51"/>
      <c r="RHI27" s="23"/>
      <c r="RHJ27" s="51"/>
      <c r="RHK27" s="51"/>
      <c r="RHL27" s="51"/>
      <c r="RHM27" s="51"/>
      <c r="RHN27" s="51"/>
      <c r="RHO27" s="51"/>
      <c r="RHP27" s="51"/>
      <c r="RHQ27" s="23"/>
      <c r="RHR27" s="51"/>
      <c r="RHS27" s="51"/>
      <c r="RHT27" s="51"/>
      <c r="RHU27" s="51"/>
      <c r="RHV27" s="51"/>
      <c r="RHW27" s="51"/>
      <c r="RHX27" s="51"/>
      <c r="RHY27" s="23"/>
      <c r="RHZ27" s="51"/>
      <c r="RIA27" s="51"/>
      <c r="RIB27" s="51"/>
      <c r="RIC27" s="51"/>
      <c r="RID27" s="51"/>
      <c r="RIE27" s="51"/>
      <c r="RIF27" s="51"/>
      <c r="RIG27" s="23"/>
      <c r="RIH27" s="51"/>
      <c r="RII27" s="51"/>
      <c r="RIJ27" s="51"/>
      <c r="RIK27" s="51"/>
      <c r="RIL27" s="51"/>
      <c r="RIM27" s="51"/>
      <c r="RIN27" s="51"/>
      <c r="RIO27" s="23"/>
      <c r="RIP27" s="51"/>
      <c r="RIQ27" s="51"/>
      <c r="RIR27" s="51"/>
      <c r="RIS27" s="51"/>
      <c r="RIT27" s="51"/>
      <c r="RIU27" s="51"/>
      <c r="RIV27" s="51"/>
      <c r="RIW27" s="23"/>
      <c r="RIX27" s="51"/>
      <c r="RIY27" s="51"/>
      <c r="RIZ27" s="51"/>
      <c r="RJA27" s="51"/>
      <c r="RJB27" s="51"/>
      <c r="RJC27" s="51"/>
      <c r="RJD27" s="51"/>
      <c r="RJE27" s="23"/>
      <c r="RJF27" s="51"/>
      <c r="RJG27" s="51"/>
      <c r="RJH27" s="51"/>
      <c r="RJI27" s="51"/>
      <c r="RJJ27" s="51"/>
      <c r="RJK27" s="51"/>
      <c r="RJL27" s="51"/>
      <c r="RJM27" s="23"/>
      <c r="RJN27" s="51"/>
      <c r="RJO27" s="51"/>
      <c r="RJP27" s="51"/>
      <c r="RJQ27" s="51"/>
      <c r="RJR27" s="51"/>
      <c r="RJS27" s="51"/>
      <c r="RJT27" s="51"/>
      <c r="RJU27" s="23"/>
      <c r="RJV27" s="51"/>
      <c r="RJW27" s="51"/>
      <c r="RJX27" s="51"/>
      <c r="RJY27" s="51"/>
      <c r="RJZ27" s="51"/>
      <c r="RKA27" s="51"/>
      <c r="RKB27" s="51"/>
      <c r="RKC27" s="23"/>
      <c r="RKD27" s="51"/>
      <c r="RKE27" s="51"/>
      <c r="RKF27" s="51"/>
      <c r="RKG27" s="51"/>
      <c r="RKH27" s="51"/>
      <c r="RKI27" s="51"/>
      <c r="RKJ27" s="51"/>
      <c r="RKK27" s="23"/>
      <c r="RKL27" s="51"/>
      <c r="RKM27" s="51"/>
      <c r="RKN27" s="51"/>
      <c r="RKO27" s="51"/>
      <c r="RKP27" s="51"/>
      <c r="RKQ27" s="51"/>
      <c r="RKR27" s="51"/>
      <c r="RKS27" s="23"/>
      <c r="RKT27" s="51"/>
      <c r="RKU27" s="51"/>
      <c r="RKV27" s="51"/>
      <c r="RKW27" s="51"/>
      <c r="RKX27" s="51"/>
      <c r="RKY27" s="51"/>
      <c r="RKZ27" s="51"/>
      <c r="RLA27" s="23"/>
      <c r="RLB27" s="51"/>
      <c r="RLC27" s="51"/>
      <c r="RLD27" s="51"/>
      <c r="RLE27" s="51"/>
      <c r="RLF27" s="51"/>
      <c r="RLG27" s="51"/>
      <c r="RLH27" s="51"/>
      <c r="RLI27" s="23"/>
      <c r="RLJ27" s="51"/>
      <c r="RLK27" s="51"/>
      <c r="RLL27" s="51"/>
      <c r="RLM27" s="51"/>
      <c r="RLN27" s="51"/>
      <c r="RLO27" s="51"/>
      <c r="RLP27" s="51"/>
      <c r="RLQ27" s="23"/>
      <c r="RLR27" s="51"/>
      <c r="RLS27" s="51"/>
      <c r="RLT27" s="51"/>
      <c r="RLU27" s="51"/>
      <c r="RLV27" s="51"/>
      <c r="RLW27" s="51"/>
      <c r="RLX27" s="51"/>
      <c r="RLY27" s="23"/>
      <c r="RLZ27" s="51"/>
      <c r="RMA27" s="51"/>
      <c r="RMB27" s="51"/>
      <c r="RMC27" s="51"/>
      <c r="RMD27" s="51"/>
      <c r="RME27" s="51"/>
      <c r="RMF27" s="51"/>
      <c r="RMG27" s="23"/>
      <c r="RMH27" s="51"/>
      <c r="RMI27" s="51"/>
      <c r="RMJ27" s="51"/>
      <c r="RMK27" s="51"/>
      <c r="RML27" s="51"/>
      <c r="RMM27" s="51"/>
      <c r="RMN27" s="51"/>
      <c r="RMO27" s="23"/>
      <c r="RMP27" s="51"/>
      <c r="RMQ27" s="51"/>
      <c r="RMR27" s="51"/>
      <c r="RMS27" s="51"/>
      <c r="RMT27" s="51"/>
      <c r="RMU27" s="51"/>
      <c r="RMV27" s="51"/>
      <c r="RMW27" s="23"/>
      <c r="RMX27" s="51"/>
      <c r="RMY27" s="51"/>
      <c r="RMZ27" s="51"/>
      <c r="RNA27" s="51"/>
      <c r="RNB27" s="51"/>
      <c r="RNC27" s="51"/>
      <c r="RND27" s="51"/>
      <c r="RNE27" s="23"/>
      <c r="RNF27" s="51"/>
      <c r="RNG27" s="51"/>
      <c r="RNH27" s="51"/>
      <c r="RNI27" s="51"/>
      <c r="RNJ27" s="51"/>
      <c r="RNK27" s="51"/>
      <c r="RNL27" s="51"/>
      <c r="RNM27" s="23"/>
      <c r="RNN27" s="51"/>
      <c r="RNO27" s="51"/>
      <c r="RNP27" s="51"/>
      <c r="RNQ27" s="51"/>
      <c r="RNR27" s="51"/>
      <c r="RNS27" s="51"/>
      <c r="RNT27" s="51"/>
      <c r="RNU27" s="23"/>
      <c r="RNV27" s="51"/>
      <c r="RNW27" s="51"/>
      <c r="RNX27" s="51"/>
      <c r="RNY27" s="51"/>
      <c r="RNZ27" s="51"/>
      <c r="ROA27" s="51"/>
      <c r="ROB27" s="51"/>
      <c r="ROC27" s="23"/>
      <c r="ROD27" s="51"/>
      <c r="ROE27" s="51"/>
      <c r="ROF27" s="51"/>
      <c r="ROG27" s="51"/>
      <c r="ROH27" s="51"/>
      <c r="ROI27" s="51"/>
      <c r="ROJ27" s="51"/>
      <c r="ROK27" s="23"/>
      <c r="ROL27" s="51"/>
      <c r="ROM27" s="51"/>
      <c r="RON27" s="51"/>
      <c r="ROO27" s="51"/>
      <c r="ROP27" s="51"/>
      <c r="ROQ27" s="51"/>
      <c r="ROR27" s="51"/>
      <c r="ROS27" s="23"/>
      <c r="ROT27" s="51"/>
      <c r="ROU27" s="51"/>
      <c r="ROV27" s="51"/>
      <c r="ROW27" s="51"/>
      <c r="ROX27" s="51"/>
      <c r="ROY27" s="51"/>
      <c r="ROZ27" s="51"/>
      <c r="RPA27" s="23"/>
      <c r="RPB27" s="51"/>
      <c r="RPC27" s="51"/>
      <c r="RPD27" s="51"/>
      <c r="RPE27" s="51"/>
      <c r="RPF27" s="51"/>
      <c r="RPG27" s="51"/>
      <c r="RPH27" s="51"/>
      <c r="RPI27" s="23"/>
      <c r="RPJ27" s="51"/>
      <c r="RPK27" s="51"/>
      <c r="RPL27" s="51"/>
      <c r="RPM27" s="51"/>
      <c r="RPN27" s="51"/>
      <c r="RPO27" s="51"/>
      <c r="RPP27" s="51"/>
      <c r="RPQ27" s="23"/>
      <c r="RPR27" s="51"/>
      <c r="RPS27" s="51"/>
      <c r="RPT27" s="51"/>
      <c r="RPU27" s="51"/>
      <c r="RPV27" s="51"/>
      <c r="RPW27" s="51"/>
      <c r="RPX27" s="51"/>
      <c r="RPY27" s="23"/>
      <c r="RPZ27" s="51"/>
      <c r="RQA27" s="51"/>
      <c r="RQB27" s="51"/>
      <c r="RQC27" s="51"/>
      <c r="RQD27" s="51"/>
      <c r="RQE27" s="51"/>
      <c r="RQF27" s="51"/>
      <c r="RQG27" s="23"/>
      <c r="RQH27" s="51"/>
      <c r="RQI27" s="51"/>
      <c r="RQJ27" s="51"/>
      <c r="RQK27" s="51"/>
      <c r="RQL27" s="51"/>
      <c r="RQM27" s="51"/>
      <c r="RQN27" s="51"/>
      <c r="RQO27" s="23"/>
      <c r="RQP27" s="51"/>
      <c r="RQQ27" s="51"/>
      <c r="RQR27" s="51"/>
      <c r="RQS27" s="51"/>
      <c r="RQT27" s="51"/>
      <c r="RQU27" s="51"/>
      <c r="RQV27" s="51"/>
      <c r="RQW27" s="23"/>
      <c r="RQX27" s="51"/>
      <c r="RQY27" s="51"/>
      <c r="RQZ27" s="51"/>
      <c r="RRA27" s="51"/>
      <c r="RRB27" s="51"/>
      <c r="RRC27" s="51"/>
      <c r="RRD27" s="51"/>
      <c r="RRE27" s="23"/>
      <c r="RRF27" s="51"/>
      <c r="RRG27" s="51"/>
      <c r="RRH27" s="51"/>
      <c r="RRI27" s="51"/>
      <c r="RRJ27" s="51"/>
      <c r="RRK27" s="51"/>
      <c r="RRL27" s="51"/>
      <c r="RRM27" s="23"/>
      <c r="RRN27" s="51"/>
      <c r="RRO27" s="51"/>
      <c r="RRP27" s="51"/>
      <c r="RRQ27" s="51"/>
      <c r="RRR27" s="51"/>
      <c r="RRS27" s="51"/>
      <c r="RRT27" s="51"/>
      <c r="RRU27" s="23"/>
      <c r="RRV27" s="51"/>
      <c r="RRW27" s="51"/>
      <c r="RRX27" s="51"/>
      <c r="RRY27" s="51"/>
      <c r="RRZ27" s="51"/>
      <c r="RSA27" s="51"/>
      <c r="RSB27" s="51"/>
      <c r="RSC27" s="23"/>
      <c r="RSD27" s="51"/>
      <c r="RSE27" s="51"/>
      <c r="RSF27" s="51"/>
      <c r="RSG27" s="51"/>
      <c r="RSH27" s="51"/>
      <c r="RSI27" s="51"/>
      <c r="RSJ27" s="51"/>
      <c r="RSK27" s="23"/>
      <c r="RSL27" s="51"/>
      <c r="RSM27" s="51"/>
      <c r="RSN27" s="51"/>
      <c r="RSO27" s="51"/>
      <c r="RSP27" s="51"/>
      <c r="RSQ27" s="51"/>
      <c r="RSR27" s="51"/>
      <c r="RSS27" s="23"/>
      <c r="RST27" s="51"/>
      <c r="RSU27" s="51"/>
      <c r="RSV27" s="51"/>
      <c r="RSW27" s="51"/>
      <c r="RSX27" s="51"/>
      <c r="RSY27" s="51"/>
      <c r="RSZ27" s="51"/>
      <c r="RTA27" s="23"/>
      <c r="RTB27" s="51"/>
      <c r="RTC27" s="51"/>
      <c r="RTD27" s="51"/>
      <c r="RTE27" s="51"/>
      <c r="RTF27" s="51"/>
      <c r="RTG27" s="51"/>
      <c r="RTH27" s="51"/>
      <c r="RTI27" s="23"/>
      <c r="RTJ27" s="51"/>
      <c r="RTK27" s="51"/>
      <c r="RTL27" s="51"/>
      <c r="RTM27" s="51"/>
      <c r="RTN27" s="51"/>
      <c r="RTO27" s="51"/>
      <c r="RTP27" s="51"/>
      <c r="RTQ27" s="23"/>
      <c r="RTR27" s="51"/>
      <c r="RTS27" s="51"/>
      <c r="RTT27" s="51"/>
      <c r="RTU27" s="51"/>
      <c r="RTV27" s="51"/>
      <c r="RTW27" s="51"/>
      <c r="RTX27" s="51"/>
      <c r="RTY27" s="23"/>
      <c r="RTZ27" s="51"/>
      <c r="RUA27" s="51"/>
      <c r="RUB27" s="51"/>
      <c r="RUC27" s="51"/>
      <c r="RUD27" s="51"/>
      <c r="RUE27" s="51"/>
      <c r="RUF27" s="51"/>
      <c r="RUG27" s="23"/>
      <c r="RUH27" s="51"/>
      <c r="RUI27" s="51"/>
      <c r="RUJ27" s="51"/>
      <c r="RUK27" s="51"/>
      <c r="RUL27" s="51"/>
      <c r="RUM27" s="51"/>
      <c r="RUN27" s="51"/>
      <c r="RUO27" s="23"/>
      <c r="RUP27" s="51"/>
      <c r="RUQ27" s="51"/>
      <c r="RUR27" s="51"/>
      <c r="RUS27" s="51"/>
      <c r="RUT27" s="51"/>
      <c r="RUU27" s="51"/>
      <c r="RUV27" s="51"/>
      <c r="RUW27" s="23"/>
      <c r="RUX27" s="51"/>
      <c r="RUY27" s="51"/>
      <c r="RUZ27" s="51"/>
      <c r="RVA27" s="51"/>
      <c r="RVB27" s="51"/>
      <c r="RVC27" s="51"/>
      <c r="RVD27" s="51"/>
      <c r="RVE27" s="23"/>
      <c r="RVF27" s="51"/>
      <c r="RVG27" s="51"/>
      <c r="RVH27" s="51"/>
      <c r="RVI27" s="51"/>
      <c r="RVJ27" s="51"/>
      <c r="RVK27" s="51"/>
      <c r="RVL27" s="51"/>
      <c r="RVM27" s="23"/>
      <c r="RVN27" s="51"/>
      <c r="RVO27" s="51"/>
      <c r="RVP27" s="51"/>
      <c r="RVQ27" s="51"/>
      <c r="RVR27" s="51"/>
      <c r="RVS27" s="51"/>
      <c r="RVT27" s="51"/>
      <c r="RVU27" s="23"/>
      <c r="RVV27" s="51"/>
      <c r="RVW27" s="51"/>
      <c r="RVX27" s="51"/>
      <c r="RVY27" s="51"/>
      <c r="RVZ27" s="51"/>
      <c r="RWA27" s="51"/>
      <c r="RWB27" s="51"/>
      <c r="RWC27" s="23"/>
      <c r="RWD27" s="51"/>
      <c r="RWE27" s="51"/>
      <c r="RWF27" s="51"/>
      <c r="RWG27" s="51"/>
      <c r="RWH27" s="51"/>
      <c r="RWI27" s="51"/>
      <c r="RWJ27" s="51"/>
      <c r="RWK27" s="23"/>
      <c r="RWL27" s="51"/>
      <c r="RWM27" s="51"/>
      <c r="RWN27" s="51"/>
      <c r="RWO27" s="51"/>
      <c r="RWP27" s="51"/>
      <c r="RWQ27" s="51"/>
      <c r="RWR27" s="51"/>
      <c r="RWS27" s="23"/>
      <c r="RWT27" s="51"/>
      <c r="RWU27" s="51"/>
      <c r="RWV27" s="51"/>
      <c r="RWW27" s="51"/>
      <c r="RWX27" s="51"/>
      <c r="RWY27" s="51"/>
      <c r="RWZ27" s="51"/>
      <c r="RXA27" s="23"/>
      <c r="RXB27" s="51"/>
      <c r="RXC27" s="51"/>
      <c r="RXD27" s="51"/>
      <c r="RXE27" s="51"/>
      <c r="RXF27" s="51"/>
      <c r="RXG27" s="51"/>
      <c r="RXH27" s="51"/>
      <c r="RXI27" s="23"/>
      <c r="RXJ27" s="51"/>
      <c r="RXK27" s="51"/>
      <c r="RXL27" s="51"/>
      <c r="RXM27" s="51"/>
      <c r="RXN27" s="51"/>
      <c r="RXO27" s="51"/>
      <c r="RXP27" s="51"/>
      <c r="RXQ27" s="23"/>
      <c r="RXR27" s="51"/>
      <c r="RXS27" s="51"/>
      <c r="RXT27" s="51"/>
      <c r="RXU27" s="51"/>
      <c r="RXV27" s="51"/>
      <c r="RXW27" s="51"/>
      <c r="RXX27" s="51"/>
      <c r="RXY27" s="23"/>
      <c r="RXZ27" s="51"/>
      <c r="RYA27" s="51"/>
      <c r="RYB27" s="51"/>
      <c r="RYC27" s="51"/>
      <c r="RYD27" s="51"/>
      <c r="RYE27" s="51"/>
      <c r="RYF27" s="51"/>
      <c r="RYG27" s="23"/>
      <c r="RYH27" s="51"/>
      <c r="RYI27" s="51"/>
      <c r="RYJ27" s="51"/>
      <c r="RYK27" s="51"/>
      <c r="RYL27" s="51"/>
      <c r="RYM27" s="51"/>
      <c r="RYN27" s="51"/>
      <c r="RYO27" s="23"/>
      <c r="RYP27" s="51"/>
      <c r="RYQ27" s="51"/>
      <c r="RYR27" s="51"/>
      <c r="RYS27" s="51"/>
      <c r="RYT27" s="51"/>
      <c r="RYU27" s="51"/>
      <c r="RYV27" s="51"/>
      <c r="RYW27" s="23"/>
      <c r="RYX27" s="51"/>
      <c r="RYY27" s="51"/>
      <c r="RYZ27" s="51"/>
      <c r="RZA27" s="51"/>
      <c r="RZB27" s="51"/>
      <c r="RZC27" s="51"/>
      <c r="RZD27" s="51"/>
      <c r="RZE27" s="23"/>
      <c r="RZF27" s="51"/>
      <c r="RZG27" s="51"/>
      <c r="RZH27" s="51"/>
      <c r="RZI27" s="51"/>
      <c r="RZJ27" s="51"/>
      <c r="RZK27" s="51"/>
      <c r="RZL27" s="51"/>
      <c r="RZM27" s="23"/>
      <c r="RZN27" s="51"/>
      <c r="RZO27" s="51"/>
      <c r="RZP27" s="51"/>
      <c r="RZQ27" s="51"/>
      <c r="RZR27" s="51"/>
      <c r="RZS27" s="51"/>
      <c r="RZT27" s="51"/>
      <c r="RZU27" s="23"/>
      <c r="RZV27" s="51"/>
      <c r="RZW27" s="51"/>
      <c r="RZX27" s="51"/>
      <c r="RZY27" s="51"/>
      <c r="RZZ27" s="51"/>
      <c r="SAA27" s="51"/>
      <c r="SAB27" s="51"/>
      <c r="SAC27" s="23"/>
      <c r="SAD27" s="51"/>
      <c r="SAE27" s="51"/>
      <c r="SAF27" s="51"/>
      <c r="SAG27" s="51"/>
      <c r="SAH27" s="51"/>
      <c r="SAI27" s="51"/>
      <c r="SAJ27" s="51"/>
      <c r="SAK27" s="23"/>
      <c r="SAL27" s="51"/>
      <c r="SAM27" s="51"/>
      <c r="SAN27" s="51"/>
      <c r="SAO27" s="51"/>
      <c r="SAP27" s="51"/>
      <c r="SAQ27" s="51"/>
      <c r="SAR27" s="51"/>
      <c r="SAS27" s="23"/>
      <c r="SAT27" s="51"/>
      <c r="SAU27" s="51"/>
      <c r="SAV27" s="51"/>
      <c r="SAW27" s="51"/>
      <c r="SAX27" s="51"/>
      <c r="SAY27" s="51"/>
      <c r="SAZ27" s="51"/>
      <c r="SBA27" s="23"/>
      <c r="SBB27" s="51"/>
      <c r="SBC27" s="51"/>
      <c r="SBD27" s="51"/>
      <c r="SBE27" s="51"/>
      <c r="SBF27" s="51"/>
      <c r="SBG27" s="51"/>
      <c r="SBH27" s="51"/>
      <c r="SBI27" s="23"/>
      <c r="SBJ27" s="51"/>
      <c r="SBK27" s="51"/>
      <c r="SBL27" s="51"/>
      <c r="SBM27" s="51"/>
      <c r="SBN27" s="51"/>
      <c r="SBO27" s="51"/>
      <c r="SBP27" s="51"/>
      <c r="SBQ27" s="23"/>
      <c r="SBR27" s="51"/>
      <c r="SBS27" s="51"/>
      <c r="SBT27" s="51"/>
      <c r="SBU27" s="51"/>
      <c r="SBV27" s="51"/>
      <c r="SBW27" s="51"/>
      <c r="SBX27" s="51"/>
      <c r="SBY27" s="23"/>
      <c r="SBZ27" s="51"/>
      <c r="SCA27" s="51"/>
      <c r="SCB27" s="51"/>
      <c r="SCC27" s="51"/>
      <c r="SCD27" s="51"/>
      <c r="SCE27" s="51"/>
      <c r="SCF27" s="51"/>
      <c r="SCG27" s="23"/>
      <c r="SCH27" s="51"/>
      <c r="SCI27" s="51"/>
      <c r="SCJ27" s="51"/>
      <c r="SCK27" s="51"/>
      <c r="SCL27" s="51"/>
      <c r="SCM27" s="51"/>
      <c r="SCN27" s="51"/>
      <c r="SCO27" s="23"/>
      <c r="SCP27" s="51"/>
      <c r="SCQ27" s="51"/>
      <c r="SCR27" s="51"/>
      <c r="SCS27" s="51"/>
      <c r="SCT27" s="51"/>
      <c r="SCU27" s="51"/>
      <c r="SCV27" s="51"/>
      <c r="SCW27" s="23"/>
      <c r="SCX27" s="51"/>
      <c r="SCY27" s="51"/>
      <c r="SCZ27" s="51"/>
      <c r="SDA27" s="51"/>
      <c r="SDB27" s="51"/>
      <c r="SDC27" s="51"/>
      <c r="SDD27" s="51"/>
      <c r="SDE27" s="23"/>
      <c r="SDF27" s="51"/>
      <c r="SDG27" s="51"/>
      <c r="SDH27" s="51"/>
      <c r="SDI27" s="51"/>
      <c r="SDJ27" s="51"/>
      <c r="SDK27" s="51"/>
      <c r="SDL27" s="51"/>
      <c r="SDM27" s="23"/>
      <c r="SDN27" s="51"/>
      <c r="SDO27" s="51"/>
      <c r="SDP27" s="51"/>
      <c r="SDQ27" s="51"/>
      <c r="SDR27" s="51"/>
      <c r="SDS27" s="51"/>
      <c r="SDT27" s="51"/>
      <c r="SDU27" s="23"/>
      <c r="SDV27" s="51"/>
      <c r="SDW27" s="51"/>
      <c r="SDX27" s="51"/>
      <c r="SDY27" s="51"/>
      <c r="SDZ27" s="51"/>
      <c r="SEA27" s="51"/>
      <c r="SEB27" s="51"/>
      <c r="SEC27" s="23"/>
      <c r="SED27" s="51"/>
      <c r="SEE27" s="51"/>
      <c r="SEF27" s="51"/>
      <c r="SEG27" s="51"/>
      <c r="SEH27" s="51"/>
      <c r="SEI27" s="51"/>
      <c r="SEJ27" s="51"/>
      <c r="SEK27" s="23"/>
      <c r="SEL27" s="51"/>
      <c r="SEM27" s="51"/>
      <c r="SEN27" s="51"/>
      <c r="SEO27" s="51"/>
      <c r="SEP27" s="51"/>
      <c r="SEQ27" s="51"/>
      <c r="SER27" s="51"/>
      <c r="SES27" s="23"/>
      <c r="SET27" s="51"/>
      <c r="SEU27" s="51"/>
      <c r="SEV27" s="51"/>
      <c r="SEW27" s="51"/>
      <c r="SEX27" s="51"/>
      <c r="SEY27" s="51"/>
      <c r="SEZ27" s="51"/>
      <c r="SFA27" s="23"/>
      <c r="SFB27" s="51"/>
      <c r="SFC27" s="51"/>
      <c r="SFD27" s="51"/>
      <c r="SFE27" s="51"/>
      <c r="SFF27" s="51"/>
      <c r="SFG27" s="51"/>
      <c r="SFH27" s="51"/>
      <c r="SFI27" s="23"/>
      <c r="SFJ27" s="51"/>
      <c r="SFK27" s="51"/>
      <c r="SFL27" s="51"/>
      <c r="SFM27" s="51"/>
      <c r="SFN27" s="51"/>
      <c r="SFO27" s="51"/>
      <c r="SFP27" s="51"/>
      <c r="SFQ27" s="23"/>
      <c r="SFR27" s="51"/>
      <c r="SFS27" s="51"/>
      <c r="SFT27" s="51"/>
      <c r="SFU27" s="51"/>
      <c r="SFV27" s="51"/>
      <c r="SFW27" s="51"/>
      <c r="SFX27" s="51"/>
      <c r="SFY27" s="23"/>
      <c r="SFZ27" s="51"/>
      <c r="SGA27" s="51"/>
      <c r="SGB27" s="51"/>
      <c r="SGC27" s="51"/>
      <c r="SGD27" s="51"/>
      <c r="SGE27" s="51"/>
      <c r="SGF27" s="51"/>
      <c r="SGG27" s="23"/>
      <c r="SGH27" s="51"/>
      <c r="SGI27" s="51"/>
      <c r="SGJ27" s="51"/>
      <c r="SGK27" s="51"/>
      <c r="SGL27" s="51"/>
      <c r="SGM27" s="51"/>
      <c r="SGN27" s="51"/>
      <c r="SGO27" s="23"/>
      <c r="SGP27" s="51"/>
      <c r="SGQ27" s="51"/>
      <c r="SGR27" s="51"/>
      <c r="SGS27" s="51"/>
      <c r="SGT27" s="51"/>
      <c r="SGU27" s="51"/>
      <c r="SGV27" s="51"/>
      <c r="SGW27" s="23"/>
      <c r="SGX27" s="51"/>
      <c r="SGY27" s="51"/>
      <c r="SGZ27" s="51"/>
      <c r="SHA27" s="51"/>
      <c r="SHB27" s="51"/>
      <c r="SHC27" s="51"/>
      <c r="SHD27" s="51"/>
      <c r="SHE27" s="23"/>
      <c r="SHF27" s="51"/>
      <c r="SHG27" s="51"/>
      <c r="SHH27" s="51"/>
      <c r="SHI27" s="51"/>
      <c r="SHJ27" s="51"/>
      <c r="SHK27" s="51"/>
      <c r="SHL27" s="51"/>
      <c r="SHM27" s="23"/>
      <c r="SHN27" s="51"/>
      <c r="SHO27" s="51"/>
      <c r="SHP27" s="51"/>
      <c r="SHQ27" s="51"/>
      <c r="SHR27" s="51"/>
      <c r="SHS27" s="51"/>
      <c r="SHT27" s="51"/>
      <c r="SHU27" s="23"/>
      <c r="SHV27" s="51"/>
      <c r="SHW27" s="51"/>
      <c r="SHX27" s="51"/>
      <c r="SHY27" s="51"/>
      <c r="SHZ27" s="51"/>
      <c r="SIA27" s="51"/>
      <c r="SIB27" s="51"/>
      <c r="SIC27" s="23"/>
      <c r="SID27" s="51"/>
      <c r="SIE27" s="51"/>
      <c r="SIF27" s="51"/>
      <c r="SIG27" s="51"/>
      <c r="SIH27" s="51"/>
      <c r="SII27" s="51"/>
      <c r="SIJ27" s="51"/>
      <c r="SIK27" s="23"/>
      <c r="SIL27" s="51"/>
      <c r="SIM27" s="51"/>
      <c r="SIN27" s="51"/>
      <c r="SIO27" s="51"/>
      <c r="SIP27" s="51"/>
      <c r="SIQ27" s="51"/>
      <c r="SIR27" s="51"/>
      <c r="SIS27" s="23"/>
      <c r="SIT27" s="51"/>
      <c r="SIU27" s="51"/>
      <c r="SIV27" s="51"/>
      <c r="SIW27" s="51"/>
      <c r="SIX27" s="51"/>
      <c r="SIY27" s="51"/>
      <c r="SIZ27" s="51"/>
      <c r="SJA27" s="23"/>
      <c r="SJB27" s="51"/>
      <c r="SJC27" s="51"/>
      <c r="SJD27" s="51"/>
      <c r="SJE27" s="51"/>
      <c r="SJF27" s="51"/>
      <c r="SJG27" s="51"/>
      <c r="SJH27" s="51"/>
      <c r="SJI27" s="23"/>
      <c r="SJJ27" s="51"/>
      <c r="SJK27" s="51"/>
      <c r="SJL27" s="51"/>
      <c r="SJM27" s="51"/>
      <c r="SJN27" s="51"/>
      <c r="SJO27" s="51"/>
      <c r="SJP27" s="51"/>
      <c r="SJQ27" s="23"/>
      <c r="SJR27" s="51"/>
      <c r="SJS27" s="51"/>
      <c r="SJT27" s="51"/>
      <c r="SJU27" s="51"/>
      <c r="SJV27" s="51"/>
      <c r="SJW27" s="51"/>
      <c r="SJX27" s="51"/>
      <c r="SJY27" s="23"/>
      <c r="SJZ27" s="51"/>
      <c r="SKA27" s="51"/>
      <c r="SKB27" s="51"/>
      <c r="SKC27" s="51"/>
      <c r="SKD27" s="51"/>
      <c r="SKE27" s="51"/>
      <c r="SKF27" s="51"/>
      <c r="SKG27" s="23"/>
      <c r="SKH27" s="51"/>
      <c r="SKI27" s="51"/>
      <c r="SKJ27" s="51"/>
      <c r="SKK27" s="51"/>
      <c r="SKL27" s="51"/>
      <c r="SKM27" s="51"/>
      <c r="SKN27" s="51"/>
      <c r="SKO27" s="23"/>
      <c r="SKP27" s="51"/>
      <c r="SKQ27" s="51"/>
      <c r="SKR27" s="51"/>
      <c r="SKS27" s="51"/>
      <c r="SKT27" s="51"/>
      <c r="SKU27" s="51"/>
      <c r="SKV27" s="51"/>
      <c r="SKW27" s="23"/>
      <c r="SKX27" s="51"/>
      <c r="SKY27" s="51"/>
      <c r="SKZ27" s="51"/>
      <c r="SLA27" s="51"/>
      <c r="SLB27" s="51"/>
      <c r="SLC27" s="51"/>
      <c r="SLD27" s="51"/>
      <c r="SLE27" s="23"/>
      <c r="SLF27" s="51"/>
      <c r="SLG27" s="51"/>
      <c r="SLH27" s="51"/>
      <c r="SLI27" s="51"/>
      <c r="SLJ27" s="51"/>
      <c r="SLK27" s="51"/>
      <c r="SLL27" s="51"/>
      <c r="SLM27" s="23"/>
      <c r="SLN27" s="51"/>
      <c r="SLO27" s="51"/>
      <c r="SLP27" s="51"/>
      <c r="SLQ27" s="51"/>
      <c r="SLR27" s="51"/>
      <c r="SLS27" s="51"/>
      <c r="SLT27" s="51"/>
      <c r="SLU27" s="23"/>
      <c r="SLV27" s="51"/>
      <c r="SLW27" s="51"/>
      <c r="SLX27" s="51"/>
      <c r="SLY27" s="51"/>
      <c r="SLZ27" s="51"/>
      <c r="SMA27" s="51"/>
      <c r="SMB27" s="51"/>
      <c r="SMC27" s="23"/>
      <c r="SMD27" s="51"/>
      <c r="SME27" s="51"/>
      <c r="SMF27" s="51"/>
      <c r="SMG27" s="51"/>
      <c r="SMH27" s="51"/>
      <c r="SMI27" s="51"/>
      <c r="SMJ27" s="51"/>
      <c r="SMK27" s="23"/>
      <c r="SML27" s="51"/>
      <c r="SMM27" s="51"/>
      <c r="SMN27" s="51"/>
      <c r="SMO27" s="51"/>
      <c r="SMP27" s="51"/>
      <c r="SMQ27" s="51"/>
      <c r="SMR27" s="51"/>
      <c r="SMS27" s="23"/>
      <c r="SMT27" s="51"/>
      <c r="SMU27" s="51"/>
      <c r="SMV27" s="51"/>
      <c r="SMW27" s="51"/>
      <c r="SMX27" s="51"/>
      <c r="SMY27" s="51"/>
      <c r="SMZ27" s="51"/>
      <c r="SNA27" s="23"/>
      <c r="SNB27" s="51"/>
      <c r="SNC27" s="51"/>
      <c r="SND27" s="51"/>
      <c r="SNE27" s="51"/>
      <c r="SNF27" s="51"/>
      <c r="SNG27" s="51"/>
      <c r="SNH27" s="51"/>
      <c r="SNI27" s="23"/>
      <c r="SNJ27" s="51"/>
      <c r="SNK27" s="51"/>
      <c r="SNL27" s="51"/>
      <c r="SNM27" s="51"/>
      <c r="SNN27" s="51"/>
      <c r="SNO27" s="51"/>
      <c r="SNP27" s="51"/>
      <c r="SNQ27" s="23"/>
      <c r="SNR27" s="51"/>
      <c r="SNS27" s="51"/>
      <c r="SNT27" s="51"/>
      <c r="SNU27" s="51"/>
      <c r="SNV27" s="51"/>
      <c r="SNW27" s="51"/>
      <c r="SNX27" s="51"/>
      <c r="SNY27" s="23"/>
      <c r="SNZ27" s="51"/>
      <c r="SOA27" s="51"/>
      <c r="SOB27" s="51"/>
      <c r="SOC27" s="51"/>
      <c r="SOD27" s="51"/>
      <c r="SOE27" s="51"/>
      <c r="SOF27" s="51"/>
      <c r="SOG27" s="23"/>
      <c r="SOH27" s="51"/>
      <c r="SOI27" s="51"/>
      <c r="SOJ27" s="51"/>
      <c r="SOK27" s="51"/>
      <c r="SOL27" s="51"/>
      <c r="SOM27" s="51"/>
      <c r="SON27" s="51"/>
      <c r="SOO27" s="23"/>
      <c r="SOP27" s="51"/>
      <c r="SOQ27" s="51"/>
      <c r="SOR27" s="51"/>
      <c r="SOS27" s="51"/>
      <c r="SOT27" s="51"/>
      <c r="SOU27" s="51"/>
      <c r="SOV27" s="51"/>
      <c r="SOW27" s="23"/>
      <c r="SOX27" s="51"/>
      <c r="SOY27" s="51"/>
      <c r="SOZ27" s="51"/>
      <c r="SPA27" s="51"/>
      <c r="SPB27" s="51"/>
      <c r="SPC27" s="51"/>
      <c r="SPD27" s="51"/>
      <c r="SPE27" s="23"/>
      <c r="SPF27" s="51"/>
      <c r="SPG27" s="51"/>
      <c r="SPH27" s="51"/>
      <c r="SPI27" s="51"/>
      <c r="SPJ27" s="51"/>
      <c r="SPK27" s="51"/>
      <c r="SPL27" s="51"/>
      <c r="SPM27" s="23"/>
      <c r="SPN27" s="51"/>
      <c r="SPO27" s="51"/>
      <c r="SPP27" s="51"/>
      <c r="SPQ27" s="51"/>
      <c r="SPR27" s="51"/>
      <c r="SPS27" s="51"/>
      <c r="SPT27" s="51"/>
      <c r="SPU27" s="23"/>
      <c r="SPV27" s="51"/>
      <c r="SPW27" s="51"/>
      <c r="SPX27" s="51"/>
      <c r="SPY27" s="51"/>
      <c r="SPZ27" s="51"/>
      <c r="SQA27" s="51"/>
      <c r="SQB27" s="51"/>
      <c r="SQC27" s="23"/>
      <c r="SQD27" s="51"/>
      <c r="SQE27" s="51"/>
      <c r="SQF27" s="51"/>
      <c r="SQG27" s="51"/>
      <c r="SQH27" s="51"/>
      <c r="SQI27" s="51"/>
      <c r="SQJ27" s="51"/>
      <c r="SQK27" s="23"/>
      <c r="SQL27" s="51"/>
      <c r="SQM27" s="51"/>
      <c r="SQN27" s="51"/>
      <c r="SQO27" s="51"/>
      <c r="SQP27" s="51"/>
      <c r="SQQ27" s="51"/>
      <c r="SQR27" s="51"/>
      <c r="SQS27" s="23"/>
      <c r="SQT27" s="51"/>
      <c r="SQU27" s="51"/>
      <c r="SQV27" s="51"/>
      <c r="SQW27" s="51"/>
      <c r="SQX27" s="51"/>
      <c r="SQY27" s="51"/>
      <c r="SQZ27" s="51"/>
      <c r="SRA27" s="23"/>
      <c r="SRB27" s="51"/>
      <c r="SRC27" s="51"/>
      <c r="SRD27" s="51"/>
      <c r="SRE27" s="51"/>
      <c r="SRF27" s="51"/>
      <c r="SRG27" s="51"/>
      <c r="SRH27" s="51"/>
      <c r="SRI27" s="23"/>
      <c r="SRJ27" s="51"/>
      <c r="SRK27" s="51"/>
      <c r="SRL27" s="51"/>
      <c r="SRM27" s="51"/>
      <c r="SRN27" s="51"/>
      <c r="SRO27" s="51"/>
      <c r="SRP27" s="51"/>
      <c r="SRQ27" s="23"/>
      <c r="SRR27" s="51"/>
      <c r="SRS27" s="51"/>
      <c r="SRT27" s="51"/>
      <c r="SRU27" s="51"/>
      <c r="SRV27" s="51"/>
      <c r="SRW27" s="51"/>
      <c r="SRX27" s="51"/>
      <c r="SRY27" s="23"/>
      <c r="SRZ27" s="51"/>
      <c r="SSA27" s="51"/>
      <c r="SSB27" s="51"/>
      <c r="SSC27" s="51"/>
      <c r="SSD27" s="51"/>
      <c r="SSE27" s="51"/>
      <c r="SSF27" s="51"/>
      <c r="SSG27" s="23"/>
      <c r="SSH27" s="51"/>
      <c r="SSI27" s="51"/>
      <c r="SSJ27" s="51"/>
      <c r="SSK27" s="51"/>
      <c r="SSL27" s="51"/>
      <c r="SSM27" s="51"/>
      <c r="SSN27" s="51"/>
      <c r="SSO27" s="23"/>
      <c r="SSP27" s="51"/>
      <c r="SSQ27" s="51"/>
      <c r="SSR27" s="51"/>
      <c r="SSS27" s="51"/>
      <c r="SST27" s="51"/>
      <c r="SSU27" s="51"/>
      <c r="SSV27" s="51"/>
      <c r="SSW27" s="23"/>
      <c r="SSX27" s="51"/>
      <c r="SSY27" s="51"/>
      <c r="SSZ27" s="51"/>
      <c r="STA27" s="51"/>
      <c r="STB27" s="51"/>
      <c r="STC27" s="51"/>
      <c r="STD27" s="51"/>
      <c r="STE27" s="23"/>
      <c r="STF27" s="51"/>
      <c r="STG27" s="51"/>
      <c r="STH27" s="51"/>
      <c r="STI27" s="51"/>
      <c r="STJ27" s="51"/>
      <c r="STK27" s="51"/>
      <c r="STL27" s="51"/>
      <c r="STM27" s="23"/>
      <c r="STN27" s="51"/>
      <c r="STO27" s="51"/>
      <c r="STP27" s="51"/>
      <c r="STQ27" s="51"/>
      <c r="STR27" s="51"/>
      <c r="STS27" s="51"/>
      <c r="STT27" s="51"/>
      <c r="STU27" s="23"/>
      <c r="STV27" s="51"/>
      <c r="STW27" s="51"/>
      <c r="STX27" s="51"/>
      <c r="STY27" s="51"/>
      <c r="STZ27" s="51"/>
      <c r="SUA27" s="51"/>
      <c r="SUB27" s="51"/>
      <c r="SUC27" s="23"/>
      <c r="SUD27" s="51"/>
      <c r="SUE27" s="51"/>
      <c r="SUF27" s="51"/>
      <c r="SUG27" s="51"/>
      <c r="SUH27" s="51"/>
      <c r="SUI27" s="51"/>
      <c r="SUJ27" s="51"/>
      <c r="SUK27" s="23"/>
      <c r="SUL27" s="51"/>
      <c r="SUM27" s="51"/>
      <c r="SUN27" s="51"/>
      <c r="SUO27" s="51"/>
      <c r="SUP27" s="51"/>
      <c r="SUQ27" s="51"/>
      <c r="SUR27" s="51"/>
      <c r="SUS27" s="23"/>
      <c r="SUT27" s="51"/>
      <c r="SUU27" s="51"/>
      <c r="SUV27" s="51"/>
      <c r="SUW27" s="51"/>
      <c r="SUX27" s="51"/>
      <c r="SUY27" s="51"/>
      <c r="SUZ27" s="51"/>
      <c r="SVA27" s="23"/>
      <c r="SVB27" s="51"/>
      <c r="SVC27" s="51"/>
      <c r="SVD27" s="51"/>
      <c r="SVE27" s="51"/>
      <c r="SVF27" s="51"/>
      <c r="SVG27" s="51"/>
      <c r="SVH27" s="51"/>
      <c r="SVI27" s="23"/>
      <c r="SVJ27" s="51"/>
      <c r="SVK27" s="51"/>
      <c r="SVL27" s="51"/>
      <c r="SVM27" s="51"/>
      <c r="SVN27" s="51"/>
      <c r="SVO27" s="51"/>
      <c r="SVP27" s="51"/>
      <c r="SVQ27" s="23"/>
      <c r="SVR27" s="51"/>
      <c r="SVS27" s="51"/>
      <c r="SVT27" s="51"/>
      <c r="SVU27" s="51"/>
      <c r="SVV27" s="51"/>
      <c r="SVW27" s="51"/>
      <c r="SVX27" s="51"/>
      <c r="SVY27" s="23"/>
      <c r="SVZ27" s="51"/>
      <c r="SWA27" s="51"/>
      <c r="SWB27" s="51"/>
      <c r="SWC27" s="51"/>
      <c r="SWD27" s="51"/>
      <c r="SWE27" s="51"/>
      <c r="SWF27" s="51"/>
      <c r="SWG27" s="23"/>
      <c r="SWH27" s="51"/>
      <c r="SWI27" s="51"/>
      <c r="SWJ27" s="51"/>
      <c r="SWK27" s="51"/>
      <c r="SWL27" s="51"/>
      <c r="SWM27" s="51"/>
      <c r="SWN27" s="51"/>
      <c r="SWO27" s="23"/>
      <c r="SWP27" s="51"/>
      <c r="SWQ27" s="51"/>
      <c r="SWR27" s="51"/>
      <c r="SWS27" s="51"/>
      <c r="SWT27" s="51"/>
      <c r="SWU27" s="51"/>
      <c r="SWV27" s="51"/>
      <c r="SWW27" s="23"/>
      <c r="SWX27" s="51"/>
      <c r="SWY27" s="51"/>
      <c r="SWZ27" s="51"/>
      <c r="SXA27" s="51"/>
      <c r="SXB27" s="51"/>
      <c r="SXC27" s="51"/>
      <c r="SXD27" s="51"/>
      <c r="SXE27" s="23"/>
      <c r="SXF27" s="51"/>
      <c r="SXG27" s="51"/>
      <c r="SXH27" s="51"/>
      <c r="SXI27" s="51"/>
      <c r="SXJ27" s="51"/>
      <c r="SXK27" s="51"/>
      <c r="SXL27" s="51"/>
      <c r="SXM27" s="23"/>
      <c r="SXN27" s="51"/>
      <c r="SXO27" s="51"/>
      <c r="SXP27" s="51"/>
      <c r="SXQ27" s="51"/>
      <c r="SXR27" s="51"/>
      <c r="SXS27" s="51"/>
      <c r="SXT27" s="51"/>
      <c r="SXU27" s="23"/>
      <c r="SXV27" s="51"/>
      <c r="SXW27" s="51"/>
      <c r="SXX27" s="51"/>
      <c r="SXY27" s="51"/>
      <c r="SXZ27" s="51"/>
      <c r="SYA27" s="51"/>
      <c r="SYB27" s="51"/>
      <c r="SYC27" s="23"/>
      <c r="SYD27" s="51"/>
      <c r="SYE27" s="51"/>
      <c r="SYF27" s="51"/>
      <c r="SYG27" s="51"/>
      <c r="SYH27" s="51"/>
      <c r="SYI27" s="51"/>
      <c r="SYJ27" s="51"/>
      <c r="SYK27" s="23"/>
      <c r="SYL27" s="51"/>
      <c r="SYM27" s="51"/>
      <c r="SYN27" s="51"/>
      <c r="SYO27" s="51"/>
      <c r="SYP27" s="51"/>
      <c r="SYQ27" s="51"/>
      <c r="SYR27" s="51"/>
      <c r="SYS27" s="23"/>
      <c r="SYT27" s="51"/>
      <c r="SYU27" s="51"/>
      <c r="SYV27" s="51"/>
      <c r="SYW27" s="51"/>
      <c r="SYX27" s="51"/>
      <c r="SYY27" s="51"/>
      <c r="SYZ27" s="51"/>
      <c r="SZA27" s="23"/>
      <c r="SZB27" s="51"/>
      <c r="SZC27" s="51"/>
      <c r="SZD27" s="51"/>
      <c r="SZE27" s="51"/>
      <c r="SZF27" s="51"/>
      <c r="SZG27" s="51"/>
      <c r="SZH27" s="51"/>
      <c r="SZI27" s="23"/>
      <c r="SZJ27" s="51"/>
      <c r="SZK27" s="51"/>
      <c r="SZL27" s="51"/>
      <c r="SZM27" s="51"/>
      <c r="SZN27" s="51"/>
      <c r="SZO27" s="51"/>
      <c r="SZP27" s="51"/>
      <c r="SZQ27" s="23"/>
      <c r="SZR27" s="51"/>
      <c r="SZS27" s="51"/>
      <c r="SZT27" s="51"/>
      <c r="SZU27" s="51"/>
      <c r="SZV27" s="51"/>
      <c r="SZW27" s="51"/>
      <c r="SZX27" s="51"/>
      <c r="SZY27" s="23"/>
      <c r="SZZ27" s="51"/>
      <c r="TAA27" s="51"/>
      <c r="TAB27" s="51"/>
      <c r="TAC27" s="51"/>
      <c r="TAD27" s="51"/>
      <c r="TAE27" s="51"/>
      <c r="TAF27" s="51"/>
      <c r="TAG27" s="23"/>
      <c r="TAH27" s="51"/>
      <c r="TAI27" s="51"/>
      <c r="TAJ27" s="51"/>
      <c r="TAK27" s="51"/>
      <c r="TAL27" s="51"/>
      <c r="TAM27" s="51"/>
      <c r="TAN27" s="51"/>
      <c r="TAO27" s="23"/>
      <c r="TAP27" s="51"/>
      <c r="TAQ27" s="51"/>
      <c r="TAR27" s="51"/>
      <c r="TAS27" s="51"/>
      <c r="TAT27" s="51"/>
      <c r="TAU27" s="51"/>
      <c r="TAV27" s="51"/>
      <c r="TAW27" s="23"/>
      <c r="TAX27" s="51"/>
      <c r="TAY27" s="51"/>
      <c r="TAZ27" s="51"/>
      <c r="TBA27" s="51"/>
      <c r="TBB27" s="51"/>
      <c r="TBC27" s="51"/>
      <c r="TBD27" s="51"/>
      <c r="TBE27" s="23"/>
      <c r="TBF27" s="51"/>
      <c r="TBG27" s="51"/>
      <c r="TBH27" s="51"/>
      <c r="TBI27" s="51"/>
      <c r="TBJ27" s="51"/>
      <c r="TBK27" s="51"/>
      <c r="TBL27" s="51"/>
      <c r="TBM27" s="23"/>
      <c r="TBN27" s="51"/>
      <c r="TBO27" s="51"/>
      <c r="TBP27" s="51"/>
      <c r="TBQ27" s="51"/>
      <c r="TBR27" s="51"/>
      <c r="TBS27" s="51"/>
      <c r="TBT27" s="51"/>
      <c r="TBU27" s="23"/>
      <c r="TBV27" s="51"/>
      <c r="TBW27" s="51"/>
      <c r="TBX27" s="51"/>
      <c r="TBY27" s="51"/>
      <c r="TBZ27" s="51"/>
      <c r="TCA27" s="51"/>
      <c r="TCB27" s="51"/>
      <c r="TCC27" s="23"/>
      <c r="TCD27" s="51"/>
      <c r="TCE27" s="51"/>
      <c r="TCF27" s="51"/>
      <c r="TCG27" s="51"/>
      <c r="TCH27" s="51"/>
      <c r="TCI27" s="51"/>
      <c r="TCJ27" s="51"/>
      <c r="TCK27" s="23"/>
      <c r="TCL27" s="51"/>
      <c r="TCM27" s="51"/>
      <c r="TCN27" s="51"/>
      <c r="TCO27" s="51"/>
      <c r="TCP27" s="51"/>
      <c r="TCQ27" s="51"/>
      <c r="TCR27" s="51"/>
      <c r="TCS27" s="23"/>
      <c r="TCT27" s="51"/>
      <c r="TCU27" s="51"/>
      <c r="TCV27" s="51"/>
      <c r="TCW27" s="51"/>
      <c r="TCX27" s="51"/>
      <c r="TCY27" s="51"/>
      <c r="TCZ27" s="51"/>
      <c r="TDA27" s="23"/>
      <c r="TDB27" s="51"/>
      <c r="TDC27" s="51"/>
      <c r="TDD27" s="51"/>
      <c r="TDE27" s="51"/>
      <c r="TDF27" s="51"/>
      <c r="TDG27" s="51"/>
      <c r="TDH27" s="51"/>
      <c r="TDI27" s="23"/>
      <c r="TDJ27" s="51"/>
      <c r="TDK27" s="51"/>
      <c r="TDL27" s="51"/>
      <c r="TDM27" s="51"/>
      <c r="TDN27" s="51"/>
      <c r="TDO27" s="51"/>
      <c r="TDP27" s="51"/>
      <c r="TDQ27" s="23"/>
      <c r="TDR27" s="51"/>
      <c r="TDS27" s="51"/>
      <c r="TDT27" s="51"/>
      <c r="TDU27" s="51"/>
      <c r="TDV27" s="51"/>
      <c r="TDW27" s="51"/>
      <c r="TDX27" s="51"/>
      <c r="TDY27" s="23"/>
      <c r="TDZ27" s="51"/>
      <c r="TEA27" s="51"/>
      <c r="TEB27" s="51"/>
      <c r="TEC27" s="51"/>
      <c r="TED27" s="51"/>
      <c r="TEE27" s="51"/>
      <c r="TEF27" s="51"/>
      <c r="TEG27" s="23"/>
      <c r="TEH27" s="51"/>
      <c r="TEI27" s="51"/>
      <c r="TEJ27" s="51"/>
      <c r="TEK27" s="51"/>
      <c r="TEL27" s="51"/>
      <c r="TEM27" s="51"/>
      <c r="TEN27" s="51"/>
      <c r="TEO27" s="23"/>
      <c r="TEP27" s="51"/>
      <c r="TEQ27" s="51"/>
      <c r="TER27" s="51"/>
      <c r="TES27" s="51"/>
      <c r="TET27" s="51"/>
      <c r="TEU27" s="51"/>
      <c r="TEV27" s="51"/>
      <c r="TEW27" s="23"/>
      <c r="TEX27" s="51"/>
      <c r="TEY27" s="51"/>
      <c r="TEZ27" s="51"/>
      <c r="TFA27" s="51"/>
      <c r="TFB27" s="51"/>
      <c r="TFC27" s="51"/>
      <c r="TFD27" s="51"/>
      <c r="TFE27" s="23"/>
      <c r="TFF27" s="51"/>
      <c r="TFG27" s="51"/>
      <c r="TFH27" s="51"/>
      <c r="TFI27" s="51"/>
      <c r="TFJ27" s="51"/>
      <c r="TFK27" s="51"/>
      <c r="TFL27" s="51"/>
      <c r="TFM27" s="23"/>
      <c r="TFN27" s="51"/>
      <c r="TFO27" s="51"/>
      <c r="TFP27" s="51"/>
      <c r="TFQ27" s="51"/>
      <c r="TFR27" s="51"/>
      <c r="TFS27" s="51"/>
      <c r="TFT27" s="51"/>
      <c r="TFU27" s="23"/>
      <c r="TFV27" s="51"/>
      <c r="TFW27" s="51"/>
      <c r="TFX27" s="51"/>
      <c r="TFY27" s="51"/>
      <c r="TFZ27" s="51"/>
      <c r="TGA27" s="51"/>
      <c r="TGB27" s="51"/>
      <c r="TGC27" s="23"/>
      <c r="TGD27" s="51"/>
      <c r="TGE27" s="51"/>
      <c r="TGF27" s="51"/>
      <c r="TGG27" s="51"/>
      <c r="TGH27" s="51"/>
      <c r="TGI27" s="51"/>
      <c r="TGJ27" s="51"/>
      <c r="TGK27" s="23"/>
      <c r="TGL27" s="51"/>
      <c r="TGM27" s="51"/>
      <c r="TGN27" s="51"/>
      <c r="TGO27" s="51"/>
      <c r="TGP27" s="51"/>
      <c r="TGQ27" s="51"/>
      <c r="TGR27" s="51"/>
      <c r="TGS27" s="23"/>
      <c r="TGT27" s="51"/>
      <c r="TGU27" s="51"/>
      <c r="TGV27" s="51"/>
      <c r="TGW27" s="51"/>
      <c r="TGX27" s="51"/>
      <c r="TGY27" s="51"/>
      <c r="TGZ27" s="51"/>
      <c r="THA27" s="23"/>
      <c r="THB27" s="51"/>
      <c r="THC27" s="51"/>
      <c r="THD27" s="51"/>
      <c r="THE27" s="51"/>
      <c r="THF27" s="51"/>
      <c r="THG27" s="51"/>
      <c r="THH27" s="51"/>
      <c r="THI27" s="23"/>
      <c r="THJ27" s="51"/>
      <c r="THK27" s="51"/>
      <c r="THL27" s="51"/>
      <c r="THM27" s="51"/>
      <c r="THN27" s="51"/>
      <c r="THO27" s="51"/>
      <c r="THP27" s="51"/>
      <c r="THQ27" s="23"/>
      <c r="THR27" s="51"/>
      <c r="THS27" s="51"/>
      <c r="THT27" s="51"/>
      <c r="THU27" s="51"/>
      <c r="THV27" s="51"/>
      <c r="THW27" s="51"/>
      <c r="THX27" s="51"/>
      <c r="THY27" s="23"/>
      <c r="THZ27" s="51"/>
      <c r="TIA27" s="51"/>
      <c r="TIB27" s="51"/>
      <c r="TIC27" s="51"/>
      <c r="TID27" s="51"/>
      <c r="TIE27" s="51"/>
      <c r="TIF27" s="51"/>
      <c r="TIG27" s="23"/>
      <c r="TIH27" s="51"/>
      <c r="TII27" s="51"/>
      <c r="TIJ27" s="51"/>
      <c r="TIK27" s="51"/>
      <c r="TIL27" s="51"/>
      <c r="TIM27" s="51"/>
      <c r="TIN27" s="51"/>
      <c r="TIO27" s="23"/>
      <c r="TIP27" s="51"/>
      <c r="TIQ27" s="51"/>
      <c r="TIR27" s="51"/>
      <c r="TIS27" s="51"/>
      <c r="TIT27" s="51"/>
      <c r="TIU27" s="51"/>
      <c r="TIV27" s="51"/>
      <c r="TIW27" s="23"/>
      <c r="TIX27" s="51"/>
      <c r="TIY27" s="51"/>
      <c r="TIZ27" s="51"/>
      <c r="TJA27" s="51"/>
      <c r="TJB27" s="51"/>
      <c r="TJC27" s="51"/>
      <c r="TJD27" s="51"/>
      <c r="TJE27" s="23"/>
      <c r="TJF27" s="51"/>
      <c r="TJG27" s="51"/>
      <c r="TJH27" s="51"/>
      <c r="TJI27" s="51"/>
      <c r="TJJ27" s="51"/>
      <c r="TJK27" s="51"/>
      <c r="TJL27" s="51"/>
      <c r="TJM27" s="23"/>
      <c r="TJN27" s="51"/>
      <c r="TJO27" s="51"/>
      <c r="TJP27" s="51"/>
      <c r="TJQ27" s="51"/>
      <c r="TJR27" s="51"/>
      <c r="TJS27" s="51"/>
      <c r="TJT27" s="51"/>
      <c r="TJU27" s="23"/>
      <c r="TJV27" s="51"/>
      <c r="TJW27" s="51"/>
      <c r="TJX27" s="51"/>
      <c r="TJY27" s="51"/>
      <c r="TJZ27" s="51"/>
      <c r="TKA27" s="51"/>
      <c r="TKB27" s="51"/>
      <c r="TKC27" s="23"/>
      <c r="TKD27" s="51"/>
      <c r="TKE27" s="51"/>
      <c r="TKF27" s="51"/>
      <c r="TKG27" s="51"/>
      <c r="TKH27" s="51"/>
      <c r="TKI27" s="51"/>
      <c r="TKJ27" s="51"/>
      <c r="TKK27" s="23"/>
      <c r="TKL27" s="51"/>
      <c r="TKM27" s="51"/>
      <c r="TKN27" s="51"/>
      <c r="TKO27" s="51"/>
      <c r="TKP27" s="51"/>
      <c r="TKQ27" s="51"/>
      <c r="TKR27" s="51"/>
      <c r="TKS27" s="23"/>
      <c r="TKT27" s="51"/>
      <c r="TKU27" s="51"/>
      <c r="TKV27" s="51"/>
      <c r="TKW27" s="51"/>
      <c r="TKX27" s="51"/>
      <c r="TKY27" s="51"/>
      <c r="TKZ27" s="51"/>
      <c r="TLA27" s="23"/>
      <c r="TLB27" s="51"/>
      <c r="TLC27" s="51"/>
      <c r="TLD27" s="51"/>
      <c r="TLE27" s="51"/>
      <c r="TLF27" s="51"/>
      <c r="TLG27" s="51"/>
      <c r="TLH27" s="51"/>
      <c r="TLI27" s="23"/>
      <c r="TLJ27" s="51"/>
      <c r="TLK27" s="51"/>
      <c r="TLL27" s="51"/>
      <c r="TLM27" s="51"/>
      <c r="TLN27" s="51"/>
      <c r="TLO27" s="51"/>
      <c r="TLP27" s="51"/>
      <c r="TLQ27" s="23"/>
      <c r="TLR27" s="51"/>
      <c r="TLS27" s="51"/>
      <c r="TLT27" s="51"/>
      <c r="TLU27" s="51"/>
      <c r="TLV27" s="51"/>
      <c r="TLW27" s="51"/>
      <c r="TLX27" s="51"/>
      <c r="TLY27" s="23"/>
      <c r="TLZ27" s="51"/>
      <c r="TMA27" s="51"/>
      <c r="TMB27" s="51"/>
      <c r="TMC27" s="51"/>
      <c r="TMD27" s="51"/>
      <c r="TME27" s="51"/>
      <c r="TMF27" s="51"/>
      <c r="TMG27" s="23"/>
      <c r="TMH27" s="51"/>
      <c r="TMI27" s="51"/>
      <c r="TMJ27" s="51"/>
      <c r="TMK27" s="51"/>
      <c r="TML27" s="51"/>
      <c r="TMM27" s="51"/>
      <c r="TMN27" s="51"/>
      <c r="TMO27" s="23"/>
      <c r="TMP27" s="51"/>
      <c r="TMQ27" s="51"/>
      <c r="TMR27" s="51"/>
      <c r="TMS27" s="51"/>
      <c r="TMT27" s="51"/>
      <c r="TMU27" s="51"/>
      <c r="TMV27" s="51"/>
      <c r="TMW27" s="23"/>
      <c r="TMX27" s="51"/>
      <c r="TMY27" s="51"/>
      <c r="TMZ27" s="51"/>
      <c r="TNA27" s="51"/>
      <c r="TNB27" s="51"/>
      <c r="TNC27" s="51"/>
      <c r="TND27" s="51"/>
      <c r="TNE27" s="23"/>
      <c r="TNF27" s="51"/>
      <c r="TNG27" s="51"/>
      <c r="TNH27" s="51"/>
      <c r="TNI27" s="51"/>
      <c r="TNJ27" s="51"/>
      <c r="TNK27" s="51"/>
      <c r="TNL27" s="51"/>
      <c r="TNM27" s="23"/>
      <c r="TNN27" s="51"/>
      <c r="TNO27" s="51"/>
      <c r="TNP27" s="51"/>
      <c r="TNQ27" s="51"/>
      <c r="TNR27" s="51"/>
      <c r="TNS27" s="51"/>
      <c r="TNT27" s="51"/>
      <c r="TNU27" s="23"/>
      <c r="TNV27" s="51"/>
      <c r="TNW27" s="51"/>
      <c r="TNX27" s="51"/>
      <c r="TNY27" s="51"/>
      <c r="TNZ27" s="51"/>
      <c r="TOA27" s="51"/>
      <c r="TOB27" s="51"/>
      <c r="TOC27" s="23"/>
      <c r="TOD27" s="51"/>
      <c r="TOE27" s="51"/>
      <c r="TOF27" s="51"/>
      <c r="TOG27" s="51"/>
      <c r="TOH27" s="51"/>
      <c r="TOI27" s="51"/>
      <c r="TOJ27" s="51"/>
      <c r="TOK27" s="23"/>
      <c r="TOL27" s="51"/>
      <c r="TOM27" s="51"/>
      <c r="TON27" s="51"/>
      <c r="TOO27" s="51"/>
      <c r="TOP27" s="51"/>
      <c r="TOQ27" s="51"/>
      <c r="TOR27" s="51"/>
      <c r="TOS27" s="23"/>
      <c r="TOT27" s="51"/>
      <c r="TOU27" s="51"/>
      <c r="TOV27" s="51"/>
      <c r="TOW27" s="51"/>
      <c r="TOX27" s="51"/>
      <c r="TOY27" s="51"/>
      <c r="TOZ27" s="51"/>
      <c r="TPA27" s="23"/>
      <c r="TPB27" s="51"/>
      <c r="TPC27" s="51"/>
      <c r="TPD27" s="51"/>
      <c r="TPE27" s="51"/>
      <c r="TPF27" s="51"/>
      <c r="TPG27" s="51"/>
      <c r="TPH27" s="51"/>
      <c r="TPI27" s="23"/>
      <c r="TPJ27" s="51"/>
      <c r="TPK27" s="51"/>
      <c r="TPL27" s="51"/>
      <c r="TPM27" s="51"/>
      <c r="TPN27" s="51"/>
      <c r="TPO27" s="51"/>
      <c r="TPP27" s="51"/>
      <c r="TPQ27" s="23"/>
      <c r="TPR27" s="51"/>
      <c r="TPS27" s="51"/>
      <c r="TPT27" s="51"/>
      <c r="TPU27" s="51"/>
      <c r="TPV27" s="51"/>
      <c r="TPW27" s="51"/>
      <c r="TPX27" s="51"/>
      <c r="TPY27" s="23"/>
      <c r="TPZ27" s="51"/>
      <c r="TQA27" s="51"/>
      <c r="TQB27" s="51"/>
      <c r="TQC27" s="51"/>
      <c r="TQD27" s="51"/>
      <c r="TQE27" s="51"/>
      <c r="TQF27" s="51"/>
      <c r="TQG27" s="23"/>
      <c r="TQH27" s="51"/>
      <c r="TQI27" s="51"/>
      <c r="TQJ27" s="51"/>
      <c r="TQK27" s="51"/>
      <c r="TQL27" s="51"/>
      <c r="TQM27" s="51"/>
      <c r="TQN27" s="51"/>
      <c r="TQO27" s="23"/>
      <c r="TQP27" s="51"/>
      <c r="TQQ27" s="51"/>
      <c r="TQR27" s="51"/>
      <c r="TQS27" s="51"/>
      <c r="TQT27" s="51"/>
      <c r="TQU27" s="51"/>
      <c r="TQV27" s="51"/>
      <c r="TQW27" s="23"/>
      <c r="TQX27" s="51"/>
      <c r="TQY27" s="51"/>
      <c r="TQZ27" s="51"/>
      <c r="TRA27" s="51"/>
      <c r="TRB27" s="51"/>
      <c r="TRC27" s="51"/>
      <c r="TRD27" s="51"/>
      <c r="TRE27" s="23"/>
      <c r="TRF27" s="51"/>
      <c r="TRG27" s="51"/>
      <c r="TRH27" s="51"/>
      <c r="TRI27" s="51"/>
      <c r="TRJ27" s="51"/>
      <c r="TRK27" s="51"/>
      <c r="TRL27" s="51"/>
      <c r="TRM27" s="23"/>
      <c r="TRN27" s="51"/>
      <c r="TRO27" s="51"/>
      <c r="TRP27" s="51"/>
      <c r="TRQ27" s="51"/>
      <c r="TRR27" s="51"/>
      <c r="TRS27" s="51"/>
      <c r="TRT27" s="51"/>
      <c r="TRU27" s="23"/>
      <c r="TRV27" s="51"/>
      <c r="TRW27" s="51"/>
      <c r="TRX27" s="51"/>
      <c r="TRY27" s="51"/>
      <c r="TRZ27" s="51"/>
      <c r="TSA27" s="51"/>
      <c r="TSB27" s="51"/>
      <c r="TSC27" s="23"/>
      <c r="TSD27" s="51"/>
      <c r="TSE27" s="51"/>
      <c r="TSF27" s="51"/>
      <c r="TSG27" s="51"/>
      <c r="TSH27" s="51"/>
      <c r="TSI27" s="51"/>
      <c r="TSJ27" s="51"/>
      <c r="TSK27" s="23"/>
      <c r="TSL27" s="51"/>
      <c r="TSM27" s="51"/>
      <c r="TSN27" s="51"/>
      <c r="TSO27" s="51"/>
      <c r="TSP27" s="51"/>
      <c r="TSQ27" s="51"/>
      <c r="TSR27" s="51"/>
      <c r="TSS27" s="23"/>
      <c r="TST27" s="51"/>
      <c r="TSU27" s="51"/>
      <c r="TSV27" s="51"/>
      <c r="TSW27" s="51"/>
      <c r="TSX27" s="51"/>
      <c r="TSY27" s="51"/>
      <c r="TSZ27" s="51"/>
      <c r="TTA27" s="23"/>
      <c r="TTB27" s="51"/>
      <c r="TTC27" s="51"/>
      <c r="TTD27" s="51"/>
      <c r="TTE27" s="51"/>
      <c r="TTF27" s="51"/>
      <c r="TTG27" s="51"/>
      <c r="TTH27" s="51"/>
      <c r="TTI27" s="23"/>
      <c r="TTJ27" s="51"/>
      <c r="TTK27" s="51"/>
      <c r="TTL27" s="51"/>
      <c r="TTM27" s="51"/>
      <c r="TTN27" s="51"/>
      <c r="TTO27" s="51"/>
      <c r="TTP27" s="51"/>
      <c r="TTQ27" s="23"/>
      <c r="TTR27" s="51"/>
      <c r="TTS27" s="51"/>
      <c r="TTT27" s="51"/>
      <c r="TTU27" s="51"/>
      <c r="TTV27" s="51"/>
      <c r="TTW27" s="51"/>
      <c r="TTX27" s="51"/>
      <c r="TTY27" s="23"/>
      <c r="TTZ27" s="51"/>
      <c r="TUA27" s="51"/>
      <c r="TUB27" s="51"/>
      <c r="TUC27" s="51"/>
      <c r="TUD27" s="51"/>
      <c r="TUE27" s="51"/>
      <c r="TUF27" s="51"/>
      <c r="TUG27" s="23"/>
      <c r="TUH27" s="51"/>
      <c r="TUI27" s="51"/>
      <c r="TUJ27" s="51"/>
      <c r="TUK27" s="51"/>
      <c r="TUL27" s="51"/>
      <c r="TUM27" s="51"/>
      <c r="TUN27" s="51"/>
      <c r="TUO27" s="23"/>
      <c r="TUP27" s="51"/>
      <c r="TUQ27" s="51"/>
      <c r="TUR27" s="51"/>
      <c r="TUS27" s="51"/>
      <c r="TUT27" s="51"/>
      <c r="TUU27" s="51"/>
      <c r="TUV27" s="51"/>
      <c r="TUW27" s="23"/>
      <c r="TUX27" s="51"/>
      <c r="TUY27" s="51"/>
      <c r="TUZ27" s="51"/>
      <c r="TVA27" s="51"/>
      <c r="TVB27" s="51"/>
      <c r="TVC27" s="51"/>
      <c r="TVD27" s="51"/>
      <c r="TVE27" s="23"/>
      <c r="TVF27" s="51"/>
      <c r="TVG27" s="51"/>
      <c r="TVH27" s="51"/>
      <c r="TVI27" s="51"/>
      <c r="TVJ27" s="51"/>
      <c r="TVK27" s="51"/>
      <c r="TVL27" s="51"/>
      <c r="TVM27" s="23"/>
      <c r="TVN27" s="51"/>
      <c r="TVO27" s="51"/>
      <c r="TVP27" s="51"/>
      <c r="TVQ27" s="51"/>
      <c r="TVR27" s="51"/>
      <c r="TVS27" s="51"/>
      <c r="TVT27" s="51"/>
      <c r="TVU27" s="23"/>
      <c r="TVV27" s="51"/>
      <c r="TVW27" s="51"/>
      <c r="TVX27" s="51"/>
      <c r="TVY27" s="51"/>
      <c r="TVZ27" s="51"/>
      <c r="TWA27" s="51"/>
      <c r="TWB27" s="51"/>
      <c r="TWC27" s="23"/>
      <c r="TWD27" s="51"/>
      <c r="TWE27" s="51"/>
      <c r="TWF27" s="51"/>
      <c r="TWG27" s="51"/>
      <c r="TWH27" s="51"/>
      <c r="TWI27" s="51"/>
      <c r="TWJ27" s="51"/>
      <c r="TWK27" s="23"/>
      <c r="TWL27" s="51"/>
      <c r="TWM27" s="51"/>
      <c r="TWN27" s="51"/>
      <c r="TWO27" s="51"/>
      <c r="TWP27" s="51"/>
      <c r="TWQ27" s="51"/>
      <c r="TWR27" s="51"/>
      <c r="TWS27" s="23"/>
      <c r="TWT27" s="51"/>
      <c r="TWU27" s="51"/>
      <c r="TWV27" s="51"/>
      <c r="TWW27" s="51"/>
      <c r="TWX27" s="51"/>
      <c r="TWY27" s="51"/>
      <c r="TWZ27" s="51"/>
      <c r="TXA27" s="23"/>
      <c r="TXB27" s="51"/>
      <c r="TXC27" s="51"/>
      <c r="TXD27" s="51"/>
      <c r="TXE27" s="51"/>
      <c r="TXF27" s="51"/>
      <c r="TXG27" s="51"/>
      <c r="TXH27" s="51"/>
      <c r="TXI27" s="23"/>
      <c r="TXJ27" s="51"/>
      <c r="TXK27" s="51"/>
      <c r="TXL27" s="51"/>
      <c r="TXM27" s="51"/>
      <c r="TXN27" s="51"/>
      <c r="TXO27" s="51"/>
      <c r="TXP27" s="51"/>
      <c r="TXQ27" s="23"/>
      <c r="TXR27" s="51"/>
      <c r="TXS27" s="51"/>
      <c r="TXT27" s="51"/>
      <c r="TXU27" s="51"/>
      <c r="TXV27" s="51"/>
      <c r="TXW27" s="51"/>
      <c r="TXX27" s="51"/>
      <c r="TXY27" s="23"/>
      <c r="TXZ27" s="51"/>
      <c r="TYA27" s="51"/>
      <c r="TYB27" s="51"/>
      <c r="TYC27" s="51"/>
      <c r="TYD27" s="51"/>
      <c r="TYE27" s="51"/>
      <c r="TYF27" s="51"/>
      <c r="TYG27" s="23"/>
      <c r="TYH27" s="51"/>
      <c r="TYI27" s="51"/>
      <c r="TYJ27" s="51"/>
      <c r="TYK27" s="51"/>
      <c r="TYL27" s="51"/>
      <c r="TYM27" s="51"/>
      <c r="TYN27" s="51"/>
      <c r="TYO27" s="23"/>
      <c r="TYP27" s="51"/>
      <c r="TYQ27" s="51"/>
      <c r="TYR27" s="51"/>
      <c r="TYS27" s="51"/>
      <c r="TYT27" s="51"/>
      <c r="TYU27" s="51"/>
      <c r="TYV27" s="51"/>
      <c r="TYW27" s="23"/>
      <c r="TYX27" s="51"/>
      <c r="TYY27" s="51"/>
      <c r="TYZ27" s="51"/>
      <c r="TZA27" s="51"/>
      <c r="TZB27" s="51"/>
      <c r="TZC27" s="51"/>
      <c r="TZD27" s="51"/>
      <c r="TZE27" s="23"/>
      <c r="TZF27" s="51"/>
      <c r="TZG27" s="51"/>
      <c r="TZH27" s="51"/>
      <c r="TZI27" s="51"/>
      <c r="TZJ27" s="51"/>
      <c r="TZK27" s="51"/>
      <c r="TZL27" s="51"/>
      <c r="TZM27" s="23"/>
      <c r="TZN27" s="51"/>
      <c r="TZO27" s="51"/>
      <c r="TZP27" s="51"/>
      <c r="TZQ27" s="51"/>
      <c r="TZR27" s="51"/>
      <c r="TZS27" s="51"/>
      <c r="TZT27" s="51"/>
      <c r="TZU27" s="23"/>
      <c r="TZV27" s="51"/>
      <c r="TZW27" s="51"/>
      <c r="TZX27" s="51"/>
      <c r="TZY27" s="51"/>
      <c r="TZZ27" s="51"/>
      <c r="UAA27" s="51"/>
      <c r="UAB27" s="51"/>
      <c r="UAC27" s="23"/>
      <c r="UAD27" s="51"/>
      <c r="UAE27" s="51"/>
      <c r="UAF27" s="51"/>
      <c r="UAG27" s="51"/>
      <c r="UAH27" s="51"/>
      <c r="UAI27" s="51"/>
      <c r="UAJ27" s="51"/>
      <c r="UAK27" s="23"/>
      <c r="UAL27" s="51"/>
      <c r="UAM27" s="51"/>
      <c r="UAN27" s="51"/>
      <c r="UAO27" s="51"/>
      <c r="UAP27" s="51"/>
      <c r="UAQ27" s="51"/>
      <c r="UAR27" s="51"/>
      <c r="UAS27" s="23"/>
      <c r="UAT27" s="51"/>
      <c r="UAU27" s="51"/>
      <c r="UAV27" s="51"/>
      <c r="UAW27" s="51"/>
      <c r="UAX27" s="51"/>
      <c r="UAY27" s="51"/>
      <c r="UAZ27" s="51"/>
      <c r="UBA27" s="23"/>
      <c r="UBB27" s="51"/>
      <c r="UBC27" s="51"/>
      <c r="UBD27" s="51"/>
      <c r="UBE27" s="51"/>
      <c r="UBF27" s="51"/>
      <c r="UBG27" s="51"/>
      <c r="UBH27" s="51"/>
      <c r="UBI27" s="23"/>
      <c r="UBJ27" s="51"/>
      <c r="UBK27" s="51"/>
      <c r="UBL27" s="51"/>
      <c r="UBM27" s="51"/>
      <c r="UBN27" s="51"/>
      <c r="UBO27" s="51"/>
      <c r="UBP27" s="51"/>
      <c r="UBQ27" s="23"/>
      <c r="UBR27" s="51"/>
      <c r="UBS27" s="51"/>
      <c r="UBT27" s="51"/>
      <c r="UBU27" s="51"/>
      <c r="UBV27" s="51"/>
      <c r="UBW27" s="51"/>
      <c r="UBX27" s="51"/>
      <c r="UBY27" s="23"/>
      <c r="UBZ27" s="51"/>
      <c r="UCA27" s="51"/>
      <c r="UCB27" s="51"/>
      <c r="UCC27" s="51"/>
      <c r="UCD27" s="51"/>
      <c r="UCE27" s="51"/>
      <c r="UCF27" s="51"/>
      <c r="UCG27" s="23"/>
      <c r="UCH27" s="51"/>
      <c r="UCI27" s="51"/>
      <c r="UCJ27" s="51"/>
      <c r="UCK27" s="51"/>
      <c r="UCL27" s="51"/>
      <c r="UCM27" s="51"/>
      <c r="UCN27" s="51"/>
      <c r="UCO27" s="23"/>
      <c r="UCP27" s="51"/>
      <c r="UCQ27" s="51"/>
      <c r="UCR27" s="51"/>
      <c r="UCS27" s="51"/>
      <c r="UCT27" s="51"/>
      <c r="UCU27" s="51"/>
      <c r="UCV27" s="51"/>
      <c r="UCW27" s="23"/>
      <c r="UCX27" s="51"/>
      <c r="UCY27" s="51"/>
      <c r="UCZ27" s="51"/>
      <c r="UDA27" s="51"/>
      <c r="UDB27" s="51"/>
      <c r="UDC27" s="51"/>
      <c r="UDD27" s="51"/>
      <c r="UDE27" s="23"/>
      <c r="UDF27" s="51"/>
      <c r="UDG27" s="51"/>
      <c r="UDH27" s="51"/>
      <c r="UDI27" s="51"/>
      <c r="UDJ27" s="51"/>
      <c r="UDK27" s="51"/>
      <c r="UDL27" s="51"/>
      <c r="UDM27" s="23"/>
      <c r="UDN27" s="51"/>
      <c r="UDO27" s="51"/>
      <c r="UDP27" s="51"/>
      <c r="UDQ27" s="51"/>
      <c r="UDR27" s="51"/>
      <c r="UDS27" s="51"/>
      <c r="UDT27" s="51"/>
      <c r="UDU27" s="23"/>
      <c r="UDV27" s="51"/>
      <c r="UDW27" s="51"/>
      <c r="UDX27" s="51"/>
      <c r="UDY27" s="51"/>
      <c r="UDZ27" s="51"/>
      <c r="UEA27" s="51"/>
      <c r="UEB27" s="51"/>
      <c r="UEC27" s="23"/>
      <c r="UED27" s="51"/>
      <c r="UEE27" s="51"/>
      <c r="UEF27" s="51"/>
      <c r="UEG27" s="51"/>
      <c r="UEH27" s="51"/>
      <c r="UEI27" s="51"/>
      <c r="UEJ27" s="51"/>
      <c r="UEK27" s="23"/>
      <c r="UEL27" s="51"/>
      <c r="UEM27" s="51"/>
      <c r="UEN27" s="51"/>
      <c r="UEO27" s="51"/>
      <c r="UEP27" s="51"/>
      <c r="UEQ27" s="51"/>
      <c r="UER27" s="51"/>
      <c r="UES27" s="23"/>
      <c r="UET27" s="51"/>
      <c r="UEU27" s="51"/>
      <c r="UEV27" s="51"/>
      <c r="UEW27" s="51"/>
      <c r="UEX27" s="51"/>
      <c r="UEY27" s="51"/>
      <c r="UEZ27" s="51"/>
      <c r="UFA27" s="23"/>
      <c r="UFB27" s="51"/>
      <c r="UFC27" s="51"/>
      <c r="UFD27" s="51"/>
      <c r="UFE27" s="51"/>
      <c r="UFF27" s="51"/>
      <c r="UFG27" s="51"/>
      <c r="UFH27" s="51"/>
      <c r="UFI27" s="23"/>
      <c r="UFJ27" s="51"/>
      <c r="UFK27" s="51"/>
      <c r="UFL27" s="51"/>
      <c r="UFM27" s="51"/>
      <c r="UFN27" s="51"/>
      <c r="UFO27" s="51"/>
      <c r="UFP27" s="51"/>
      <c r="UFQ27" s="23"/>
      <c r="UFR27" s="51"/>
      <c r="UFS27" s="51"/>
      <c r="UFT27" s="51"/>
      <c r="UFU27" s="51"/>
      <c r="UFV27" s="51"/>
      <c r="UFW27" s="51"/>
      <c r="UFX27" s="51"/>
      <c r="UFY27" s="23"/>
      <c r="UFZ27" s="51"/>
      <c r="UGA27" s="51"/>
      <c r="UGB27" s="51"/>
      <c r="UGC27" s="51"/>
      <c r="UGD27" s="51"/>
      <c r="UGE27" s="51"/>
      <c r="UGF27" s="51"/>
      <c r="UGG27" s="23"/>
      <c r="UGH27" s="51"/>
      <c r="UGI27" s="51"/>
      <c r="UGJ27" s="51"/>
      <c r="UGK27" s="51"/>
      <c r="UGL27" s="51"/>
      <c r="UGM27" s="51"/>
      <c r="UGN27" s="51"/>
      <c r="UGO27" s="23"/>
      <c r="UGP27" s="51"/>
      <c r="UGQ27" s="51"/>
      <c r="UGR27" s="51"/>
      <c r="UGS27" s="51"/>
      <c r="UGT27" s="51"/>
      <c r="UGU27" s="51"/>
      <c r="UGV27" s="51"/>
      <c r="UGW27" s="23"/>
      <c r="UGX27" s="51"/>
      <c r="UGY27" s="51"/>
      <c r="UGZ27" s="51"/>
      <c r="UHA27" s="51"/>
      <c r="UHB27" s="51"/>
      <c r="UHC27" s="51"/>
      <c r="UHD27" s="51"/>
      <c r="UHE27" s="23"/>
      <c r="UHF27" s="51"/>
      <c r="UHG27" s="51"/>
      <c r="UHH27" s="51"/>
      <c r="UHI27" s="51"/>
      <c r="UHJ27" s="51"/>
      <c r="UHK27" s="51"/>
      <c r="UHL27" s="51"/>
      <c r="UHM27" s="23"/>
      <c r="UHN27" s="51"/>
      <c r="UHO27" s="51"/>
      <c r="UHP27" s="51"/>
      <c r="UHQ27" s="51"/>
      <c r="UHR27" s="51"/>
      <c r="UHS27" s="51"/>
      <c r="UHT27" s="51"/>
      <c r="UHU27" s="23"/>
      <c r="UHV27" s="51"/>
      <c r="UHW27" s="51"/>
      <c r="UHX27" s="51"/>
      <c r="UHY27" s="51"/>
      <c r="UHZ27" s="51"/>
      <c r="UIA27" s="51"/>
      <c r="UIB27" s="51"/>
      <c r="UIC27" s="23"/>
      <c r="UID27" s="51"/>
      <c r="UIE27" s="51"/>
      <c r="UIF27" s="51"/>
      <c r="UIG27" s="51"/>
      <c r="UIH27" s="51"/>
      <c r="UII27" s="51"/>
      <c r="UIJ27" s="51"/>
      <c r="UIK27" s="23"/>
      <c r="UIL27" s="51"/>
      <c r="UIM27" s="51"/>
      <c r="UIN27" s="51"/>
      <c r="UIO27" s="51"/>
      <c r="UIP27" s="51"/>
      <c r="UIQ27" s="51"/>
      <c r="UIR27" s="51"/>
      <c r="UIS27" s="23"/>
      <c r="UIT27" s="51"/>
      <c r="UIU27" s="51"/>
      <c r="UIV27" s="51"/>
      <c r="UIW27" s="51"/>
      <c r="UIX27" s="51"/>
      <c r="UIY27" s="51"/>
      <c r="UIZ27" s="51"/>
      <c r="UJA27" s="23"/>
      <c r="UJB27" s="51"/>
      <c r="UJC27" s="51"/>
      <c r="UJD27" s="51"/>
      <c r="UJE27" s="51"/>
      <c r="UJF27" s="51"/>
      <c r="UJG27" s="51"/>
      <c r="UJH27" s="51"/>
      <c r="UJI27" s="23"/>
      <c r="UJJ27" s="51"/>
      <c r="UJK27" s="51"/>
      <c r="UJL27" s="51"/>
      <c r="UJM27" s="51"/>
      <c r="UJN27" s="51"/>
      <c r="UJO27" s="51"/>
      <c r="UJP27" s="51"/>
      <c r="UJQ27" s="23"/>
      <c r="UJR27" s="51"/>
      <c r="UJS27" s="51"/>
      <c r="UJT27" s="51"/>
      <c r="UJU27" s="51"/>
      <c r="UJV27" s="51"/>
      <c r="UJW27" s="51"/>
      <c r="UJX27" s="51"/>
      <c r="UJY27" s="23"/>
      <c r="UJZ27" s="51"/>
      <c r="UKA27" s="51"/>
      <c r="UKB27" s="51"/>
      <c r="UKC27" s="51"/>
      <c r="UKD27" s="51"/>
      <c r="UKE27" s="51"/>
      <c r="UKF27" s="51"/>
      <c r="UKG27" s="23"/>
      <c r="UKH27" s="51"/>
      <c r="UKI27" s="51"/>
      <c r="UKJ27" s="51"/>
      <c r="UKK27" s="51"/>
      <c r="UKL27" s="51"/>
      <c r="UKM27" s="51"/>
      <c r="UKN27" s="51"/>
      <c r="UKO27" s="23"/>
      <c r="UKP27" s="51"/>
      <c r="UKQ27" s="51"/>
      <c r="UKR27" s="51"/>
      <c r="UKS27" s="51"/>
      <c r="UKT27" s="51"/>
      <c r="UKU27" s="51"/>
      <c r="UKV27" s="51"/>
      <c r="UKW27" s="23"/>
      <c r="UKX27" s="51"/>
      <c r="UKY27" s="51"/>
      <c r="UKZ27" s="51"/>
      <c r="ULA27" s="51"/>
      <c r="ULB27" s="51"/>
      <c r="ULC27" s="51"/>
      <c r="ULD27" s="51"/>
      <c r="ULE27" s="23"/>
      <c r="ULF27" s="51"/>
      <c r="ULG27" s="51"/>
      <c r="ULH27" s="51"/>
      <c r="ULI27" s="51"/>
      <c r="ULJ27" s="51"/>
      <c r="ULK27" s="51"/>
      <c r="ULL27" s="51"/>
      <c r="ULM27" s="23"/>
      <c r="ULN27" s="51"/>
      <c r="ULO27" s="51"/>
      <c r="ULP27" s="51"/>
      <c r="ULQ27" s="51"/>
      <c r="ULR27" s="51"/>
      <c r="ULS27" s="51"/>
      <c r="ULT27" s="51"/>
      <c r="ULU27" s="23"/>
      <c r="ULV27" s="51"/>
      <c r="ULW27" s="51"/>
      <c r="ULX27" s="51"/>
      <c r="ULY27" s="51"/>
      <c r="ULZ27" s="51"/>
      <c r="UMA27" s="51"/>
      <c r="UMB27" s="51"/>
      <c r="UMC27" s="23"/>
      <c r="UMD27" s="51"/>
      <c r="UME27" s="51"/>
      <c r="UMF27" s="51"/>
      <c r="UMG27" s="51"/>
      <c r="UMH27" s="51"/>
      <c r="UMI27" s="51"/>
      <c r="UMJ27" s="51"/>
      <c r="UMK27" s="23"/>
      <c r="UML27" s="51"/>
      <c r="UMM27" s="51"/>
      <c r="UMN27" s="51"/>
      <c r="UMO27" s="51"/>
      <c r="UMP27" s="51"/>
      <c r="UMQ27" s="51"/>
      <c r="UMR27" s="51"/>
      <c r="UMS27" s="23"/>
      <c r="UMT27" s="51"/>
      <c r="UMU27" s="51"/>
      <c r="UMV27" s="51"/>
      <c r="UMW27" s="51"/>
      <c r="UMX27" s="51"/>
      <c r="UMY27" s="51"/>
      <c r="UMZ27" s="51"/>
      <c r="UNA27" s="23"/>
      <c r="UNB27" s="51"/>
      <c r="UNC27" s="51"/>
      <c r="UND27" s="51"/>
      <c r="UNE27" s="51"/>
      <c r="UNF27" s="51"/>
      <c r="UNG27" s="51"/>
      <c r="UNH27" s="51"/>
      <c r="UNI27" s="23"/>
      <c r="UNJ27" s="51"/>
      <c r="UNK27" s="51"/>
      <c r="UNL27" s="51"/>
      <c r="UNM27" s="51"/>
      <c r="UNN27" s="51"/>
      <c r="UNO27" s="51"/>
      <c r="UNP27" s="51"/>
      <c r="UNQ27" s="23"/>
      <c r="UNR27" s="51"/>
      <c r="UNS27" s="51"/>
      <c r="UNT27" s="51"/>
      <c r="UNU27" s="51"/>
      <c r="UNV27" s="51"/>
      <c r="UNW27" s="51"/>
      <c r="UNX27" s="51"/>
      <c r="UNY27" s="23"/>
      <c r="UNZ27" s="51"/>
      <c r="UOA27" s="51"/>
      <c r="UOB27" s="51"/>
      <c r="UOC27" s="51"/>
      <c r="UOD27" s="51"/>
      <c r="UOE27" s="51"/>
      <c r="UOF27" s="51"/>
      <c r="UOG27" s="23"/>
      <c r="UOH27" s="51"/>
      <c r="UOI27" s="51"/>
      <c r="UOJ27" s="51"/>
      <c r="UOK27" s="51"/>
      <c r="UOL27" s="51"/>
      <c r="UOM27" s="51"/>
      <c r="UON27" s="51"/>
      <c r="UOO27" s="23"/>
      <c r="UOP27" s="51"/>
      <c r="UOQ27" s="51"/>
      <c r="UOR27" s="51"/>
      <c r="UOS27" s="51"/>
      <c r="UOT27" s="51"/>
      <c r="UOU27" s="51"/>
      <c r="UOV27" s="51"/>
      <c r="UOW27" s="23"/>
      <c r="UOX27" s="51"/>
      <c r="UOY27" s="51"/>
      <c r="UOZ27" s="51"/>
      <c r="UPA27" s="51"/>
      <c r="UPB27" s="51"/>
      <c r="UPC27" s="51"/>
      <c r="UPD27" s="51"/>
      <c r="UPE27" s="23"/>
      <c r="UPF27" s="51"/>
      <c r="UPG27" s="51"/>
      <c r="UPH27" s="51"/>
      <c r="UPI27" s="51"/>
      <c r="UPJ27" s="51"/>
      <c r="UPK27" s="51"/>
      <c r="UPL27" s="51"/>
      <c r="UPM27" s="23"/>
      <c r="UPN27" s="51"/>
      <c r="UPO27" s="51"/>
      <c r="UPP27" s="51"/>
      <c r="UPQ27" s="51"/>
      <c r="UPR27" s="51"/>
      <c r="UPS27" s="51"/>
      <c r="UPT27" s="51"/>
      <c r="UPU27" s="23"/>
      <c r="UPV27" s="51"/>
      <c r="UPW27" s="51"/>
      <c r="UPX27" s="51"/>
      <c r="UPY27" s="51"/>
      <c r="UPZ27" s="51"/>
      <c r="UQA27" s="51"/>
      <c r="UQB27" s="51"/>
      <c r="UQC27" s="23"/>
      <c r="UQD27" s="51"/>
      <c r="UQE27" s="51"/>
      <c r="UQF27" s="51"/>
      <c r="UQG27" s="51"/>
      <c r="UQH27" s="51"/>
      <c r="UQI27" s="51"/>
      <c r="UQJ27" s="51"/>
      <c r="UQK27" s="23"/>
      <c r="UQL27" s="51"/>
      <c r="UQM27" s="51"/>
      <c r="UQN27" s="51"/>
      <c r="UQO27" s="51"/>
      <c r="UQP27" s="51"/>
      <c r="UQQ27" s="51"/>
      <c r="UQR27" s="51"/>
      <c r="UQS27" s="23"/>
      <c r="UQT27" s="51"/>
      <c r="UQU27" s="51"/>
      <c r="UQV27" s="51"/>
      <c r="UQW27" s="51"/>
      <c r="UQX27" s="51"/>
      <c r="UQY27" s="51"/>
      <c r="UQZ27" s="51"/>
      <c r="URA27" s="23"/>
      <c r="URB27" s="51"/>
      <c r="URC27" s="51"/>
      <c r="URD27" s="51"/>
      <c r="URE27" s="51"/>
      <c r="URF27" s="51"/>
      <c r="URG27" s="51"/>
      <c r="URH27" s="51"/>
      <c r="URI27" s="23"/>
      <c r="URJ27" s="51"/>
      <c r="URK27" s="51"/>
      <c r="URL27" s="51"/>
      <c r="URM27" s="51"/>
      <c r="URN27" s="51"/>
      <c r="URO27" s="51"/>
      <c r="URP27" s="51"/>
      <c r="URQ27" s="23"/>
      <c r="URR27" s="51"/>
      <c r="URS27" s="51"/>
      <c r="URT27" s="51"/>
      <c r="URU27" s="51"/>
      <c r="URV27" s="51"/>
      <c r="URW27" s="51"/>
      <c r="URX27" s="51"/>
      <c r="URY27" s="23"/>
      <c r="URZ27" s="51"/>
      <c r="USA27" s="51"/>
      <c r="USB27" s="51"/>
      <c r="USC27" s="51"/>
      <c r="USD27" s="51"/>
      <c r="USE27" s="51"/>
      <c r="USF27" s="51"/>
      <c r="USG27" s="23"/>
      <c r="USH27" s="51"/>
      <c r="USI27" s="51"/>
      <c r="USJ27" s="51"/>
      <c r="USK27" s="51"/>
      <c r="USL27" s="51"/>
      <c r="USM27" s="51"/>
      <c r="USN27" s="51"/>
      <c r="USO27" s="23"/>
      <c r="USP27" s="51"/>
      <c r="USQ27" s="51"/>
      <c r="USR27" s="51"/>
      <c r="USS27" s="51"/>
      <c r="UST27" s="51"/>
      <c r="USU27" s="51"/>
      <c r="USV27" s="51"/>
      <c r="USW27" s="23"/>
      <c r="USX27" s="51"/>
      <c r="USY27" s="51"/>
      <c r="USZ27" s="51"/>
      <c r="UTA27" s="51"/>
      <c r="UTB27" s="51"/>
      <c r="UTC27" s="51"/>
      <c r="UTD27" s="51"/>
      <c r="UTE27" s="23"/>
      <c r="UTF27" s="51"/>
      <c r="UTG27" s="51"/>
      <c r="UTH27" s="51"/>
      <c r="UTI27" s="51"/>
      <c r="UTJ27" s="51"/>
      <c r="UTK27" s="51"/>
      <c r="UTL27" s="51"/>
      <c r="UTM27" s="23"/>
      <c r="UTN27" s="51"/>
      <c r="UTO27" s="51"/>
      <c r="UTP27" s="51"/>
      <c r="UTQ27" s="51"/>
      <c r="UTR27" s="51"/>
      <c r="UTS27" s="51"/>
      <c r="UTT27" s="51"/>
      <c r="UTU27" s="23"/>
      <c r="UTV27" s="51"/>
      <c r="UTW27" s="51"/>
      <c r="UTX27" s="51"/>
      <c r="UTY27" s="51"/>
      <c r="UTZ27" s="51"/>
      <c r="UUA27" s="51"/>
      <c r="UUB27" s="51"/>
      <c r="UUC27" s="23"/>
      <c r="UUD27" s="51"/>
      <c r="UUE27" s="51"/>
      <c r="UUF27" s="51"/>
      <c r="UUG27" s="51"/>
      <c r="UUH27" s="51"/>
      <c r="UUI27" s="51"/>
      <c r="UUJ27" s="51"/>
      <c r="UUK27" s="23"/>
      <c r="UUL27" s="51"/>
      <c r="UUM27" s="51"/>
      <c r="UUN27" s="51"/>
      <c r="UUO27" s="51"/>
      <c r="UUP27" s="51"/>
      <c r="UUQ27" s="51"/>
      <c r="UUR27" s="51"/>
      <c r="UUS27" s="23"/>
      <c r="UUT27" s="51"/>
      <c r="UUU27" s="51"/>
      <c r="UUV27" s="51"/>
      <c r="UUW27" s="51"/>
      <c r="UUX27" s="51"/>
      <c r="UUY27" s="51"/>
      <c r="UUZ27" s="51"/>
      <c r="UVA27" s="23"/>
      <c r="UVB27" s="51"/>
      <c r="UVC27" s="51"/>
      <c r="UVD27" s="51"/>
      <c r="UVE27" s="51"/>
      <c r="UVF27" s="51"/>
      <c r="UVG27" s="51"/>
      <c r="UVH27" s="51"/>
      <c r="UVI27" s="23"/>
      <c r="UVJ27" s="51"/>
      <c r="UVK27" s="51"/>
      <c r="UVL27" s="51"/>
      <c r="UVM27" s="51"/>
      <c r="UVN27" s="51"/>
      <c r="UVO27" s="51"/>
      <c r="UVP27" s="51"/>
      <c r="UVQ27" s="23"/>
      <c r="UVR27" s="51"/>
      <c r="UVS27" s="51"/>
      <c r="UVT27" s="51"/>
      <c r="UVU27" s="51"/>
      <c r="UVV27" s="51"/>
      <c r="UVW27" s="51"/>
      <c r="UVX27" s="51"/>
      <c r="UVY27" s="23"/>
      <c r="UVZ27" s="51"/>
      <c r="UWA27" s="51"/>
      <c r="UWB27" s="51"/>
      <c r="UWC27" s="51"/>
      <c r="UWD27" s="51"/>
      <c r="UWE27" s="51"/>
      <c r="UWF27" s="51"/>
      <c r="UWG27" s="23"/>
      <c r="UWH27" s="51"/>
      <c r="UWI27" s="51"/>
      <c r="UWJ27" s="51"/>
      <c r="UWK27" s="51"/>
      <c r="UWL27" s="51"/>
      <c r="UWM27" s="51"/>
      <c r="UWN27" s="51"/>
      <c r="UWO27" s="23"/>
      <c r="UWP27" s="51"/>
      <c r="UWQ27" s="51"/>
      <c r="UWR27" s="51"/>
      <c r="UWS27" s="51"/>
      <c r="UWT27" s="51"/>
      <c r="UWU27" s="51"/>
      <c r="UWV27" s="51"/>
      <c r="UWW27" s="23"/>
      <c r="UWX27" s="51"/>
      <c r="UWY27" s="51"/>
      <c r="UWZ27" s="51"/>
      <c r="UXA27" s="51"/>
      <c r="UXB27" s="51"/>
      <c r="UXC27" s="51"/>
      <c r="UXD27" s="51"/>
      <c r="UXE27" s="23"/>
      <c r="UXF27" s="51"/>
      <c r="UXG27" s="51"/>
      <c r="UXH27" s="51"/>
      <c r="UXI27" s="51"/>
      <c r="UXJ27" s="51"/>
      <c r="UXK27" s="51"/>
      <c r="UXL27" s="51"/>
      <c r="UXM27" s="23"/>
      <c r="UXN27" s="51"/>
      <c r="UXO27" s="51"/>
      <c r="UXP27" s="51"/>
      <c r="UXQ27" s="51"/>
      <c r="UXR27" s="51"/>
      <c r="UXS27" s="51"/>
      <c r="UXT27" s="51"/>
      <c r="UXU27" s="23"/>
      <c r="UXV27" s="51"/>
      <c r="UXW27" s="51"/>
      <c r="UXX27" s="51"/>
      <c r="UXY27" s="51"/>
      <c r="UXZ27" s="51"/>
      <c r="UYA27" s="51"/>
      <c r="UYB27" s="51"/>
      <c r="UYC27" s="23"/>
      <c r="UYD27" s="51"/>
      <c r="UYE27" s="51"/>
      <c r="UYF27" s="51"/>
      <c r="UYG27" s="51"/>
      <c r="UYH27" s="51"/>
      <c r="UYI27" s="51"/>
      <c r="UYJ27" s="51"/>
      <c r="UYK27" s="23"/>
      <c r="UYL27" s="51"/>
      <c r="UYM27" s="51"/>
      <c r="UYN27" s="51"/>
      <c r="UYO27" s="51"/>
      <c r="UYP27" s="51"/>
      <c r="UYQ27" s="51"/>
      <c r="UYR27" s="51"/>
      <c r="UYS27" s="23"/>
      <c r="UYT27" s="51"/>
      <c r="UYU27" s="51"/>
      <c r="UYV27" s="51"/>
      <c r="UYW27" s="51"/>
      <c r="UYX27" s="51"/>
      <c r="UYY27" s="51"/>
      <c r="UYZ27" s="51"/>
      <c r="UZA27" s="23"/>
      <c r="UZB27" s="51"/>
      <c r="UZC27" s="51"/>
      <c r="UZD27" s="51"/>
      <c r="UZE27" s="51"/>
      <c r="UZF27" s="51"/>
      <c r="UZG27" s="51"/>
      <c r="UZH27" s="51"/>
      <c r="UZI27" s="23"/>
      <c r="UZJ27" s="51"/>
      <c r="UZK27" s="51"/>
      <c r="UZL27" s="51"/>
      <c r="UZM27" s="51"/>
      <c r="UZN27" s="51"/>
      <c r="UZO27" s="51"/>
      <c r="UZP27" s="51"/>
      <c r="UZQ27" s="23"/>
      <c r="UZR27" s="51"/>
      <c r="UZS27" s="51"/>
      <c r="UZT27" s="51"/>
      <c r="UZU27" s="51"/>
      <c r="UZV27" s="51"/>
      <c r="UZW27" s="51"/>
      <c r="UZX27" s="51"/>
      <c r="UZY27" s="23"/>
      <c r="UZZ27" s="51"/>
      <c r="VAA27" s="51"/>
      <c r="VAB27" s="51"/>
      <c r="VAC27" s="51"/>
      <c r="VAD27" s="51"/>
      <c r="VAE27" s="51"/>
      <c r="VAF27" s="51"/>
      <c r="VAG27" s="23"/>
      <c r="VAH27" s="51"/>
      <c r="VAI27" s="51"/>
      <c r="VAJ27" s="51"/>
      <c r="VAK27" s="51"/>
      <c r="VAL27" s="51"/>
      <c r="VAM27" s="51"/>
      <c r="VAN27" s="51"/>
      <c r="VAO27" s="23"/>
      <c r="VAP27" s="51"/>
      <c r="VAQ27" s="51"/>
      <c r="VAR27" s="51"/>
      <c r="VAS27" s="51"/>
      <c r="VAT27" s="51"/>
      <c r="VAU27" s="51"/>
      <c r="VAV27" s="51"/>
      <c r="VAW27" s="23"/>
      <c r="VAX27" s="51"/>
      <c r="VAY27" s="51"/>
      <c r="VAZ27" s="51"/>
      <c r="VBA27" s="51"/>
      <c r="VBB27" s="51"/>
      <c r="VBC27" s="51"/>
      <c r="VBD27" s="51"/>
      <c r="VBE27" s="23"/>
      <c r="VBF27" s="51"/>
      <c r="VBG27" s="51"/>
      <c r="VBH27" s="51"/>
      <c r="VBI27" s="51"/>
      <c r="VBJ27" s="51"/>
      <c r="VBK27" s="51"/>
      <c r="VBL27" s="51"/>
      <c r="VBM27" s="23"/>
      <c r="VBN27" s="51"/>
      <c r="VBO27" s="51"/>
      <c r="VBP27" s="51"/>
      <c r="VBQ27" s="51"/>
      <c r="VBR27" s="51"/>
      <c r="VBS27" s="51"/>
      <c r="VBT27" s="51"/>
      <c r="VBU27" s="23"/>
      <c r="VBV27" s="51"/>
      <c r="VBW27" s="51"/>
      <c r="VBX27" s="51"/>
      <c r="VBY27" s="51"/>
      <c r="VBZ27" s="51"/>
      <c r="VCA27" s="51"/>
      <c r="VCB27" s="51"/>
      <c r="VCC27" s="23"/>
      <c r="VCD27" s="51"/>
      <c r="VCE27" s="51"/>
      <c r="VCF27" s="51"/>
      <c r="VCG27" s="51"/>
      <c r="VCH27" s="51"/>
      <c r="VCI27" s="51"/>
      <c r="VCJ27" s="51"/>
      <c r="VCK27" s="23"/>
      <c r="VCL27" s="51"/>
      <c r="VCM27" s="51"/>
      <c r="VCN27" s="51"/>
      <c r="VCO27" s="51"/>
      <c r="VCP27" s="51"/>
      <c r="VCQ27" s="51"/>
      <c r="VCR27" s="51"/>
      <c r="VCS27" s="23"/>
      <c r="VCT27" s="51"/>
      <c r="VCU27" s="51"/>
      <c r="VCV27" s="51"/>
      <c r="VCW27" s="51"/>
      <c r="VCX27" s="51"/>
      <c r="VCY27" s="51"/>
      <c r="VCZ27" s="51"/>
      <c r="VDA27" s="23"/>
      <c r="VDB27" s="51"/>
      <c r="VDC27" s="51"/>
      <c r="VDD27" s="51"/>
      <c r="VDE27" s="51"/>
      <c r="VDF27" s="51"/>
      <c r="VDG27" s="51"/>
      <c r="VDH27" s="51"/>
      <c r="VDI27" s="23"/>
      <c r="VDJ27" s="51"/>
      <c r="VDK27" s="51"/>
      <c r="VDL27" s="51"/>
      <c r="VDM27" s="51"/>
      <c r="VDN27" s="51"/>
      <c r="VDO27" s="51"/>
      <c r="VDP27" s="51"/>
      <c r="VDQ27" s="23"/>
      <c r="VDR27" s="51"/>
      <c r="VDS27" s="51"/>
      <c r="VDT27" s="51"/>
      <c r="VDU27" s="51"/>
      <c r="VDV27" s="51"/>
      <c r="VDW27" s="51"/>
      <c r="VDX27" s="51"/>
      <c r="VDY27" s="23"/>
      <c r="VDZ27" s="51"/>
      <c r="VEA27" s="51"/>
      <c r="VEB27" s="51"/>
      <c r="VEC27" s="51"/>
      <c r="VED27" s="51"/>
      <c r="VEE27" s="51"/>
      <c r="VEF27" s="51"/>
      <c r="VEG27" s="23"/>
      <c r="VEH27" s="51"/>
      <c r="VEI27" s="51"/>
      <c r="VEJ27" s="51"/>
      <c r="VEK27" s="51"/>
      <c r="VEL27" s="51"/>
      <c r="VEM27" s="51"/>
      <c r="VEN27" s="51"/>
      <c r="VEO27" s="23"/>
      <c r="VEP27" s="51"/>
      <c r="VEQ27" s="51"/>
      <c r="VER27" s="51"/>
      <c r="VES27" s="51"/>
      <c r="VET27" s="51"/>
      <c r="VEU27" s="51"/>
      <c r="VEV27" s="51"/>
      <c r="VEW27" s="23"/>
      <c r="VEX27" s="51"/>
      <c r="VEY27" s="51"/>
      <c r="VEZ27" s="51"/>
      <c r="VFA27" s="51"/>
      <c r="VFB27" s="51"/>
      <c r="VFC27" s="51"/>
      <c r="VFD27" s="51"/>
      <c r="VFE27" s="23"/>
      <c r="VFF27" s="51"/>
      <c r="VFG27" s="51"/>
      <c r="VFH27" s="51"/>
      <c r="VFI27" s="51"/>
      <c r="VFJ27" s="51"/>
      <c r="VFK27" s="51"/>
      <c r="VFL27" s="51"/>
      <c r="VFM27" s="23"/>
      <c r="VFN27" s="51"/>
      <c r="VFO27" s="51"/>
      <c r="VFP27" s="51"/>
      <c r="VFQ27" s="51"/>
      <c r="VFR27" s="51"/>
      <c r="VFS27" s="51"/>
      <c r="VFT27" s="51"/>
      <c r="VFU27" s="23"/>
      <c r="VFV27" s="51"/>
      <c r="VFW27" s="51"/>
      <c r="VFX27" s="51"/>
      <c r="VFY27" s="51"/>
      <c r="VFZ27" s="51"/>
      <c r="VGA27" s="51"/>
      <c r="VGB27" s="51"/>
      <c r="VGC27" s="23"/>
      <c r="VGD27" s="51"/>
      <c r="VGE27" s="51"/>
      <c r="VGF27" s="51"/>
      <c r="VGG27" s="51"/>
      <c r="VGH27" s="51"/>
      <c r="VGI27" s="51"/>
      <c r="VGJ27" s="51"/>
      <c r="VGK27" s="23"/>
      <c r="VGL27" s="51"/>
      <c r="VGM27" s="51"/>
      <c r="VGN27" s="51"/>
      <c r="VGO27" s="51"/>
      <c r="VGP27" s="51"/>
      <c r="VGQ27" s="51"/>
      <c r="VGR27" s="51"/>
      <c r="VGS27" s="23"/>
      <c r="VGT27" s="51"/>
      <c r="VGU27" s="51"/>
      <c r="VGV27" s="51"/>
      <c r="VGW27" s="51"/>
      <c r="VGX27" s="51"/>
      <c r="VGY27" s="51"/>
      <c r="VGZ27" s="51"/>
      <c r="VHA27" s="23"/>
      <c r="VHB27" s="51"/>
      <c r="VHC27" s="51"/>
      <c r="VHD27" s="51"/>
      <c r="VHE27" s="51"/>
      <c r="VHF27" s="51"/>
      <c r="VHG27" s="51"/>
      <c r="VHH27" s="51"/>
      <c r="VHI27" s="23"/>
      <c r="VHJ27" s="51"/>
      <c r="VHK27" s="51"/>
      <c r="VHL27" s="51"/>
      <c r="VHM27" s="51"/>
      <c r="VHN27" s="51"/>
      <c r="VHO27" s="51"/>
      <c r="VHP27" s="51"/>
      <c r="VHQ27" s="23"/>
      <c r="VHR27" s="51"/>
      <c r="VHS27" s="51"/>
      <c r="VHT27" s="51"/>
      <c r="VHU27" s="51"/>
      <c r="VHV27" s="51"/>
      <c r="VHW27" s="51"/>
      <c r="VHX27" s="51"/>
      <c r="VHY27" s="23"/>
      <c r="VHZ27" s="51"/>
      <c r="VIA27" s="51"/>
      <c r="VIB27" s="51"/>
      <c r="VIC27" s="51"/>
      <c r="VID27" s="51"/>
      <c r="VIE27" s="51"/>
      <c r="VIF27" s="51"/>
      <c r="VIG27" s="23"/>
      <c r="VIH27" s="51"/>
      <c r="VII27" s="51"/>
      <c r="VIJ27" s="51"/>
      <c r="VIK27" s="51"/>
      <c r="VIL27" s="51"/>
      <c r="VIM27" s="51"/>
      <c r="VIN27" s="51"/>
      <c r="VIO27" s="23"/>
      <c r="VIP27" s="51"/>
      <c r="VIQ27" s="51"/>
      <c r="VIR27" s="51"/>
      <c r="VIS27" s="51"/>
      <c r="VIT27" s="51"/>
      <c r="VIU27" s="51"/>
      <c r="VIV27" s="51"/>
      <c r="VIW27" s="23"/>
      <c r="VIX27" s="51"/>
      <c r="VIY27" s="51"/>
      <c r="VIZ27" s="51"/>
      <c r="VJA27" s="51"/>
      <c r="VJB27" s="51"/>
      <c r="VJC27" s="51"/>
      <c r="VJD27" s="51"/>
      <c r="VJE27" s="23"/>
      <c r="VJF27" s="51"/>
      <c r="VJG27" s="51"/>
      <c r="VJH27" s="51"/>
      <c r="VJI27" s="51"/>
      <c r="VJJ27" s="51"/>
      <c r="VJK27" s="51"/>
      <c r="VJL27" s="51"/>
      <c r="VJM27" s="23"/>
      <c r="VJN27" s="51"/>
      <c r="VJO27" s="51"/>
      <c r="VJP27" s="51"/>
      <c r="VJQ27" s="51"/>
      <c r="VJR27" s="51"/>
      <c r="VJS27" s="51"/>
      <c r="VJT27" s="51"/>
      <c r="VJU27" s="23"/>
      <c r="VJV27" s="51"/>
      <c r="VJW27" s="51"/>
      <c r="VJX27" s="51"/>
      <c r="VJY27" s="51"/>
      <c r="VJZ27" s="51"/>
      <c r="VKA27" s="51"/>
      <c r="VKB27" s="51"/>
      <c r="VKC27" s="23"/>
      <c r="VKD27" s="51"/>
      <c r="VKE27" s="51"/>
      <c r="VKF27" s="51"/>
      <c r="VKG27" s="51"/>
      <c r="VKH27" s="51"/>
      <c r="VKI27" s="51"/>
      <c r="VKJ27" s="51"/>
      <c r="VKK27" s="23"/>
      <c r="VKL27" s="51"/>
      <c r="VKM27" s="51"/>
      <c r="VKN27" s="51"/>
      <c r="VKO27" s="51"/>
      <c r="VKP27" s="51"/>
      <c r="VKQ27" s="51"/>
      <c r="VKR27" s="51"/>
      <c r="VKS27" s="23"/>
      <c r="VKT27" s="51"/>
      <c r="VKU27" s="51"/>
      <c r="VKV27" s="51"/>
      <c r="VKW27" s="51"/>
      <c r="VKX27" s="51"/>
      <c r="VKY27" s="51"/>
      <c r="VKZ27" s="51"/>
      <c r="VLA27" s="23"/>
      <c r="VLB27" s="51"/>
      <c r="VLC27" s="51"/>
      <c r="VLD27" s="51"/>
      <c r="VLE27" s="51"/>
      <c r="VLF27" s="51"/>
      <c r="VLG27" s="51"/>
      <c r="VLH27" s="51"/>
      <c r="VLI27" s="23"/>
      <c r="VLJ27" s="51"/>
      <c r="VLK27" s="51"/>
      <c r="VLL27" s="51"/>
      <c r="VLM27" s="51"/>
      <c r="VLN27" s="51"/>
      <c r="VLO27" s="51"/>
      <c r="VLP27" s="51"/>
      <c r="VLQ27" s="23"/>
      <c r="VLR27" s="51"/>
      <c r="VLS27" s="51"/>
      <c r="VLT27" s="51"/>
      <c r="VLU27" s="51"/>
      <c r="VLV27" s="51"/>
      <c r="VLW27" s="51"/>
      <c r="VLX27" s="51"/>
      <c r="VLY27" s="23"/>
      <c r="VLZ27" s="51"/>
      <c r="VMA27" s="51"/>
      <c r="VMB27" s="51"/>
      <c r="VMC27" s="51"/>
      <c r="VMD27" s="51"/>
      <c r="VME27" s="51"/>
      <c r="VMF27" s="51"/>
      <c r="VMG27" s="23"/>
      <c r="VMH27" s="51"/>
      <c r="VMI27" s="51"/>
      <c r="VMJ27" s="51"/>
      <c r="VMK27" s="51"/>
      <c r="VML27" s="51"/>
      <c r="VMM27" s="51"/>
      <c r="VMN27" s="51"/>
      <c r="VMO27" s="23"/>
      <c r="VMP27" s="51"/>
      <c r="VMQ27" s="51"/>
      <c r="VMR27" s="51"/>
      <c r="VMS27" s="51"/>
      <c r="VMT27" s="51"/>
      <c r="VMU27" s="51"/>
      <c r="VMV27" s="51"/>
      <c r="VMW27" s="23"/>
      <c r="VMX27" s="51"/>
      <c r="VMY27" s="51"/>
      <c r="VMZ27" s="51"/>
      <c r="VNA27" s="51"/>
      <c r="VNB27" s="51"/>
      <c r="VNC27" s="51"/>
      <c r="VND27" s="51"/>
      <c r="VNE27" s="23"/>
      <c r="VNF27" s="51"/>
      <c r="VNG27" s="51"/>
      <c r="VNH27" s="51"/>
      <c r="VNI27" s="51"/>
      <c r="VNJ27" s="51"/>
      <c r="VNK27" s="51"/>
      <c r="VNL27" s="51"/>
      <c r="VNM27" s="23"/>
      <c r="VNN27" s="51"/>
      <c r="VNO27" s="51"/>
      <c r="VNP27" s="51"/>
      <c r="VNQ27" s="51"/>
      <c r="VNR27" s="51"/>
      <c r="VNS27" s="51"/>
      <c r="VNT27" s="51"/>
      <c r="VNU27" s="23"/>
      <c r="VNV27" s="51"/>
      <c r="VNW27" s="51"/>
      <c r="VNX27" s="51"/>
      <c r="VNY27" s="51"/>
      <c r="VNZ27" s="51"/>
      <c r="VOA27" s="51"/>
      <c r="VOB27" s="51"/>
      <c r="VOC27" s="23"/>
      <c r="VOD27" s="51"/>
      <c r="VOE27" s="51"/>
      <c r="VOF27" s="51"/>
      <c r="VOG27" s="51"/>
      <c r="VOH27" s="51"/>
      <c r="VOI27" s="51"/>
      <c r="VOJ27" s="51"/>
      <c r="VOK27" s="23"/>
      <c r="VOL27" s="51"/>
      <c r="VOM27" s="51"/>
      <c r="VON27" s="51"/>
      <c r="VOO27" s="51"/>
      <c r="VOP27" s="51"/>
      <c r="VOQ27" s="51"/>
      <c r="VOR27" s="51"/>
      <c r="VOS27" s="23"/>
      <c r="VOT27" s="51"/>
      <c r="VOU27" s="51"/>
      <c r="VOV27" s="51"/>
      <c r="VOW27" s="51"/>
      <c r="VOX27" s="51"/>
      <c r="VOY27" s="51"/>
      <c r="VOZ27" s="51"/>
      <c r="VPA27" s="23"/>
      <c r="VPB27" s="51"/>
      <c r="VPC27" s="51"/>
      <c r="VPD27" s="51"/>
      <c r="VPE27" s="51"/>
      <c r="VPF27" s="51"/>
      <c r="VPG27" s="51"/>
      <c r="VPH27" s="51"/>
      <c r="VPI27" s="23"/>
      <c r="VPJ27" s="51"/>
      <c r="VPK27" s="51"/>
      <c r="VPL27" s="51"/>
      <c r="VPM27" s="51"/>
      <c r="VPN27" s="51"/>
      <c r="VPO27" s="51"/>
      <c r="VPP27" s="51"/>
      <c r="VPQ27" s="23"/>
      <c r="VPR27" s="51"/>
      <c r="VPS27" s="51"/>
      <c r="VPT27" s="51"/>
      <c r="VPU27" s="51"/>
      <c r="VPV27" s="51"/>
      <c r="VPW27" s="51"/>
      <c r="VPX27" s="51"/>
      <c r="VPY27" s="23"/>
      <c r="VPZ27" s="51"/>
      <c r="VQA27" s="51"/>
      <c r="VQB27" s="51"/>
      <c r="VQC27" s="51"/>
      <c r="VQD27" s="51"/>
      <c r="VQE27" s="51"/>
      <c r="VQF27" s="51"/>
      <c r="VQG27" s="23"/>
      <c r="VQH27" s="51"/>
      <c r="VQI27" s="51"/>
      <c r="VQJ27" s="51"/>
      <c r="VQK27" s="51"/>
      <c r="VQL27" s="51"/>
      <c r="VQM27" s="51"/>
      <c r="VQN27" s="51"/>
      <c r="VQO27" s="23"/>
      <c r="VQP27" s="51"/>
      <c r="VQQ27" s="51"/>
      <c r="VQR27" s="51"/>
      <c r="VQS27" s="51"/>
      <c r="VQT27" s="51"/>
      <c r="VQU27" s="51"/>
      <c r="VQV27" s="51"/>
      <c r="VQW27" s="23"/>
      <c r="VQX27" s="51"/>
      <c r="VQY27" s="51"/>
      <c r="VQZ27" s="51"/>
      <c r="VRA27" s="51"/>
      <c r="VRB27" s="51"/>
      <c r="VRC27" s="51"/>
      <c r="VRD27" s="51"/>
      <c r="VRE27" s="23"/>
      <c r="VRF27" s="51"/>
      <c r="VRG27" s="51"/>
      <c r="VRH27" s="51"/>
      <c r="VRI27" s="51"/>
      <c r="VRJ27" s="51"/>
      <c r="VRK27" s="51"/>
      <c r="VRL27" s="51"/>
      <c r="VRM27" s="23"/>
      <c r="VRN27" s="51"/>
      <c r="VRO27" s="51"/>
      <c r="VRP27" s="51"/>
      <c r="VRQ27" s="51"/>
      <c r="VRR27" s="51"/>
      <c r="VRS27" s="51"/>
      <c r="VRT27" s="51"/>
      <c r="VRU27" s="23"/>
      <c r="VRV27" s="51"/>
      <c r="VRW27" s="51"/>
      <c r="VRX27" s="51"/>
      <c r="VRY27" s="51"/>
      <c r="VRZ27" s="51"/>
      <c r="VSA27" s="51"/>
      <c r="VSB27" s="51"/>
      <c r="VSC27" s="23"/>
      <c r="VSD27" s="51"/>
      <c r="VSE27" s="51"/>
      <c r="VSF27" s="51"/>
      <c r="VSG27" s="51"/>
      <c r="VSH27" s="51"/>
      <c r="VSI27" s="51"/>
      <c r="VSJ27" s="51"/>
      <c r="VSK27" s="23"/>
      <c r="VSL27" s="51"/>
      <c r="VSM27" s="51"/>
      <c r="VSN27" s="51"/>
      <c r="VSO27" s="51"/>
      <c r="VSP27" s="51"/>
      <c r="VSQ27" s="51"/>
      <c r="VSR27" s="51"/>
      <c r="VSS27" s="23"/>
      <c r="VST27" s="51"/>
      <c r="VSU27" s="51"/>
      <c r="VSV27" s="51"/>
      <c r="VSW27" s="51"/>
      <c r="VSX27" s="51"/>
      <c r="VSY27" s="51"/>
      <c r="VSZ27" s="51"/>
      <c r="VTA27" s="23"/>
      <c r="VTB27" s="51"/>
      <c r="VTC27" s="51"/>
      <c r="VTD27" s="51"/>
      <c r="VTE27" s="51"/>
      <c r="VTF27" s="51"/>
      <c r="VTG27" s="51"/>
      <c r="VTH27" s="51"/>
      <c r="VTI27" s="23"/>
      <c r="VTJ27" s="51"/>
      <c r="VTK27" s="51"/>
      <c r="VTL27" s="51"/>
      <c r="VTM27" s="51"/>
      <c r="VTN27" s="51"/>
      <c r="VTO27" s="51"/>
      <c r="VTP27" s="51"/>
      <c r="VTQ27" s="23"/>
      <c r="VTR27" s="51"/>
      <c r="VTS27" s="51"/>
      <c r="VTT27" s="51"/>
      <c r="VTU27" s="51"/>
      <c r="VTV27" s="51"/>
      <c r="VTW27" s="51"/>
      <c r="VTX27" s="51"/>
      <c r="VTY27" s="23"/>
      <c r="VTZ27" s="51"/>
      <c r="VUA27" s="51"/>
      <c r="VUB27" s="51"/>
      <c r="VUC27" s="51"/>
      <c r="VUD27" s="51"/>
      <c r="VUE27" s="51"/>
      <c r="VUF27" s="51"/>
      <c r="VUG27" s="23"/>
      <c r="VUH27" s="51"/>
      <c r="VUI27" s="51"/>
      <c r="VUJ27" s="51"/>
      <c r="VUK27" s="51"/>
      <c r="VUL27" s="51"/>
      <c r="VUM27" s="51"/>
      <c r="VUN27" s="51"/>
      <c r="VUO27" s="23"/>
      <c r="VUP27" s="51"/>
      <c r="VUQ27" s="51"/>
      <c r="VUR27" s="51"/>
      <c r="VUS27" s="51"/>
      <c r="VUT27" s="51"/>
      <c r="VUU27" s="51"/>
      <c r="VUV27" s="51"/>
      <c r="VUW27" s="23"/>
      <c r="VUX27" s="51"/>
      <c r="VUY27" s="51"/>
      <c r="VUZ27" s="51"/>
      <c r="VVA27" s="51"/>
      <c r="VVB27" s="51"/>
      <c r="VVC27" s="51"/>
      <c r="VVD27" s="51"/>
      <c r="VVE27" s="23"/>
      <c r="VVF27" s="51"/>
      <c r="VVG27" s="51"/>
      <c r="VVH27" s="51"/>
      <c r="VVI27" s="51"/>
      <c r="VVJ27" s="51"/>
      <c r="VVK27" s="51"/>
      <c r="VVL27" s="51"/>
      <c r="VVM27" s="23"/>
      <c r="VVN27" s="51"/>
      <c r="VVO27" s="51"/>
      <c r="VVP27" s="51"/>
      <c r="VVQ27" s="51"/>
      <c r="VVR27" s="51"/>
      <c r="VVS27" s="51"/>
      <c r="VVT27" s="51"/>
      <c r="VVU27" s="23"/>
      <c r="VVV27" s="51"/>
      <c r="VVW27" s="51"/>
      <c r="VVX27" s="51"/>
      <c r="VVY27" s="51"/>
      <c r="VVZ27" s="51"/>
      <c r="VWA27" s="51"/>
      <c r="VWB27" s="51"/>
      <c r="VWC27" s="23"/>
      <c r="VWD27" s="51"/>
      <c r="VWE27" s="51"/>
      <c r="VWF27" s="51"/>
      <c r="VWG27" s="51"/>
      <c r="VWH27" s="51"/>
      <c r="VWI27" s="51"/>
      <c r="VWJ27" s="51"/>
      <c r="VWK27" s="23"/>
      <c r="VWL27" s="51"/>
      <c r="VWM27" s="51"/>
      <c r="VWN27" s="51"/>
      <c r="VWO27" s="51"/>
      <c r="VWP27" s="51"/>
      <c r="VWQ27" s="51"/>
      <c r="VWR27" s="51"/>
      <c r="VWS27" s="23"/>
      <c r="VWT27" s="51"/>
      <c r="VWU27" s="51"/>
      <c r="VWV27" s="51"/>
      <c r="VWW27" s="51"/>
      <c r="VWX27" s="51"/>
      <c r="VWY27" s="51"/>
      <c r="VWZ27" s="51"/>
      <c r="VXA27" s="23"/>
      <c r="VXB27" s="51"/>
      <c r="VXC27" s="51"/>
      <c r="VXD27" s="51"/>
      <c r="VXE27" s="51"/>
      <c r="VXF27" s="51"/>
      <c r="VXG27" s="51"/>
      <c r="VXH27" s="51"/>
      <c r="VXI27" s="23"/>
      <c r="VXJ27" s="51"/>
      <c r="VXK27" s="51"/>
      <c r="VXL27" s="51"/>
      <c r="VXM27" s="51"/>
      <c r="VXN27" s="51"/>
      <c r="VXO27" s="51"/>
      <c r="VXP27" s="51"/>
      <c r="VXQ27" s="23"/>
      <c r="VXR27" s="51"/>
      <c r="VXS27" s="51"/>
      <c r="VXT27" s="51"/>
      <c r="VXU27" s="51"/>
      <c r="VXV27" s="51"/>
      <c r="VXW27" s="51"/>
      <c r="VXX27" s="51"/>
      <c r="VXY27" s="23"/>
      <c r="VXZ27" s="51"/>
      <c r="VYA27" s="51"/>
      <c r="VYB27" s="51"/>
      <c r="VYC27" s="51"/>
      <c r="VYD27" s="51"/>
      <c r="VYE27" s="51"/>
      <c r="VYF27" s="51"/>
      <c r="VYG27" s="23"/>
      <c r="VYH27" s="51"/>
      <c r="VYI27" s="51"/>
      <c r="VYJ27" s="51"/>
      <c r="VYK27" s="51"/>
      <c r="VYL27" s="51"/>
      <c r="VYM27" s="51"/>
      <c r="VYN27" s="51"/>
      <c r="VYO27" s="23"/>
      <c r="VYP27" s="51"/>
      <c r="VYQ27" s="51"/>
      <c r="VYR27" s="51"/>
      <c r="VYS27" s="51"/>
      <c r="VYT27" s="51"/>
      <c r="VYU27" s="51"/>
      <c r="VYV27" s="51"/>
      <c r="VYW27" s="23"/>
      <c r="VYX27" s="51"/>
      <c r="VYY27" s="51"/>
      <c r="VYZ27" s="51"/>
      <c r="VZA27" s="51"/>
      <c r="VZB27" s="51"/>
      <c r="VZC27" s="51"/>
      <c r="VZD27" s="51"/>
      <c r="VZE27" s="23"/>
      <c r="VZF27" s="51"/>
      <c r="VZG27" s="51"/>
      <c r="VZH27" s="51"/>
      <c r="VZI27" s="51"/>
      <c r="VZJ27" s="51"/>
      <c r="VZK27" s="51"/>
      <c r="VZL27" s="51"/>
      <c r="VZM27" s="23"/>
      <c r="VZN27" s="51"/>
      <c r="VZO27" s="51"/>
      <c r="VZP27" s="51"/>
      <c r="VZQ27" s="51"/>
      <c r="VZR27" s="51"/>
      <c r="VZS27" s="51"/>
      <c r="VZT27" s="51"/>
      <c r="VZU27" s="23"/>
      <c r="VZV27" s="51"/>
      <c r="VZW27" s="51"/>
      <c r="VZX27" s="51"/>
      <c r="VZY27" s="51"/>
      <c r="VZZ27" s="51"/>
      <c r="WAA27" s="51"/>
      <c r="WAB27" s="51"/>
      <c r="WAC27" s="23"/>
      <c r="WAD27" s="51"/>
      <c r="WAE27" s="51"/>
      <c r="WAF27" s="51"/>
      <c r="WAG27" s="51"/>
      <c r="WAH27" s="51"/>
      <c r="WAI27" s="51"/>
      <c r="WAJ27" s="51"/>
      <c r="WAK27" s="23"/>
      <c r="WAL27" s="51"/>
      <c r="WAM27" s="51"/>
      <c r="WAN27" s="51"/>
      <c r="WAO27" s="51"/>
      <c r="WAP27" s="51"/>
      <c r="WAQ27" s="51"/>
      <c r="WAR27" s="51"/>
      <c r="WAS27" s="23"/>
      <c r="WAT27" s="51"/>
      <c r="WAU27" s="51"/>
      <c r="WAV27" s="51"/>
      <c r="WAW27" s="51"/>
      <c r="WAX27" s="51"/>
      <c r="WAY27" s="51"/>
      <c r="WAZ27" s="51"/>
      <c r="WBA27" s="23"/>
      <c r="WBB27" s="51"/>
      <c r="WBC27" s="51"/>
      <c r="WBD27" s="51"/>
      <c r="WBE27" s="51"/>
      <c r="WBF27" s="51"/>
      <c r="WBG27" s="51"/>
      <c r="WBH27" s="51"/>
      <c r="WBI27" s="23"/>
      <c r="WBJ27" s="51"/>
      <c r="WBK27" s="51"/>
      <c r="WBL27" s="51"/>
      <c r="WBM27" s="51"/>
      <c r="WBN27" s="51"/>
      <c r="WBO27" s="51"/>
      <c r="WBP27" s="51"/>
      <c r="WBQ27" s="23"/>
      <c r="WBR27" s="51"/>
      <c r="WBS27" s="51"/>
      <c r="WBT27" s="51"/>
      <c r="WBU27" s="51"/>
      <c r="WBV27" s="51"/>
      <c r="WBW27" s="51"/>
      <c r="WBX27" s="51"/>
      <c r="WBY27" s="23"/>
      <c r="WBZ27" s="51"/>
      <c r="WCA27" s="51"/>
      <c r="WCB27" s="51"/>
      <c r="WCC27" s="51"/>
      <c r="WCD27" s="51"/>
      <c r="WCE27" s="51"/>
      <c r="WCF27" s="51"/>
      <c r="WCG27" s="23"/>
      <c r="WCH27" s="51"/>
      <c r="WCI27" s="51"/>
      <c r="WCJ27" s="51"/>
      <c r="WCK27" s="51"/>
      <c r="WCL27" s="51"/>
      <c r="WCM27" s="51"/>
      <c r="WCN27" s="51"/>
      <c r="WCO27" s="23"/>
      <c r="WCP27" s="51"/>
      <c r="WCQ27" s="51"/>
      <c r="WCR27" s="51"/>
      <c r="WCS27" s="51"/>
      <c r="WCT27" s="51"/>
      <c r="WCU27" s="51"/>
      <c r="WCV27" s="51"/>
      <c r="WCW27" s="23"/>
      <c r="WCX27" s="51"/>
      <c r="WCY27" s="51"/>
      <c r="WCZ27" s="51"/>
      <c r="WDA27" s="51"/>
      <c r="WDB27" s="51"/>
      <c r="WDC27" s="51"/>
      <c r="WDD27" s="51"/>
      <c r="WDE27" s="23"/>
      <c r="WDF27" s="51"/>
      <c r="WDG27" s="51"/>
      <c r="WDH27" s="51"/>
      <c r="WDI27" s="51"/>
      <c r="WDJ27" s="51"/>
      <c r="WDK27" s="51"/>
      <c r="WDL27" s="51"/>
      <c r="WDM27" s="23"/>
      <c r="WDN27" s="51"/>
      <c r="WDO27" s="51"/>
      <c r="WDP27" s="51"/>
      <c r="WDQ27" s="51"/>
      <c r="WDR27" s="51"/>
      <c r="WDS27" s="51"/>
      <c r="WDT27" s="51"/>
      <c r="WDU27" s="23"/>
      <c r="WDV27" s="51"/>
      <c r="WDW27" s="51"/>
      <c r="WDX27" s="51"/>
      <c r="WDY27" s="51"/>
      <c r="WDZ27" s="51"/>
      <c r="WEA27" s="51"/>
      <c r="WEB27" s="51"/>
      <c r="WEC27" s="23"/>
      <c r="WED27" s="51"/>
      <c r="WEE27" s="51"/>
      <c r="WEF27" s="51"/>
      <c r="WEG27" s="51"/>
      <c r="WEH27" s="51"/>
      <c r="WEI27" s="51"/>
      <c r="WEJ27" s="51"/>
      <c r="WEK27" s="23"/>
      <c r="WEL27" s="51"/>
      <c r="WEM27" s="51"/>
      <c r="WEN27" s="51"/>
      <c r="WEO27" s="51"/>
      <c r="WEP27" s="51"/>
      <c r="WEQ27" s="51"/>
      <c r="WER27" s="51"/>
      <c r="WES27" s="23"/>
      <c r="WET27" s="51"/>
      <c r="WEU27" s="51"/>
      <c r="WEV27" s="51"/>
      <c r="WEW27" s="51"/>
      <c r="WEX27" s="51"/>
      <c r="WEY27" s="51"/>
      <c r="WEZ27" s="51"/>
      <c r="WFA27" s="23"/>
      <c r="WFB27" s="51"/>
      <c r="WFC27" s="51"/>
      <c r="WFD27" s="51"/>
      <c r="WFE27" s="51"/>
      <c r="WFF27" s="51"/>
      <c r="WFG27" s="51"/>
      <c r="WFH27" s="51"/>
      <c r="WFI27" s="23"/>
      <c r="WFJ27" s="51"/>
      <c r="WFK27" s="51"/>
      <c r="WFL27" s="51"/>
      <c r="WFM27" s="51"/>
      <c r="WFN27" s="51"/>
      <c r="WFO27" s="51"/>
      <c r="WFP27" s="51"/>
      <c r="WFQ27" s="23"/>
      <c r="WFR27" s="51"/>
      <c r="WFS27" s="51"/>
      <c r="WFT27" s="51"/>
      <c r="WFU27" s="51"/>
      <c r="WFV27" s="51"/>
      <c r="WFW27" s="51"/>
      <c r="WFX27" s="51"/>
      <c r="WFY27" s="23"/>
      <c r="WFZ27" s="51"/>
      <c r="WGA27" s="51"/>
      <c r="WGB27" s="51"/>
      <c r="WGC27" s="51"/>
      <c r="WGD27" s="51"/>
      <c r="WGE27" s="51"/>
      <c r="WGF27" s="51"/>
      <c r="WGG27" s="23"/>
      <c r="WGH27" s="51"/>
      <c r="WGI27" s="51"/>
      <c r="WGJ27" s="51"/>
      <c r="WGK27" s="51"/>
      <c r="WGL27" s="51"/>
      <c r="WGM27" s="51"/>
      <c r="WGN27" s="51"/>
      <c r="WGO27" s="23"/>
      <c r="WGP27" s="51"/>
      <c r="WGQ27" s="51"/>
      <c r="WGR27" s="51"/>
      <c r="WGS27" s="51"/>
      <c r="WGT27" s="51"/>
      <c r="WGU27" s="51"/>
      <c r="WGV27" s="51"/>
      <c r="WGW27" s="23"/>
      <c r="WGX27" s="51"/>
      <c r="WGY27" s="51"/>
      <c r="WGZ27" s="51"/>
      <c r="WHA27" s="51"/>
      <c r="WHB27" s="51"/>
      <c r="WHC27" s="51"/>
      <c r="WHD27" s="51"/>
      <c r="WHE27" s="23"/>
      <c r="WHF27" s="51"/>
      <c r="WHG27" s="51"/>
      <c r="WHH27" s="51"/>
      <c r="WHI27" s="51"/>
      <c r="WHJ27" s="51"/>
      <c r="WHK27" s="51"/>
      <c r="WHL27" s="51"/>
      <c r="WHM27" s="23"/>
      <c r="WHN27" s="51"/>
      <c r="WHO27" s="51"/>
      <c r="WHP27" s="51"/>
      <c r="WHQ27" s="51"/>
      <c r="WHR27" s="51"/>
      <c r="WHS27" s="51"/>
      <c r="WHT27" s="51"/>
      <c r="WHU27" s="23"/>
      <c r="WHV27" s="51"/>
      <c r="WHW27" s="51"/>
      <c r="WHX27" s="51"/>
      <c r="WHY27" s="51"/>
      <c r="WHZ27" s="51"/>
      <c r="WIA27" s="51"/>
      <c r="WIB27" s="51"/>
      <c r="WIC27" s="23"/>
      <c r="WID27" s="51"/>
      <c r="WIE27" s="51"/>
      <c r="WIF27" s="51"/>
      <c r="WIG27" s="51"/>
      <c r="WIH27" s="51"/>
      <c r="WII27" s="51"/>
      <c r="WIJ27" s="51"/>
      <c r="WIK27" s="23"/>
      <c r="WIL27" s="51"/>
      <c r="WIM27" s="51"/>
      <c r="WIN27" s="51"/>
      <c r="WIO27" s="51"/>
      <c r="WIP27" s="51"/>
      <c r="WIQ27" s="51"/>
      <c r="WIR27" s="51"/>
      <c r="WIS27" s="23"/>
      <c r="WIT27" s="51"/>
      <c r="WIU27" s="51"/>
      <c r="WIV27" s="51"/>
      <c r="WIW27" s="51"/>
      <c r="WIX27" s="51"/>
      <c r="WIY27" s="51"/>
      <c r="WIZ27" s="51"/>
      <c r="WJA27" s="23"/>
      <c r="WJB27" s="51"/>
      <c r="WJC27" s="51"/>
      <c r="WJD27" s="51"/>
      <c r="WJE27" s="51"/>
      <c r="WJF27" s="51"/>
      <c r="WJG27" s="51"/>
      <c r="WJH27" s="51"/>
      <c r="WJI27" s="23"/>
      <c r="WJJ27" s="51"/>
      <c r="WJK27" s="51"/>
      <c r="WJL27" s="51"/>
      <c r="WJM27" s="51"/>
      <c r="WJN27" s="51"/>
      <c r="WJO27" s="51"/>
      <c r="WJP27" s="51"/>
      <c r="WJQ27" s="23"/>
      <c r="WJR27" s="51"/>
      <c r="WJS27" s="51"/>
      <c r="WJT27" s="51"/>
      <c r="WJU27" s="51"/>
      <c r="WJV27" s="51"/>
      <c r="WJW27" s="51"/>
      <c r="WJX27" s="51"/>
      <c r="WJY27" s="23"/>
      <c r="WJZ27" s="51"/>
      <c r="WKA27" s="51"/>
      <c r="WKB27" s="51"/>
      <c r="WKC27" s="51"/>
      <c r="WKD27" s="51"/>
      <c r="WKE27" s="51"/>
      <c r="WKF27" s="51"/>
      <c r="WKG27" s="23"/>
      <c r="WKH27" s="51"/>
      <c r="WKI27" s="51"/>
      <c r="WKJ27" s="51"/>
      <c r="WKK27" s="51"/>
      <c r="WKL27" s="51"/>
      <c r="WKM27" s="51"/>
      <c r="WKN27" s="51"/>
      <c r="WKO27" s="23"/>
      <c r="WKP27" s="51"/>
      <c r="WKQ27" s="51"/>
      <c r="WKR27" s="51"/>
      <c r="WKS27" s="51"/>
      <c r="WKT27" s="51"/>
      <c r="WKU27" s="51"/>
      <c r="WKV27" s="51"/>
      <c r="WKW27" s="23"/>
      <c r="WKX27" s="51"/>
      <c r="WKY27" s="51"/>
      <c r="WKZ27" s="51"/>
      <c r="WLA27" s="51"/>
      <c r="WLB27" s="51"/>
      <c r="WLC27" s="51"/>
      <c r="WLD27" s="51"/>
      <c r="WLE27" s="23"/>
      <c r="WLF27" s="51"/>
      <c r="WLG27" s="51"/>
      <c r="WLH27" s="51"/>
      <c r="WLI27" s="51"/>
      <c r="WLJ27" s="51"/>
      <c r="WLK27" s="51"/>
      <c r="WLL27" s="51"/>
      <c r="WLM27" s="23"/>
      <c r="WLN27" s="51"/>
      <c r="WLO27" s="51"/>
      <c r="WLP27" s="51"/>
      <c r="WLQ27" s="51"/>
      <c r="WLR27" s="51"/>
      <c r="WLS27" s="51"/>
      <c r="WLT27" s="51"/>
      <c r="WLU27" s="23"/>
      <c r="WLV27" s="51"/>
      <c r="WLW27" s="51"/>
      <c r="WLX27" s="51"/>
      <c r="WLY27" s="51"/>
      <c r="WLZ27" s="51"/>
      <c r="WMA27" s="51"/>
      <c r="WMB27" s="51"/>
      <c r="WMC27" s="23"/>
      <c r="WMD27" s="51"/>
      <c r="WME27" s="51"/>
      <c r="WMF27" s="51"/>
      <c r="WMG27" s="51"/>
      <c r="WMH27" s="51"/>
      <c r="WMI27" s="51"/>
      <c r="WMJ27" s="51"/>
      <c r="WMK27" s="23"/>
      <c r="WML27" s="51"/>
      <c r="WMM27" s="51"/>
      <c r="WMN27" s="51"/>
      <c r="WMO27" s="51"/>
      <c r="WMP27" s="51"/>
      <c r="WMQ27" s="51"/>
      <c r="WMR27" s="51"/>
      <c r="WMS27" s="23"/>
      <c r="WMT27" s="51"/>
      <c r="WMU27" s="51"/>
      <c r="WMV27" s="51"/>
      <c r="WMW27" s="51"/>
      <c r="WMX27" s="51"/>
      <c r="WMY27" s="51"/>
      <c r="WMZ27" s="51"/>
      <c r="WNA27" s="23"/>
      <c r="WNB27" s="51"/>
      <c r="WNC27" s="51"/>
      <c r="WND27" s="51"/>
      <c r="WNE27" s="51"/>
      <c r="WNF27" s="51"/>
      <c r="WNG27" s="51"/>
      <c r="WNH27" s="51"/>
      <c r="WNI27" s="23"/>
      <c r="WNJ27" s="51"/>
      <c r="WNK27" s="51"/>
      <c r="WNL27" s="51"/>
      <c r="WNM27" s="51"/>
      <c r="WNN27" s="51"/>
      <c r="WNO27" s="51"/>
      <c r="WNP27" s="51"/>
      <c r="WNQ27" s="23"/>
      <c r="WNR27" s="51"/>
      <c r="WNS27" s="51"/>
      <c r="WNT27" s="51"/>
      <c r="WNU27" s="51"/>
      <c r="WNV27" s="51"/>
      <c r="WNW27" s="51"/>
      <c r="WNX27" s="51"/>
      <c r="WNY27" s="23"/>
      <c r="WNZ27" s="51"/>
      <c r="WOA27" s="51"/>
      <c r="WOB27" s="51"/>
      <c r="WOC27" s="51"/>
      <c r="WOD27" s="51"/>
      <c r="WOE27" s="51"/>
      <c r="WOF27" s="51"/>
      <c r="WOG27" s="23"/>
      <c r="WOH27" s="51"/>
      <c r="WOI27" s="51"/>
      <c r="WOJ27" s="51"/>
      <c r="WOK27" s="51"/>
      <c r="WOL27" s="51"/>
      <c r="WOM27" s="51"/>
      <c r="WON27" s="51"/>
      <c r="WOO27" s="23"/>
      <c r="WOP27" s="51"/>
      <c r="WOQ27" s="51"/>
      <c r="WOR27" s="51"/>
      <c r="WOS27" s="51"/>
      <c r="WOT27" s="51"/>
      <c r="WOU27" s="51"/>
      <c r="WOV27" s="51"/>
      <c r="WOW27" s="23"/>
      <c r="WOX27" s="51"/>
      <c r="WOY27" s="51"/>
      <c r="WOZ27" s="51"/>
      <c r="WPA27" s="51"/>
      <c r="WPB27" s="51"/>
      <c r="WPC27" s="51"/>
      <c r="WPD27" s="51"/>
      <c r="WPE27" s="23"/>
      <c r="WPF27" s="51"/>
      <c r="WPG27" s="51"/>
      <c r="WPH27" s="51"/>
      <c r="WPI27" s="51"/>
      <c r="WPJ27" s="51"/>
      <c r="WPK27" s="51"/>
      <c r="WPL27" s="51"/>
      <c r="WPM27" s="23"/>
      <c r="WPN27" s="51"/>
      <c r="WPO27" s="51"/>
      <c r="WPP27" s="51"/>
      <c r="WPQ27" s="51"/>
      <c r="WPR27" s="51"/>
      <c r="WPS27" s="51"/>
      <c r="WPT27" s="51"/>
      <c r="WPU27" s="23"/>
      <c r="WPV27" s="51"/>
      <c r="WPW27" s="51"/>
      <c r="WPX27" s="51"/>
      <c r="WPY27" s="51"/>
      <c r="WPZ27" s="51"/>
      <c r="WQA27" s="51"/>
      <c r="WQB27" s="51"/>
      <c r="WQC27" s="23"/>
      <c r="WQD27" s="51"/>
      <c r="WQE27" s="51"/>
      <c r="WQF27" s="51"/>
      <c r="WQG27" s="51"/>
      <c r="WQH27" s="51"/>
      <c r="WQI27" s="51"/>
      <c r="WQJ27" s="51"/>
      <c r="WQK27" s="23"/>
      <c r="WQL27" s="51"/>
      <c r="WQM27" s="51"/>
      <c r="WQN27" s="51"/>
      <c r="WQO27" s="51"/>
      <c r="WQP27" s="51"/>
      <c r="WQQ27" s="51"/>
      <c r="WQR27" s="51"/>
      <c r="WQS27" s="23"/>
      <c r="WQT27" s="51"/>
      <c r="WQU27" s="51"/>
      <c r="WQV27" s="51"/>
      <c r="WQW27" s="51"/>
      <c r="WQX27" s="51"/>
      <c r="WQY27" s="51"/>
      <c r="WQZ27" s="51"/>
      <c r="WRA27" s="23"/>
      <c r="WRB27" s="51"/>
      <c r="WRC27" s="51"/>
      <c r="WRD27" s="51"/>
      <c r="WRE27" s="51"/>
      <c r="WRF27" s="51"/>
      <c r="WRG27" s="51"/>
      <c r="WRH27" s="51"/>
      <c r="WRI27" s="23"/>
      <c r="WRJ27" s="51"/>
      <c r="WRK27" s="51"/>
      <c r="WRL27" s="51"/>
      <c r="WRM27" s="51"/>
      <c r="WRN27" s="51"/>
      <c r="WRO27" s="51"/>
      <c r="WRP27" s="51"/>
      <c r="WRQ27" s="23"/>
      <c r="WRR27" s="51"/>
      <c r="WRS27" s="51"/>
      <c r="WRT27" s="51"/>
      <c r="WRU27" s="51"/>
      <c r="WRV27" s="51"/>
      <c r="WRW27" s="51"/>
      <c r="WRX27" s="51"/>
      <c r="WRY27" s="23"/>
      <c r="WRZ27" s="51"/>
      <c r="WSA27" s="51"/>
      <c r="WSB27" s="51"/>
      <c r="WSC27" s="51"/>
      <c r="WSD27" s="51"/>
      <c r="WSE27" s="51"/>
      <c r="WSF27" s="51"/>
      <c r="WSG27" s="23"/>
      <c r="WSH27" s="51"/>
      <c r="WSI27" s="51"/>
      <c r="WSJ27" s="51"/>
      <c r="WSK27" s="51"/>
      <c r="WSL27" s="51"/>
      <c r="WSM27" s="51"/>
      <c r="WSN27" s="51"/>
      <c r="WSO27" s="23"/>
      <c r="WSP27" s="51"/>
      <c r="WSQ27" s="51"/>
      <c r="WSR27" s="51"/>
      <c r="WSS27" s="51"/>
      <c r="WST27" s="51"/>
      <c r="WSU27" s="51"/>
      <c r="WSV27" s="51"/>
      <c r="WSW27" s="23"/>
      <c r="WSX27" s="51"/>
      <c r="WSY27" s="51"/>
      <c r="WSZ27" s="51"/>
      <c r="WTA27" s="51"/>
      <c r="WTB27" s="51"/>
      <c r="WTC27" s="51"/>
      <c r="WTD27" s="51"/>
      <c r="WTE27" s="23"/>
      <c r="WTF27" s="51"/>
      <c r="WTG27" s="51"/>
      <c r="WTH27" s="51"/>
      <c r="WTI27" s="51"/>
      <c r="WTJ27" s="51"/>
      <c r="WTK27" s="51"/>
      <c r="WTL27" s="51"/>
      <c r="WTM27" s="23"/>
      <c r="WTN27" s="51"/>
      <c r="WTO27" s="51"/>
      <c r="WTP27" s="51"/>
      <c r="WTQ27" s="51"/>
      <c r="WTR27" s="51"/>
      <c r="WTS27" s="51"/>
      <c r="WTT27" s="51"/>
      <c r="WTU27" s="23"/>
      <c r="WTV27" s="51"/>
      <c r="WTW27" s="51"/>
      <c r="WTX27" s="51"/>
      <c r="WTY27" s="51"/>
      <c r="WTZ27" s="51"/>
      <c r="WUA27" s="51"/>
      <c r="WUB27" s="51"/>
      <c r="WUC27" s="23"/>
      <c r="WUD27" s="51"/>
      <c r="WUE27" s="51"/>
      <c r="WUF27" s="51"/>
      <c r="WUG27" s="51"/>
      <c r="WUH27" s="51"/>
      <c r="WUI27" s="51"/>
      <c r="WUJ27" s="51"/>
      <c r="WUK27" s="23"/>
      <c r="WUL27" s="51"/>
      <c r="WUM27" s="51"/>
      <c r="WUN27" s="51"/>
      <c r="WUO27" s="51"/>
      <c r="WUP27" s="51"/>
      <c r="WUQ27" s="51"/>
      <c r="WUR27" s="51"/>
      <c r="WUS27" s="23"/>
      <c r="WUT27" s="51"/>
      <c r="WUU27" s="51"/>
      <c r="WUV27" s="51"/>
      <c r="WUW27" s="51"/>
      <c r="WUX27" s="51"/>
      <c r="WUY27" s="51"/>
      <c r="WUZ27" s="51"/>
      <c r="WVA27" s="23"/>
      <c r="WVB27" s="51"/>
      <c r="WVC27" s="51"/>
      <c r="WVD27" s="51"/>
      <c r="WVE27" s="51"/>
      <c r="WVF27" s="51"/>
      <c r="WVG27" s="51"/>
      <c r="WVH27" s="51"/>
      <c r="WVI27" s="23"/>
      <c r="WVJ27" s="51"/>
      <c r="WVK27" s="51"/>
      <c r="WVL27" s="51"/>
      <c r="WVM27" s="51"/>
      <c r="WVN27" s="51"/>
      <c r="WVO27" s="51"/>
      <c r="WVP27" s="51"/>
      <c r="WVQ27" s="23"/>
      <c r="WVR27" s="51"/>
      <c r="WVS27" s="51"/>
      <c r="WVT27" s="51"/>
      <c r="WVU27" s="51"/>
      <c r="WVV27" s="51"/>
      <c r="WVW27" s="51"/>
      <c r="WVX27" s="51"/>
      <c r="WVY27" s="23"/>
      <c r="WVZ27" s="51"/>
      <c r="WWA27" s="51"/>
      <c r="WWB27" s="51"/>
      <c r="WWC27" s="51"/>
      <c r="WWD27" s="51"/>
      <c r="WWE27" s="51"/>
      <c r="WWF27" s="51"/>
      <c r="WWG27" s="23"/>
      <c r="WWH27" s="51"/>
      <c r="WWI27" s="51"/>
      <c r="WWJ27" s="51"/>
      <c r="WWK27" s="51"/>
      <c r="WWL27" s="51"/>
      <c r="WWM27" s="51"/>
      <c r="WWN27" s="51"/>
      <c r="WWO27" s="23"/>
      <c r="WWP27" s="51"/>
      <c r="WWQ27" s="51"/>
      <c r="WWR27" s="51"/>
      <c r="WWS27" s="51"/>
      <c r="WWT27" s="51"/>
      <c r="WWU27" s="51"/>
      <c r="WWV27" s="51"/>
      <c r="WWW27" s="23"/>
      <c r="WWX27" s="51"/>
      <c r="WWY27" s="51"/>
      <c r="WWZ27" s="51"/>
      <c r="WXA27" s="51"/>
      <c r="WXB27" s="51"/>
      <c r="WXC27" s="51"/>
      <c r="WXD27" s="51"/>
      <c r="WXE27" s="23"/>
      <c r="WXF27" s="51"/>
      <c r="WXG27" s="51"/>
      <c r="WXH27" s="51"/>
      <c r="WXI27" s="51"/>
      <c r="WXJ27" s="51"/>
      <c r="WXK27" s="51"/>
      <c r="WXL27" s="51"/>
      <c r="WXM27" s="23"/>
      <c r="WXN27" s="51"/>
      <c r="WXO27" s="51"/>
      <c r="WXP27" s="51"/>
      <c r="WXQ27" s="51"/>
      <c r="WXR27" s="51"/>
      <c r="WXS27" s="51"/>
      <c r="WXT27" s="51"/>
      <c r="WXU27" s="23"/>
      <c r="WXV27" s="51"/>
      <c r="WXW27" s="51"/>
      <c r="WXX27" s="51"/>
      <c r="WXY27" s="51"/>
      <c r="WXZ27" s="51"/>
      <c r="WYA27" s="51"/>
      <c r="WYB27" s="51"/>
      <c r="WYC27" s="23"/>
      <c r="WYD27" s="51"/>
      <c r="WYE27" s="51"/>
      <c r="WYF27" s="51"/>
      <c r="WYG27" s="51"/>
      <c r="WYH27" s="51"/>
      <c r="WYI27" s="51"/>
      <c r="WYJ27" s="51"/>
      <c r="WYK27" s="23"/>
      <c r="WYL27" s="51"/>
      <c r="WYM27" s="51"/>
      <c r="WYN27" s="51"/>
      <c r="WYO27" s="51"/>
      <c r="WYP27" s="51"/>
      <c r="WYQ27" s="51"/>
      <c r="WYR27" s="51"/>
      <c r="WYS27" s="23"/>
      <c r="WYT27" s="51"/>
      <c r="WYU27" s="51"/>
      <c r="WYV27" s="51"/>
      <c r="WYW27" s="51"/>
      <c r="WYX27" s="51"/>
      <c r="WYY27" s="51"/>
      <c r="WYZ27" s="51"/>
      <c r="WZA27" s="23"/>
      <c r="WZB27" s="51"/>
      <c r="WZC27" s="51"/>
      <c r="WZD27" s="51"/>
      <c r="WZE27" s="51"/>
      <c r="WZF27" s="51"/>
      <c r="WZG27" s="51"/>
      <c r="WZH27" s="51"/>
      <c r="WZI27" s="23"/>
      <c r="WZJ27" s="51"/>
      <c r="WZK27" s="51"/>
      <c r="WZL27" s="51"/>
      <c r="WZM27" s="51"/>
      <c r="WZN27" s="51"/>
      <c r="WZO27" s="51"/>
      <c r="WZP27" s="51"/>
      <c r="WZQ27" s="23"/>
      <c r="WZR27" s="51"/>
      <c r="WZS27" s="51"/>
      <c r="WZT27" s="51"/>
      <c r="WZU27" s="51"/>
      <c r="WZV27" s="51"/>
      <c r="WZW27" s="51"/>
      <c r="WZX27" s="51"/>
      <c r="WZY27" s="23"/>
      <c r="WZZ27" s="51"/>
      <c r="XAA27" s="51"/>
      <c r="XAB27" s="51"/>
      <c r="XAC27" s="51"/>
      <c r="XAD27" s="51"/>
      <c r="XAE27" s="51"/>
      <c r="XAF27" s="51"/>
      <c r="XAG27" s="23"/>
      <c r="XAH27" s="51"/>
      <c r="XAI27" s="51"/>
      <c r="XAJ27" s="51"/>
      <c r="XAK27" s="51"/>
      <c r="XAL27" s="51"/>
      <c r="XAM27" s="51"/>
      <c r="XAN27" s="51"/>
      <c r="XAO27" s="23"/>
      <c r="XAP27" s="51"/>
      <c r="XAQ27" s="51"/>
      <c r="XAR27" s="51"/>
      <c r="XAS27" s="51"/>
      <c r="XAT27" s="51"/>
      <c r="XAU27" s="51"/>
      <c r="XAV27" s="51"/>
      <c r="XAW27" s="23"/>
      <c r="XAX27" s="51"/>
      <c r="XAY27" s="51"/>
      <c r="XAZ27" s="51"/>
      <c r="XBA27" s="51"/>
      <c r="XBB27" s="51"/>
      <c r="XBC27" s="51"/>
      <c r="XBD27" s="51"/>
      <c r="XBE27" s="23"/>
      <c r="XBF27" s="51"/>
      <c r="XBG27" s="51"/>
      <c r="XBH27" s="51"/>
      <c r="XBI27" s="51"/>
      <c r="XBJ27" s="51"/>
      <c r="XBK27" s="51"/>
      <c r="XBL27" s="51"/>
      <c r="XBM27" s="23"/>
      <c r="XBN27" s="51"/>
      <c r="XBO27" s="51"/>
      <c r="XBP27" s="51"/>
      <c r="XBQ27" s="51"/>
      <c r="XBR27" s="51"/>
      <c r="XBS27" s="51"/>
      <c r="XBT27" s="51"/>
      <c r="XBU27" s="23"/>
      <c r="XBV27" s="51"/>
      <c r="XBW27" s="51"/>
      <c r="XBX27" s="51"/>
      <c r="XBY27" s="51"/>
      <c r="XBZ27" s="51"/>
      <c r="XCA27" s="51"/>
      <c r="XCB27" s="51"/>
      <c r="XCC27" s="23"/>
      <c r="XCD27" s="51"/>
      <c r="XCE27" s="51"/>
      <c r="XCF27" s="51"/>
      <c r="XCG27" s="51"/>
      <c r="XCH27" s="51"/>
      <c r="XCI27" s="51"/>
      <c r="XCJ27" s="51"/>
      <c r="XCK27" s="23"/>
      <c r="XCL27" s="51"/>
      <c r="XCM27" s="51"/>
      <c r="XCN27" s="51"/>
      <c r="XCO27" s="51"/>
      <c r="XCP27" s="51"/>
      <c r="XCQ27" s="51"/>
      <c r="XCR27" s="51"/>
      <c r="XCS27" s="23"/>
      <c r="XCT27" s="51"/>
      <c r="XCU27" s="51"/>
      <c r="XCV27" s="51"/>
      <c r="XCW27" s="51"/>
      <c r="XCX27" s="51"/>
      <c r="XCY27" s="51"/>
      <c r="XCZ27" s="51"/>
      <c r="XDA27" s="23"/>
      <c r="XDB27" s="51"/>
      <c r="XDC27" s="51"/>
      <c r="XDD27" s="51"/>
      <c r="XDE27" s="51"/>
      <c r="XDF27" s="51"/>
      <c r="XDG27" s="51"/>
      <c r="XDH27" s="51"/>
      <c r="XDI27" s="23"/>
      <c r="XDJ27" s="51"/>
      <c r="XDK27" s="51"/>
      <c r="XDL27" s="51"/>
      <c r="XDM27" s="51"/>
      <c r="XDN27" s="51"/>
      <c r="XDO27" s="51"/>
      <c r="XDP27" s="51"/>
      <c r="XDQ27" s="23"/>
      <c r="XDR27" s="51"/>
      <c r="XDS27" s="51"/>
      <c r="XDT27" s="51"/>
      <c r="XDU27" s="51"/>
      <c r="XDV27" s="51"/>
      <c r="XDW27" s="51"/>
      <c r="XDX27" s="51"/>
      <c r="XDY27" s="23"/>
      <c r="XDZ27" s="51"/>
      <c r="XEA27" s="51"/>
      <c r="XEB27" s="51"/>
      <c r="XEC27" s="51"/>
      <c r="XED27" s="51"/>
      <c r="XEE27" s="51"/>
      <c r="XEF27" s="51"/>
      <c r="XEG27" s="23"/>
      <c r="XEH27" s="51"/>
      <c r="XEI27" s="51"/>
      <c r="XEJ27" s="51"/>
      <c r="XEK27" s="51"/>
      <c r="XEL27" s="51"/>
      <c r="XEM27" s="51"/>
      <c r="XEN27" s="51"/>
      <c r="XEO27" s="23"/>
      <c r="XEP27" s="51"/>
      <c r="XEQ27" s="51"/>
      <c r="XER27" s="51"/>
      <c r="XES27" s="51"/>
      <c r="XET27" s="51"/>
      <c r="XEU27" s="51"/>
      <c r="XEV27" s="51"/>
      <c r="XEW27" s="23"/>
      <c r="XEX27" s="51"/>
      <c r="XEY27" s="51"/>
      <c r="XEZ27" s="51"/>
      <c r="XFA27" s="51"/>
      <c r="XFB27" s="51"/>
      <c r="XFC27" s="51"/>
      <c r="XFD27" s="51"/>
    </row>
    <row r="28" spans="1:16384" ht="14.25" customHeight="1" x14ac:dyDescent="0.25">
      <c r="A28" s="22" t="s">
        <v>2</v>
      </c>
      <c r="B28" s="51" t="s">
        <v>8</v>
      </c>
      <c r="C28" s="51"/>
      <c r="D28" s="51"/>
      <c r="E28" s="51"/>
      <c r="F28" s="51"/>
      <c r="G28" s="51"/>
      <c r="H28" s="51"/>
    </row>
    <row r="29" spans="1:16384" ht="14.25" customHeight="1" x14ac:dyDescent="0.25">
      <c r="A29" s="23"/>
      <c r="B29" s="51"/>
      <c r="C29" s="51"/>
      <c r="D29" s="51"/>
      <c r="E29" s="51"/>
      <c r="F29" s="51"/>
      <c r="G29" s="51"/>
      <c r="H29" s="51"/>
    </row>
    <row r="30" spans="1:16384" ht="14.25" customHeight="1" x14ac:dyDescent="0.25">
      <c r="A30" s="23"/>
      <c r="B30" s="51"/>
      <c r="C30" s="51"/>
      <c r="D30" s="51"/>
      <c r="E30" s="51"/>
      <c r="F30" s="51"/>
      <c r="G30" s="51"/>
      <c r="H30" s="51"/>
    </row>
    <row r="31" spans="1:16384" ht="36.75" customHeight="1" x14ac:dyDescent="0.25">
      <c r="A31" s="22" t="s">
        <v>2</v>
      </c>
      <c r="B31" s="51" t="s">
        <v>9</v>
      </c>
      <c r="C31" s="51"/>
      <c r="D31" s="51"/>
      <c r="E31" s="51"/>
      <c r="F31" s="51"/>
      <c r="G31" s="51"/>
      <c r="H31" s="51"/>
    </row>
    <row r="32" spans="1:16384" ht="14.25" customHeight="1" x14ac:dyDescent="0.25">
      <c r="A32" s="23"/>
      <c r="B32" s="51"/>
      <c r="C32" s="51"/>
      <c r="D32" s="51"/>
      <c r="E32" s="51"/>
      <c r="F32" s="51"/>
      <c r="G32" s="51"/>
      <c r="H32" s="51"/>
    </row>
    <row r="33" spans="1:8" ht="14.25" customHeight="1" x14ac:dyDescent="0.25">
      <c r="A33" s="23"/>
      <c r="B33" s="51"/>
      <c r="C33" s="51"/>
      <c r="D33" s="51"/>
      <c r="E33" s="51"/>
      <c r="F33" s="51"/>
      <c r="G33" s="51"/>
      <c r="H33" s="51"/>
    </row>
    <row r="34" spans="1:8" ht="14.1" customHeight="1" x14ac:dyDescent="0.25">
      <c r="A34" s="53" t="s">
        <v>10</v>
      </c>
      <c r="B34" s="53"/>
      <c r="C34" s="53"/>
      <c r="D34" s="53"/>
      <c r="E34" s="53"/>
      <c r="F34" s="53"/>
      <c r="G34" s="53"/>
      <c r="H34" s="53"/>
    </row>
    <row r="35" spans="1:8" ht="14.1" customHeight="1" x14ac:dyDescent="0.25">
      <c r="A35" s="53"/>
      <c r="B35" s="53"/>
      <c r="C35" s="53"/>
      <c r="D35" s="53"/>
      <c r="E35" s="53"/>
      <c r="F35" s="53"/>
      <c r="G35" s="53"/>
      <c r="H35" s="53"/>
    </row>
    <row r="36" spans="1:8" ht="14.1" customHeight="1" x14ac:dyDescent="0.25">
      <c r="A36" s="53"/>
      <c r="B36" s="53"/>
      <c r="C36" s="53"/>
      <c r="D36" s="53"/>
      <c r="E36" s="53"/>
      <c r="F36" s="53"/>
      <c r="G36" s="53"/>
      <c r="H36" s="53"/>
    </row>
    <row r="37" spans="1:8" ht="14.1" customHeight="1" x14ac:dyDescent="0.25">
      <c r="A37" s="53"/>
      <c r="B37" s="53"/>
      <c r="C37" s="53"/>
      <c r="D37" s="53"/>
      <c r="E37" s="53"/>
      <c r="F37" s="53"/>
      <c r="G37" s="53"/>
      <c r="H37" s="53"/>
    </row>
    <row r="38" spans="1:8" ht="14.1" customHeight="1" x14ac:dyDescent="0.25">
      <c r="A38" s="53"/>
      <c r="B38" s="53"/>
      <c r="C38" s="53"/>
      <c r="D38" s="53"/>
      <c r="E38" s="53"/>
      <c r="F38" s="53"/>
      <c r="G38" s="53"/>
      <c r="H38" s="53"/>
    </row>
    <row r="39" spans="1:8" ht="14.1" customHeight="1" x14ac:dyDescent="0.25">
      <c r="A39" s="53"/>
      <c r="B39" s="53"/>
      <c r="C39" s="53"/>
      <c r="D39" s="53"/>
      <c r="E39" s="53"/>
      <c r="F39" s="53"/>
      <c r="G39" s="53"/>
      <c r="H39" s="53"/>
    </row>
    <row r="40" spans="1:8" ht="14.1" customHeight="1" x14ac:dyDescent="0.25">
      <c r="A40" s="53"/>
      <c r="B40" s="53"/>
      <c r="C40" s="53"/>
      <c r="D40" s="53"/>
      <c r="E40" s="53"/>
      <c r="F40" s="53"/>
      <c r="G40" s="53"/>
      <c r="H40" s="53"/>
    </row>
    <row r="41" spans="1:8" ht="14.1" customHeight="1" x14ac:dyDescent="0.25">
      <c r="A41" s="53"/>
      <c r="B41" s="53"/>
      <c r="C41" s="53"/>
      <c r="D41" s="53"/>
      <c r="E41" s="53"/>
      <c r="F41" s="53"/>
      <c r="G41" s="53"/>
      <c r="H41" s="53"/>
    </row>
    <row r="42" spans="1:8" ht="14.1" customHeight="1" x14ac:dyDescent="0.25">
      <c r="A42" s="53"/>
      <c r="B42" s="53"/>
      <c r="C42" s="53"/>
      <c r="D42" s="53"/>
      <c r="E42" s="53"/>
      <c r="F42" s="53"/>
      <c r="G42" s="53"/>
      <c r="H42" s="53"/>
    </row>
    <row r="43" spans="1:8" ht="14.1" customHeight="1" x14ac:dyDescent="0.25">
      <c r="A43" s="53"/>
      <c r="B43" s="53"/>
      <c r="C43" s="53"/>
      <c r="D43" s="53"/>
      <c r="E43" s="53"/>
      <c r="F43" s="53"/>
      <c r="G43" s="53"/>
      <c r="H43" s="53"/>
    </row>
    <row r="44" spans="1:8" ht="14.1" customHeight="1" x14ac:dyDescent="0.25">
      <c r="A44" s="53"/>
      <c r="B44" s="53"/>
      <c r="C44" s="53"/>
      <c r="D44" s="53"/>
      <c r="E44" s="53"/>
      <c r="F44" s="53"/>
      <c r="G44" s="53"/>
      <c r="H44" s="53"/>
    </row>
    <row r="45" spans="1:8" ht="14.1" customHeight="1" x14ac:dyDescent="0.25">
      <c r="A45" s="53"/>
      <c r="B45" s="53"/>
      <c r="C45" s="53"/>
      <c r="D45" s="53"/>
      <c r="E45" s="53"/>
      <c r="F45" s="53"/>
      <c r="G45" s="53"/>
      <c r="H45" s="53"/>
    </row>
    <row r="46" spans="1:8" ht="14.1" customHeight="1" x14ac:dyDescent="0.25">
      <c r="A46" s="53"/>
      <c r="B46" s="53"/>
      <c r="C46" s="53"/>
      <c r="D46" s="53"/>
      <c r="E46" s="53"/>
      <c r="F46" s="53"/>
      <c r="G46" s="53"/>
      <c r="H46" s="53"/>
    </row>
    <row r="47" spans="1:8" ht="14.1" customHeight="1" x14ac:dyDescent="0.25">
      <c r="A47" s="53"/>
      <c r="B47" s="53"/>
      <c r="C47" s="53"/>
      <c r="D47" s="53"/>
      <c r="E47" s="53"/>
      <c r="F47" s="53"/>
      <c r="G47" s="53"/>
      <c r="H47" s="53"/>
    </row>
    <row r="48" spans="1:8" ht="14.1" customHeight="1" x14ac:dyDescent="0.25">
      <c r="A48" s="53"/>
      <c r="B48" s="53"/>
      <c r="C48" s="53"/>
      <c r="D48" s="53"/>
      <c r="E48" s="53"/>
      <c r="F48" s="53"/>
      <c r="G48" s="53"/>
      <c r="H48" s="53"/>
    </row>
    <row r="49" spans="1:8" ht="14.1" customHeight="1" x14ac:dyDescent="0.25">
      <c r="A49" s="53"/>
      <c r="B49" s="53"/>
      <c r="C49" s="53"/>
      <c r="D49" s="53"/>
      <c r="E49" s="53"/>
      <c r="F49" s="53"/>
      <c r="G49" s="53"/>
      <c r="H49" s="53"/>
    </row>
    <row r="50" spans="1:8" ht="14.1" customHeight="1" x14ac:dyDescent="0.25">
      <c r="A50" s="53"/>
      <c r="B50" s="53"/>
      <c r="C50" s="53"/>
      <c r="D50" s="53"/>
      <c r="E50" s="53"/>
      <c r="F50" s="53"/>
      <c r="G50" s="53"/>
      <c r="H50" s="53"/>
    </row>
    <row r="51" spans="1:8" ht="14.1" customHeight="1" x14ac:dyDescent="0.25">
      <c r="A51" s="53"/>
      <c r="B51" s="53"/>
      <c r="C51" s="53"/>
      <c r="D51" s="53"/>
      <c r="E51" s="53"/>
      <c r="F51" s="53"/>
      <c r="G51" s="53"/>
      <c r="H51" s="53"/>
    </row>
    <row r="52" spans="1:8" ht="106.5" customHeight="1" x14ac:dyDescent="0.25">
      <c r="A52" s="53"/>
      <c r="B52" s="53"/>
      <c r="C52" s="53"/>
      <c r="D52" s="53"/>
      <c r="E52" s="53"/>
      <c r="F52" s="53"/>
      <c r="G52" s="53"/>
      <c r="H52" s="53"/>
    </row>
    <row r="53" spans="1:8" ht="14.1" customHeight="1" x14ac:dyDescent="0.25">
      <c r="A53" s="53"/>
      <c r="B53" s="53"/>
      <c r="C53" s="53"/>
      <c r="D53" s="53"/>
      <c r="E53" s="53"/>
      <c r="F53" s="53"/>
      <c r="G53" s="53"/>
      <c r="H53" s="53"/>
    </row>
    <row r="54" spans="1:8" ht="14.1" customHeight="1" x14ac:dyDescent="0.25">
      <c r="A54" s="53"/>
      <c r="B54" s="53"/>
      <c r="C54" s="53"/>
      <c r="D54" s="53"/>
      <c r="E54" s="53"/>
      <c r="F54" s="53"/>
      <c r="G54" s="53"/>
      <c r="H54" s="53"/>
    </row>
    <row r="55" spans="1:8" ht="14.1" customHeight="1" x14ac:dyDescent="0.25">
      <c r="A55" s="53"/>
      <c r="B55" s="53"/>
      <c r="C55" s="53"/>
      <c r="D55" s="53"/>
      <c r="E55" s="53"/>
      <c r="F55" s="53"/>
      <c r="G55" s="53"/>
      <c r="H55" s="53"/>
    </row>
    <row r="56" spans="1:8" ht="14.1" customHeight="1" x14ac:dyDescent="0.25">
      <c r="A56" s="53"/>
      <c r="B56" s="53"/>
      <c r="C56" s="53"/>
      <c r="D56" s="53"/>
      <c r="E56" s="53"/>
      <c r="F56" s="53"/>
      <c r="G56" s="53"/>
      <c r="H56" s="53"/>
    </row>
    <row r="57" spans="1:8" ht="14.1" customHeight="1" x14ac:dyDescent="0.25">
      <c r="A57" s="53"/>
      <c r="B57" s="53"/>
      <c r="C57" s="53"/>
      <c r="D57" s="53"/>
      <c r="E57" s="53"/>
      <c r="F57" s="53"/>
      <c r="G57" s="53"/>
      <c r="H57" s="53"/>
    </row>
    <row r="58" spans="1:8" ht="14.1" customHeight="1" x14ac:dyDescent="0.25">
      <c r="A58" s="53"/>
      <c r="B58" s="53"/>
      <c r="C58" s="53"/>
      <c r="D58" s="53"/>
      <c r="E58" s="53"/>
      <c r="F58" s="53"/>
      <c r="G58" s="53"/>
      <c r="H58" s="53"/>
    </row>
    <row r="59" spans="1:8" ht="18.75" customHeight="1" x14ac:dyDescent="0.25">
      <c r="A59" s="55" t="s">
        <v>11</v>
      </c>
      <c r="B59" s="55"/>
      <c r="C59" s="55"/>
      <c r="D59" s="55"/>
      <c r="E59" s="55"/>
      <c r="F59" s="55"/>
      <c r="G59" s="55"/>
      <c r="H59" s="55"/>
    </row>
    <row r="60" spans="1:8" ht="18.600000000000001" customHeight="1" x14ac:dyDescent="0.25">
      <c r="A60" s="55"/>
      <c r="B60" s="55"/>
      <c r="C60" s="55"/>
      <c r="D60" s="55"/>
      <c r="E60" s="55"/>
      <c r="F60" s="55"/>
      <c r="G60" s="55"/>
      <c r="H60" s="55"/>
    </row>
    <row r="61" spans="1:8" ht="14.1" customHeight="1" x14ac:dyDescent="0.25">
      <c r="A61" s="52" t="s">
        <v>12</v>
      </c>
      <c r="B61" s="52"/>
      <c r="C61" s="52"/>
      <c r="D61" s="52"/>
      <c r="E61" s="52"/>
      <c r="F61" s="52"/>
      <c r="G61" s="52"/>
      <c r="H61" s="52"/>
    </row>
    <row r="62" spans="1:8" ht="14.1" customHeight="1" x14ac:dyDescent="0.25">
      <c r="A62" s="52"/>
      <c r="B62" s="52"/>
      <c r="C62" s="52"/>
      <c r="D62" s="52"/>
      <c r="E62" s="52"/>
      <c r="F62" s="52"/>
      <c r="G62" s="52"/>
      <c r="H62" s="52"/>
    </row>
    <row r="63" spans="1:8" ht="14.1" customHeight="1" x14ac:dyDescent="0.25">
      <c r="A63" s="52"/>
      <c r="B63" s="52"/>
      <c r="C63" s="52"/>
      <c r="D63" s="52"/>
      <c r="E63" s="52"/>
      <c r="F63" s="52"/>
      <c r="G63" s="52"/>
      <c r="H63" s="52"/>
    </row>
    <row r="64" spans="1:8" ht="14.1" customHeight="1" x14ac:dyDescent="0.25">
      <c r="A64" s="24">
        <v>1</v>
      </c>
      <c r="B64" s="52" t="s">
        <v>13</v>
      </c>
      <c r="C64" s="52"/>
      <c r="D64" s="52"/>
      <c r="E64" s="52"/>
      <c r="F64" s="52"/>
      <c r="G64" s="52"/>
      <c r="H64" s="52"/>
    </row>
    <row r="65" spans="1:8" ht="14.1" customHeight="1" x14ac:dyDescent="0.25">
      <c r="A65" s="23"/>
      <c r="B65" s="52"/>
      <c r="C65" s="52"/>
      <c r="D65" s="52"/>
      <c r="E65" s="52"/>
      <c r="F65" s="52"/>
      <c r="G65" s="52"/>
      <c r="H65" s="52"/>
    </row>
    <row r="66" spans="1:8" ht="14.1" customHeight="1" x14ac:dyDescent="0.25">
      <c r="A66" s="23"/>
      <c r="B66" s="52"/>
      <c r="C66" s="52"/>
      <c r="D66" s="52"/>
      <c r="E66" s="52"/>
      <c r="F66" s="52"/>
      <c r="G66" s="52"/>
      <c r="H66" s="52"/>
    </row>
    <row r="67" spans="1:8" ht="14.1" customHeight="1" x14ac:dyDescent="0.25">
      <c r="A67" s="23"/>
      <c r="B67" s="52"/>
      <c r="C67" s="52"/>
      <c r="D67" s="52"/>
      <c r="E67" s="52"/>
      <c r="F67" s="52"/>
      <c r="G67" s="52"/>
      <c r="H67" s="52"/>
    </row>
    <row r="68" spans="1:8" ht="14.1" customHeight="1" x14ac:dyDescent="0.25">
      <c r="A68" s="23"/>
      <c r="B68" s="52"/>
      <c r="C68" s="52"/>
      <c r="D68" s="52"/>
      <c r="E68" s="52"/>
      <c r="F68" s="52"/>
      <c r="G68" s="52"/>
      <c r="H68" s="52"/>
    </row>
    <row r="69" spans="1:8" ht="14.1" customHeight="1" x14ac:dyDescent="0.25">
      <c r="A69" s="23"/>
      <c r="B69" s="52"/>
      <c r="C69" s="52"/>
      <c r="D69" s="52"/>
      <c r="E69" s="52"/>
      <c r="F69" s="52"/>
      <c r="G69" s="52"/>
      <c r="H69" s="52"/>
    </row>
    <row r="70" spans="1:8" ht="14.1" customHeight="1" x14ac:dyDescent="0.25">
      <c r="A70" s="23"/>
      <c r="B70" s="52"/>
      <c r="C70" s="52"/>
      <c r="D70" s="52"/>
      <c r="E70" s="52"/>
      <c r="F70" s="52"/>
      <c r="G70" s="52"/>
      <c r="H70" s="52"/>
    </row>
    <row r="71" spans="1:8" ht="14.1" customHeight="1" x14ac:dyDescent="0.25">
      <c r="A71" s="23"/>
      <c r="B71" s="52"/>
      <c r="C71" s="52"/>
      <c r="D71" s="52"/>
      <c r="E71" s="52"/>
      <c r="F71" s="52"/>
      <c r="G71" s="52"/>
      <c r="H71" s="52"/>
    </row>
    <row r="72" spans="1:8" ht="14.1" customHeight="1" x14ac:dyDescent="0.25">
      <c r="A72" s="23"/>
      <c r="B72" s="52"/>
      <c r="C72" s="52"/>
      <c r="D72" s="52"/>
      <c r="E72" s="52"/>
      <c r="F72" s="52"/>
      <c r="G72" s="52"/>
      <c r="H72" s="52"/>
    </row>
    <row r="73" spans="1:8" ht="14.1" customHeight="1" x14ac:dyDescent="0.25">
      <c r="A73" s="23"/>
      <c r="B73" s="52"/>
      <c r="C73" s="52"/>
      <c r="D73" s="52"/>
      <c r="E73" s="52"/>
      <c r="F73" s="52"/>
      <c r="G73" s="52"/>
      <c r="H73" s="52"/>
    </row>
    <row r="74" spans="1:8" ht="14.1" customHeight="1" x14ac:dyDescent="0.25">
      <c r="A74" s="23"/>
      <c r="B74" s="52"/>
      <c r="C74" s="52"/>
      <c r="D74" s="52"/>
      <c r="E74" s="52"/>
      <c r="F74" s="52"/>
      <c r="G74" s="52"/>
      <c r="H74" s="52"/>
    </row>
    <row r="75" spans="1:8" ht="14.1" customHeight="1" x14ac:dyDescent="0.25">
      <c r="A75" s="24">
        <v>2</v>
      </c>
      <c r="B75" s="52" t="s">
        <v>14</v>
      </c>
      <c r="C75" s="52"/>
      <c r="D75" s="52"/>
      <c r="E75" s="52"/>
      <c r="F75" s="52"/>
      <c r="G75" s="52"/>
      <c r="H75" s="52"/>
    </row>
    <row r="76" spans="1:8" ht="14.1" customHeight="1" x14ac:dyDescent="0.25">
      <c r="A76" s="23"/>
      <c r="B76" s="52"/>
      <c r="C76" s="52"/>
      <c r="D76" s="52"/>
      <c r="E76" s="52"/>
      <c r="F76" s="52"/>
      <c r="G76" s="52"/>
      <c r="H76" s="52"/>
    </row>
    <row r="77" spans="1:8" ht="14.1" customHeight="1" x14ac:dyDescent="0.25">
      <c r="A77" s="24">
        <v>3</v>
      </c>
      <c r="B77" s="52" t="s">
        <v>15</v>
      </c>
      <c r="C77" s="52"/>
      <c r="D77" s="52"/>
      <c r="E77" s="52"/>
      <c r="F77" s="52"/>
      <c r="G77" s="52"/>
      <c r="H77" s="52"/>
    </row>
    <row r="78" spans="1:8" ht="14.1" customHeight="1" x14ac:dyDescent="0.25">
      <c r="A78" s="23"/>
      <c r="B78" s="52"/>
      <c r="C78" s="52"/>
      <c r="D78" s="52"/>
      <c r="E78" s="52"/>
      <c r="F78" s="52"/>
      <c r="G78" s="52"/>
      <c r="H78" s="52"/>
    </row>
    <row r="79" spans="1:8" ht="14.1" customHeight="1" x14ac:dyDescent="0.25">
      <c r="A79" s="23"/>
      <c r="B79" s="52"/>
      <c r="C79" s="52"/>
      <c r="D79" s="52"/>
      <c r="E79" s="52"/>
      <c r="F79" s="52"/>
      <c r="G79" s="52"/>
      <c r="H79" s="52"/>
    </row>
    <row r="80" spans="1:8" ht="14.1" customHeight="1" x14ac:dyDescent="0.25">
      <c r="A80" s="23"/>
      <c r="B80" s="52"/>
      <c r="C80" s="52"/>
      <c r="D80" s="52"/>
      <c r="E80" s="52"/>
      <c r="F80" s="52"/>
      <c r="G80" s="52"/>
      <c r="H80" s="52"/>
    </row>
    <row r="81" spans="1:8" ht="14.1" customHeight="1" x14ac:dyDescent="0.25">
      <c r="A81" s="24">
        <v>4</v>
      </c>
      <c r="B81" s="52" t="s">
        <v>16</v>
      </c>
      <c r="C81" s="52"/>
      <c r="D81" s="52"/>
      <c r="E81" s="52"/>
      <c r="F81" s="52"/>
      <c r="G81" s="52"/>
      <c r="H81" s="52"/>
    </row>
    <row r="82" spans="1:8" ht="14.1" customHeight="1" x14ac:dyDescent="0.25">
      <c r="A82" s="23"/>
      <c r="B82" s="52"/>
      <c r="C82" s="52"/>
      <c r="D82" s="52"/>
      <c r="E82" s="52"/>
      <c r="F82" s="52"/>
      <c r="G82" s="52"/>
      <c r="H82" s="52"/>
    </row>
    <row r="83" spans="1:8" ht="14.1" customHeight="1" x14ac:dyDescent="0.25">
      <c r="A83" s="23"/>
      <c r="B83" s="52"/>
      <c r="C83" s="52"/>
      <c r="D83" s="52"/>
      <c r="E83" s="52"/>
      <c r="F83" s="52"/>
      <c r="G83" s="52"/>
      <c r="H83" s="52"/>
    </row>
    <row r="84" spans="1:8" ht="14.1" customHeight="1" x14ac:dyDescent="0.25">
      <c r="A84" s="23"/>
      <c r="B84" s="52"/>
      <c r="C84" s="52"/>
      <c r="D84" s="52"/>
      <c r="E84" s="52"/>
      <c r="F84" s="52"/>
      <c r="G84" s="52"/>
      <c r="H84" s="52"/>
    </row>
    <row r="85" spans="1:8" ht="14.1" customHeight="1" x14ac:dyDescent="0.25">
      <c r="A85" s="23"/>
      <c r="B85" s="52"/>
      <c r="C85" s="52"/>
      <c r="D85" s="52"/>
      <c r="E85" s="52"/>
      <c r="F85" s="52"/>
      <c r="G85" s="52"/>
      <c r="H85" s="52"/>
    </row>
    <row r="86" spans="1:8" ht="14.1" customHeight="1" x14ac:dyDescent="0.25">
      <c r="A86" s="23"/>
      <c r="B86" s="52"/>
      <c r="C86" s="52"/>
      <c r="D86" s="52"/>
      <c r="E86" s="52"/>
      <c r="F86" s="52"/>
      <c r="G86" s="52"/>
      <c r="H86" s="52"/>
    </row>
    <row r="87" spans="1:8" ht="14.1" customHeight="1" x14ac:dyDescent="0.25">
      <c r="A87" s="25" t="s">
        <v>17</v>
      </c>
      <c r="B87" s="23"/>
      <c r="C87" s="23"/>
      <c r="D87" s="23"/>
      <c r="E87" s="23"/>
      <c r="F87" s="23"/>
      <c r="G87" s="23"/>
      <c r="H87" s="23"/>
    </row>
    <row r="88" spans="1:8" ht="14.1" customHeight="1" x14ac:dyDescent="0.25">
      <c r="A88" s="52" t="s">
        <v>18</v>
      </c>
      <c r="B88" s="52"/>
      <c r="C88" s="52"/>
      <c r="D88" s="52"/>
      <c r="E88" s="52"/>
      <c r="F88" s="52"/>
      <c r="G88" s="52"/>
      <c r="H88" s="52"/>
    </row>
    <row r="89" spans="1:8" ht="14.1" customHeight="1" x14ac:dyDescent="0.25">
      <c r="A89" s="52"/>
      <c r="B89" s="52"/>
      <c r="C89" s="52"/>
      <c r="D89" s="52"/>
      <c r="E89" s="52"/>
      <c r="F89" s="52"/>
      <c r="G89" s="52"/>
      <c r="H89" s="52"/>
    </row>
    <row r="90" spans="1:8" ht="14.1" customHeight="1" x14ac:dyDescent="0.25">
      <c r="A90" s="52"/>
      <c r="B90" s="52"/>
      <c r="C90" s="52"/>
      <c r="D90" s="52"/>
      <c r="E90" s="52"/>
      <c r="F90" s="52"/>
      <c r="G90" s="52"/>
      <c r="H90" s="52"/>
    </row>
    <row r="91" spans="1:8" ht="14.1" customHeight="1" x14ac:dyDescent="0.25">
      <c r="A91" s="52"/>
      <c r="B91" s="52"/>
      <c r="C91" s="52"/>
      <c r="D91" s="52"/>
      <c r="E91" s="52"/>
      <c r="F91" s="52"/>
      <c r="G91" s="52"/>
      <c r="H91" s="52"/>
    </row>
    <row r="92" spans="1:8" ht="14.1" customHeight="1" x14ac:dyDescent="0.25">
      <c r="A92" s="52"/>
      <c r="B92" s="52"/>
      <c r="C92" s="52"/>
      <c r="D92" s="52"/>
      <c r="E92" s="52"/>
      <c r="F92" s="52"/>
      <c r="G92" s="52"/>
      <c r="H92" s="52"/>
    </row>
    <row r="93" spans="1:8" ht="14.1" customHeight="1" x14ac:dyDescent="0.25">
      <c r="A93" s="52"/>
      <c r="B93" s="52"/>
      <c r="C93" s="52"/>
      <c r="D93" s="52"/>
      <c r="E93" s="52"/>
      <c r="F93" s="52"/>
      <c r="G93" s="52"/>
      <c r="H93" s="52"/>
    </row>
    <row r="94" spans="1:8" ht="14.1" customHeight="1" x14ac:dyDescent="0.25">
      <c r="A94" s="52"/>
      <c r="B94" s="52"/>
      <c r="C94" s="52"/>
      <c r="D94" s="52"/>
      <c r="E94" s="52"/>
      <c r="F94" s="52"/>
      <c r="G94" s="52"/>
      <c r="H94" s="52"/>
    </row>
    <row r="95" spans="1:8" ht="14.1" customHeight="1" x14ac:dyDescent="0.25">
      <c r="A95" s="52"/>
      <c r="B95" s="52"/>
      <c r="C95" s="52"/>
      <c r="D95" s="52"/>
      <c r="E95" s="52"/>
      <c r="F95" s="52"/>
      <c r="G95" s="52"/>
      <c r="H95" s="52"/>
    </row>
    <row r="96" spans="1:8" ht="14.1" customHeight="1" x14ac:dyDescent="0.25">
      <c r="A96" s="52"/>
      <c r="B96" s="52"/>
      <c r="C96" s="52"/>
      <c r="D96" s="52"/>
      <c r="E96" s="52"/>
      <c r="F96" s="52"/>
      <c r="G96" s="52"/>
      <c r="H96" s="52"/>
    </row>
    <row r="97" spans="1:8" ht="14.1" customHeight="1" x14ac:dyDescent="0.25">
      <c r="A97" s="52"/>
      <c r="B97" s="52"/>
      <c r="C97" s="52"/>
      <c r="D97" s="52"/>
      <c r="E97" s="52"/>
      <c r="F97" s="52"/>
      <c r="G97" s="52"/>
      <c r="H97" s="52"/>
    </row>
    <row r="98" spans="1:8" ht="14.1" customHeight="1" x14ac:dyDescent="0.25">
      <c r="A98" s="52"/>
      <c r="B98" s="52"/>
      <c r="C98" s="52"/>
      <c r="D98" s="52"/>
      <c r="E98" s="52"/>
      <c r="F98" s="52"/>
      <c r="G98" s="52"/>
      <c r="H98" s="52"/>
    </row>
    <row r="99" spans="1:8" ht="14.1" customHeight="1" x14ac:dyDescent="0.25">
      <c r="A99" s="52"/>
      <c r="B99" s="52"/>
      <c r="C99" s="52"/>
      <c r="D99" s="52"/>
      <c r="E99" s="52"/>
      <c r="F99" s="52"/>
      <c r="G99" s="52"/>
      <c r="H99" s="52"/>
    </row>
    <row r="100" spans="1:8" ht="14.1" customHeight="1" x14ac:dyDescent="0.25">
      <c r="A100" s="52"/>
      <c r="B100" s="52"/>
      <c r="C100" s="52"/>
      <c r="D100" s="52"/>
      <c r="E100" s="52"/>
      <c r="F100" s="52"/>
      <c r="G100" s="52"/>
      <c r="H100" s="52"/>
    </row>
    <row r="101" spans="1:8" ht="14.1" customHeight="1" x14ac:dyDescent="0.25">
      <c r="A101" s="52"/>
      <c r="B101" s="52"/>
      <c r="C101" s="52"/>
      <c r="D101" s="52"/>
      <c r="E101" s="52"/>
      <c r="F101" s="52"/>
      <c r="G101" s="52"/>
      <c r="H101" s="52"/>
    </row>
    <row r="102" spans="1:8" ht="14.1" customHeight="1" x14ac:dyDescent="0.25">
      <c r="A102" s="52"/>
      <c r="B102" s="52"/>
      <c r="C102" s="52"/>
      <c r="D102" s="52"/>
      <c r="E102" s="52"/>
      <c r="F102" s="52"/>
      <c r="G102" s="52"/>
      <c r="H102" s="52"/>
    </row>
    <row r="103" spans="1:8" ht="14.1" customHeight="1" x14ac:dyDescent="0.25">
      <c r="A103" s="54" t="s">
        <v>19</v>
      </c>
      <c r="B103" s="54"/>
      <c r="C103" s="54"/>
      <c r="D103" s="54"/>
      <c r="E103" s="54"/>
      <c r="F103" s="54"/>
      <c r="G103" s="54"/>
      <c r="H103" s="54"/>
    </row>
    <row r="104" spans="1:8" ht="14.1" customHeight="1" x14ac:dyDescent="0.25">
      <c r="A104" s="54"/>
      <c r="B104" s="54"/>
      <c r="C104" s="54"/>
      <c r="D104" s="54"/>
      <c r="E104" s="54"/>
      <c r="F104" s="54"/>
      <c r="G104" s="54"/>
      <c r="H104" s="54"/>
    </row>
    <row r="105" spans="1:8" ht="14.1" customHeight="1" x14ac:dyDescent="0.25">
      <c r="A105" s="52" t="s">
        <v>20</v>
      </c>
      <c r="B105" s="52"/>
      <c r="C105" s="52"/>
      <c r="D105" s="52"/>
      <c r="E105" s="52"/>
      <c r="F105" s="52"/>
      <c r="G105" s="52"/>
      <c r="H105" s="52"/>
    </row>
    <row r="106" spans="1:8" ht="14.1" customHeight="1" x14ac:dyDescent="0.25">
      <c r="A106" s="52"/>
      <c r="B106" s="52"/>
      <c r="C106" s="52"/>
      <c r="D106" s="52"/>
      <c r="E106" s="52"/>
      <c r="F106" s="52"/>
      <c r="G106" s="52"/>
      <c r="H106" s="52"/>
    </row>
    <row r="107" spans="1:8" ht="14.1" customHeight="1" x14ac:dyDescent="0.25">
      <c r="A107" s="52"/>
      <c r="B107" s="52"/>
      <c r="C107" s="52"/>
      <c r="D107" s="52"/>
      <c r="E107" s="52"/>
      <c r="F107" s="52"/>
      <c r="G107" s="52"/>
      <c r="H107" s="52"/>
    </row>
    <row r="108" spans="1:8" ht="14.1" customHeight="1" x14ac:dyDescent="0.25">
      <c r="A108" s="52"/>
      <c r="B108" s="52"/>
      <c r="C108" s="52"/>
      <c r="D108" s="52"/>
      <c r="E108" s="52"/>
      <c r="F108" s="52"/>
      <c r="G108" s="52"/>
      <c r="H108" s="52"/>
    </row>
    <row r="109" spans="1:8" ht="14.1" customHeight="1" x14ac:dyDescent="0.25">
      <c r="A109" s="52"/>
      <c r="B109" s="52"/>
      <c r="C109" s="52"/>
      <c r="D109" s="52"/>
      <c r="E109" s="52"/>
      <c r="F109" s="52"/>
      <c r="G109" s="52"/>
      <c r="H109" s="52"/>
    </row>
    <row r="110" spans="1:8" ht="14.1" customHeight="1" x14ac:dyDescent="0.25">
      <c r="A110" s="52"/>
      <c r="B110" s="52"/>
      <c r="C110" s="52"/>
      <c r="D110" s="52"/>
      <c r="E110" s="52"/>
      <c r="F110" s="52"/>
      <c r="G110" s="52"/>
      <c r="H110" s="52"/>
    </row>
    <row r="111" spans="1:8" ht="14.1" customHeight="1" x14ac:dyDescent="0.25">
      <c r="A111" s="22" t="s">
        <v>2</v>
      </c>
      <c r="B111" s="52" t="s">
        <v>21</v>
      </c>
      <c r="C111" s="52"/>
      <c r="D111" s="52"/>
      <c r="E111" s="52"/>
      <c r="F111" s="52"/>
      <c r="G111" s="52"/>
      <c r="H111" s="52"/>
    </row>
    <row r="112" spans="1:8" ht="14.1" customHeight="1" x14ac:dyDescent="0.25">
      <c r="A112" s="23"/>
      <c r="B112" s="52"/>
      <c r="C112" s="52"/>
      <c r="D112" s="52"/>
      <c r="E112" s="52"/>
      <c r="F112" s="52"/>
      <c r="G112" s="52"/>
      <c r="H112" s="52"/>
    </row>
    <row r="113" spans="1:8" ht="14.1" customHeight="1" x14ac:dyDescent="0.25">
      <c r="A113" s="23"/>
      <c r="B113" s="52"/>
      <c r="C113" s="52"/>
      <c r="D113" s="52"/>
      <c r="E113" s="52"/>
      <c r="F113" s="52"/>
      <c r="G113" s="52"/>
      <c r="H113" s="52"/>
    </row>
    <row r="114" spans="1:8" ht="14.1" customHeight="1" x14ac:dyDescent="0.25">
      <c r="A114" s="22" t="s">
        <v>2</v>
      </c>
      <c r="B114" s="52" t="s">
        <v>22</v>
      </c>
      <c r="C114" s="52"/>
      <c r="D114" s="52"/>
      <c r="E114" s="52"/>
      <c r="F114" s="52"/>
      <c r="G114" s="52"/>
      <c r="H114" s="52"/>
    </row>
    <row r="115" spans="1:8" ht="14.1" customHeight="1" x14ac:dyDescent="0.25">
      <c r="A115" s="23"/>
      <c r="B115" s="52"/>
      <c r="C115" s="52"/>
      <c r="D115" s="52"/>
      <c r="E115" s="52"/>
      <c r="F115" s="52"/>
      <c r="G115" s="52"/>
      <c r="H115" s="52"/>
    </row>
    <row r="116" spans="1:8" ht="14.1" customHeight="1" x14ac:dyDescent="0.25">
      <c r="A116" s="23"/>
      <c r="B116" s="52"/>
      <c r="C116" s="52"/>
      <c r="D116" s="52"/>
      <c r="E116" s="52"/>
      <c r="F116" s="52"/>
      <c r="G116" s="52"/>
      <c r="H116" s="52"/>
    </row>
    <row r="117" spans="1:8" ht="14.1" customHeight="1" x14ac:dyDescent="0.25">
      <c r="A117" s="23"/>
      <c r="B117" s="52"/>
      <c r="C117" s="52"/>
      <c r="D117" s="52"/>
      <c r="E117" s="52"/>
      <c r="F117" s="52"/>
      <c r="G117" s="52"/>
      <c r="H117" s="52"/>
    </row>
    <row r="118" spans="1:8" ht="14.1" customHeight="1" x14ac:dyDescent="0.25">
      <c r="A118" s="23"/>
      <c r="B118" s="52"/>
      <c r="C118" s="52"/>
      <c r="D118" s="52"/>
      <c r="E118" s="52"/>
      <c r="F118" s="52"/>
      <c r="G118" s="52"/>
      <c r="H118" s="52"/>
    </row>
    <row r="119" spans="1:8" ht="14.1" customHeight="1" x14ac:dyDescent="0.25">
      <c r="A119" s="23"/>
      <c r="B119" s="52"/>
      <c r="C119" s="52"/>
      <c r="D119" s="52"/>
      <c r="E119" s="52"/>
      <c r="F119" s="52"/>
      <c r="G119" s="52"/>
      <c r="H119" s="52"/>
    </row>
    <row r="120" spans="1:8" ht="14.1" customHeight="1" x14ac:dyDescent="0.25">
      <c r="A120" s="52" t="s">
        <v>23</v>
      </c>
      <c r="B120" s="52"/>
      <c r="C120" s="52"/>
      <c r="D120" s="52"/>
      <c r="E120" s="52"/>
      <c r="F120" s="52"/>
      <c r="G120" s="52"/>
      <c r="H120" s="52"/>
    </row>
    <row r="121" spans="1:8" ht="14.1" customHeight="1" x14ac:dyDescent="0.25">
      <c r="A121" s="52"/>
      <c r="B121" s="52"/>
      <c r="C121" s="52"/>
      <c r="D121" s="52"/>
      <c r="E121" s="52"/>
      <c r="F121" s="52"/>
      <c r="G121" s="52"/>
      <c r="H121" s="52"/>
    </row>
    <row r="122" spans="1:8" ht="14.1" customHeight="1" x14ac:dyDescent="0.25">
      <c r="A122" s="52"/>
      <c r="B122" s="52"/>
      <c r="C122" s="52"/>
      <c r="D122" s="52"/>
      <c r="E122" s="52"/>
      <c r="F122" s="52"/>
      <c r="G122" s="52"/>
      <c r="H122" s="52"/>
    </row>
    <row r="123" spans="1:8" ht="14.1" customHeight="1" x14ac:dyDescent="0.25">
      <c r="A123" s="52"/>
      <c r="B123" s="52"/>
      <c r="C123" s="52"/>
      <c r="D123" s="52"/>
      <c r="E123" s="52"/>
      <c r="F123" s="52"/>
      <c r="G123" s="52"/>
      <c r="H123" s="52"/>
    </row>
    <row r="124" spans="1:8" ht="14.1" customHeight="1" x14ac:dyDescent="0.25">
      <c r="A124" s="52"/>
      <c r="B124" s="52"/>
      <c r="C124" s="52"/>
      <c r="D124" s="52"/>
      <c r="E124" s="52"/>
      <c r="F124" s="52"/>
      <c r="G124" s="52"/>
      <c r="H124" s="52"/>
    </row>
    <row r="125" spans="1:8" ht="14.1" customHeight="1" x14ac:dyDescent="0.25">
      <c r="A125" s="52"/>
      <c r="B125" s="52"/>
      <c r="C125" s="52"/>
      <c r="D125" s="52"/>
      <c r="E125" s="52"/>
      <c r="F125" s="52"/>
      <c r="G125" s="52"/>
      <c r="H125" s="52"/>
    </row>
    <row r="126" spans="1:8" ht="14.1" customHeight="1" x14ac:dyDescent="0.25">
      <c r="A126" s="52" t="s">
        <v>24</v>
      </c>
      <c r="B126" s="52"/>
      <c r="C126" s="52"/>
      <c r="D126" s="52"/>
      <c r="E126" s="52"/>
      <c r="F126" s="52"/>
      <c r="G126" s="52"/>
      <c r="H126" s="52"/>
    </row>
    <row r="127" spans="1:8" ht="14.1" customHeight="1" x14ac:dyDescent="0.25">
      <c r="A127" s="52"/>
      <c r="B127" s="52"/>
      <c r="C127" s="52"/>
      <c r="D127" s="52"/>
      <c r="E127" s="52"/>
      <c r="F127" s="52"/>
      <c r="G127" s="52"/>
      <c r="H127" s="52"/>
    </row>
    <row r="128" spans="1:8" ht="14.1" customHeight="1" x14ac:dyDescent="0.25">
      <c r="A128" s="52"/>
      <c r="B128" s="52"/>
      <c r="C128" s="52"/>
      <c r="D128" s="52"/>
      <c r="E128" s="52"/>
      <c r="F128" s="52"/>
      <c r="G128" s="52"/>
      <c r="H128" s="52"/>
    </row>
    <row r="129" spans="1:8" ht="14.1" customHeight="1" x14ac:dyDescent="0.25">
      <c r="A129" s="52"/>
      <c r="B129" s="52"/>
      <c r="C129" s="52"/>
      <c r="D129" s="52"/>
      <c r="E129" s="52"/>
      <c r="F129" s="52"/>
      <c r="G129" s="52"/>
      <c r="H129" s="52"/>
    </row>
    <row r="130" spans="1:8" ht="14.1" customHeight="1" x14ac:dyDescent="0.25">
      <c r="A130" s="52"/>
      <c r="B130" s="52"/>
      <c r="C130" s="52"/>
      <c r="D130" s="52"/>
      <c r="E130" s="52"/>
      <c r="F130" s="52"/>
      <c r="G130" s="52"/>
      <c r="H130" s="52"/>
    </row>
    <row r="131" spans="1:8" ht="14.1" customHeight="1" x14ac:dyDescent="0.25">
      <c r="A131" s="52"/>
      <c r="B131" s="52"/>
      <c r="C131" s="52"/>
      <c r="D131" s="52"/>
      <c r="E131" s="52"/>
      <c r="F131" s="52"/>
      <c r="G131" s="52"/>
      <c r="H131" s="52"/>
    </row>
    <row r="132" spans="1:8" ht="14.1" customHeight="1" x14ac:dyDescent="0.25">
      <c r="A132" s="52"/>
      <c r="B132" s="52"/>
      <c r="C132" s="52"/>
      <c r="D132" s="52"/>
      <c r="E132" s="52"/>
      <c r="F132" s="52"/>
      <c r="G132" s="52"/>
      <c r="H132" s="52"/>
    </row>
    <row r="133" spans="1:8" ht="14.1" customHeight="1" x14ac:dyDescent="0.25">
      <c r="A133" s="52"/>
      <c r="B133" s="52"/>
      <c r="C133" s="52"/>
      <c r="D133" s="52"/>
      <c r="E133" s="52"/>
      <c r="F133" s="52"/>
      <c r="G133" s="52"/>
      <c r="H133" s="52"/>
    </row>
    <row r="134" spans="1:8" ht="14.1" customHeight="1" x14ac:dyDescent="0.25">
      <c r="A134" s="52"/>
      <c r="B134" s="52"/>
      <c r="C134" s="52"/>
      <c r="D134" s="52"/>
      <c r="E134" s="52"/>
      <c r="F134" s="52"/>
      <c r="G134" s="52"/>
      <c r="H134" s="52"/>
    </row>
    <row r="135" spans="1:8" ht="14.1" customHeight="1" x14ac:dyDescent="0.25">
      <c r="A135" s="52"/>
      <c r="B135" s="52"/>
      <c r="C135" s="52"/>
      <c r="D135" s="52"/>
      <c r="E135" s="52"/>
      <c r="F135" s="52"/>
      <c r="G135" s="52"/>
      <c r="H135" s="52"/>
    </row>
    <row r="136" spans="1:8" ht="14.1" customHeight="1" x14ac:dyDescent="0.25">
      <c r="A136" s="52"/>
      <c r="B136" s="52"/>
      <c r="C136" s="52"/>
      <c r="D136" s="52"/>
      <c r="E136" s="52"/>
      <c r="F136" s="52"/>
      <c r="G136" s="52"/>
      <c r="H136" s="52"/>
    </row>
    <row r="137" spans="1:8" ht="14.1" customHeight="1" x14ac:dyDescent="0.25">
      <c r="A137" s="52"/>
      <c r="B137" s="52"/>
      <c r="C137" s="52"/>
      <c r="D137" s="52"/>
      <c r="E137" s="52"/>
      <c r="F137" s="52"/>
      <c r="G137" s="52"/>
      <c r="H137" s="52"/>
    </row>
    <row r="138" spans="1:8" ht="14.1" customHeight="1" x14ac:dyDescent="0.25">
      <c r="A138" s="52"/>
      <c r="B138" s="52"/>
      <c r="C138" s="52"/>
      <c r="D138" s="52"/>
      <c r="E138" s="52"/>
      <c r="F138" s="52"/>
      <c r="G138" s="52"/>
      <c r="H138" s="52"/>
    </row>
    <row r="139" spans="1:8" ht="14.1" customHeight="1" x14ac:dyDescent="0.25">
      <c r="A139" s="25" t="s">
        <v>25</v>
      </c>
      <c r="B139" s="23"/>
      <c r="C139" s="23"/>
      <c r="D139" s="23"/>
      <c r="E139" s="23"/>
      <c r="F139" s="23"/>
      <c r="G139" s="23"/>
      <c r="H139" s="23"/>
    </row>
    <row r="140" spans="1:8" ht="14.1" customHeight="1" x14ac:dyDescent="0.25">
      <c r="A140" s="52" t="s">
        <v>26</v>
      </c>
      <c r="B140" s="52"/>
      <c r="C140" s="52"/>
      <c r="D140" s="52"/>
      <c r="E140" s="52"/>
      <c r="F140" s="52"/>
      <c r="G140" s="52"/>
      <c r="H140" s="52"/>
    </row>
    <row r="141" spans="1:8" ht="14.1" customHeight="1" x14ac:dyDescent="0.25">
      <c r="A141" s="52"/>
      <c r="B141" s="52"/>
      <c r="C141" s="52"/>
      <c r="D141" s="52"/>
      <c r="E141" s="52"/>
      <c r="F141" s="52"/>
      <c r="G141" s="52"/>
      <c r="H141" s="52"/>
    </row>
    <row r="142" spans="1:8" ht="14.1" customHeight="1" x14ac:dyDescent="0.25">
      <c r="A142" s="52"/>
      <c r="B142" s="52"/>
      <c r="C142" s="52"/>
      <c r="D142" s="52"/>
      <c r="E142" s="52"/>
      <c r="F142" s="52"/>
      <c r="G142" s="52"/>
      <c r="H142" s="52"/>
    </row>
    <row r="143" spans="1:8" ht="14.1" customHeight="1" x14ac:dyDescent="0.25">
      <c r="A143" s="52"/>
      <c r="B143" s="52"/>
      <c r="C143" s="52"/>
      <c r="D143" s="52"/>
      <c r="E143" s="52"/>
      <c r="F143" s="52"/>
      <c r="G143" s="52"/>
      <c r="H143" s="52"/>
    </row>
    <row r="144" spans="1:8" ht="14.1" customHeight="1" x14ac:dyDescent="0.25">
      <c r="A144" s="52"/>
      <c r="B144" s="52"/>
      <c r="C144" s="52"/>
      <c r="D144" s="52"/>
      <c r="E144" s="52"/>
      <c r="F144" s="52"/>
      <c r="G144" s="52"/>
      <c r="H144" s="52"/>
    </row>
    <row r="145" spans="1:8" ht="14.1" customHeight="1" x14ac:dyDescent="0.25">
      <c r="A145" s="52"/>
      <c r="B145" s="52"/>
      <c r="C145" s="52"/>
      <c r="D145" s="52"/>
      <c r="E145" s="52"/>
      <c r="F145" s="52"/>
      <c r="G145" s="52"/>
      <c r="H145" s="52"/>
    </row>
    <row r="146" spans="1:8" ht="14.1" customHeight="1" x14ac:dyDescent="0.25">
      <c r="A146" s="52"/>
      <c r="B146" s="52"/>
      <c r="C146" s="52"/>
      <c r="D146" s="52"/>
      <c r="E146" s="52"/>
      <c r="F146" s="52"/>
      <c r="G146" s="52"/>
      <c r="H146" s="52"/>
    </row>
    <row r="147" spans="1:8" ht="14.1" customHeight="1" x14ac:dyDescent="0.25">
      <c r="A147" s="52"/>
      <c r="B147" s="52"/>
      <c r="C147" s="52"/>
      <c r="D147" s="52"/>
      <c r="E147" s="52"/>
      <c r="F147" s="52"/>
      <c r="G147" s="52"/>
      <c r="H147" s="52"/>
    </row>
    <row r="148" spans="1:8" ht="14.1" customHeight="1" x14ac:dyDescent="0.25">
      <c r="A148" s="52"/>
      <c r="B148" s="52"/>
      <c r="C148" s="52"/>
      <c r="D148" s="52"/>
      <c r="E148" s="52"/>
      <c r="F148" s="52"/>
      <c r="G148" s="52"/>
      <c r="H148" s="52"/>
    </row>
    <row r="149" spans="1:8" ht="14.1" customHeight="1" x14ac:dyDescent="0.25">
      <c r="A149" s="52"/>
      <c r="B149" s="52"/>
      <c r="C149" s="52"/>
      <c r="D149" s="52"/>
      <c r="E149" s="52"/>
      <c r="F149" s="52"/>
      <c r="G149" s="52"/>
      <c r="H149" s="52"/>
    </row>
    <row r="150" spans="1:8" ht="14.1" customHeight="1" x14ac:dyDescent="0.25">
      <c r="A150" s="52" t="s">
        <v>27</v>
      </c>
      <c r="B150" s="52"/>
      <c r="C150" s="52"/>
      <c r="D150" s="52"/>
      <c r="E150" s="52"/>
      <c r="F150" s="52"/>
      <c r="G150" s="52"/>
      <c r="H150" s="52"/>
    </row>
    <row r="151" spans="1:8" ht="14.1" customHeight="1" x14ac:dyDescent="0.25">
      <c r="A151" s="52"/>
      <c r="B151" s="52"/>
      <c r="C151" s="52"/>
      <c r="D151" s="52"/>
      <c r="E151" s="52"/>
      <c r="F151" s="52"/>
      <c r="G151" s="52"/>
      <c r="H151" s="52"/>
    </row>
    <row r="152" spans="1:8" ht="14.1" customHeight="1" x14ac:dyDescent="0.25">
      <c r="A152" s="52"/>
      <c r="B152" s="52"/>
      <c r="C152" s="52"/>
      <c r="D152" s="52"/>
      <c r="E152" s="52"/>
      <c r="F152" s="52"/>
      <c r="G152" s="52"/>
      <c r="H152" s="52"/>
    </row>
    <row r="153" spans="1:8" ht="14.1" customHeight="1" x14ac:dyDescent="0.25">
      <c r="A153" s="52"/>
      <c r="B153" s="52"/>
      <c r="C153" s="52"/>
      <c r="D153" s="52"/>
      <c r="E153" s="52"/>
      <c r="F153" s="52"/>
      <c r="G153" s="52"/>
      <c r="H153" s="52"/>
    </row>
    <row r="154" spans="1:8" ht="14.1" customHeight="1" x14ac:dyDescent="0.25">
      <c r="A154" s="52"/>
      <c r="B154" s="52"/>
      <c r="C154" s="52"/>
      <c r="D154" s="52"/>
      <c r="E154" s="52"/>
      <c r="F154" s="52"/>
      <c r="G154" s="52"/>
      <c r="H154" s="52"/>
    </row>
    <row r="155" spans="1:8" ht="14.1" customHeight="1" x14ac:dyDescent="0.25">
      <c r="A155" s="52"/>
      <c r="B155" s="52"/>
      <c r="C155" s="52"/>
      <c r="D155" s="52"/>
      <c r="E155" s="52"/>
      <c r="F155" s="52"/>
      <c r="G155" s="52"/>
      <c r="H155" s="52"/>
    </row>
    <row r="156" spans="1:8" ht="14.1" customHeight="1" x14ac:dyDescent="0.25">
      <c r="A156" s="52"/>
      <c r="B156" s="52"/>
      <c r="C156" s="52"/>
      <c r="D156" s="52"/>
      <c r="E156" s="52"/>
      <c r="F156" s="52"/>
      <c r="G156" s="52"/>
      <c r="H156" s="52"/>
    </row>
    <row r="157" spans="1:8" ht="14.1" customHeight="1" x14ac:dyDescent="0.25">
      <c r="A157" s="52"/>
      <c r="B157" s="52"/>
      <c r="C157" s="52"/>
      <c r="D157" s="52"/>
      <c r="E157" s="52"/>
      <c r="F157" s="52"/>
      <c r="G157" s="52"/>
      <c r="H157" s="52"/>
    </row>
    <row r="158" spans="1:8" ht="14.1" customHeight="1" x14ac:dyDescent="0.25">
      <c r="A158" s="52"/>
      <c r="B158" s="52"/>
      <c r="C158" s="52"/>
      <c r="D158" s="52"/>
      <c r="E158" s="52"/>
      <c r="F158" s="52"/>
      <c r="G158" s="52"/>
      <c r="H158" s="52"/>
    </row>
    <row r="159" spans="1:8" ht="14.1" customHeight="1" x14ac:dyDescent="0.25">
      <c r="A159" s="52"/>
      <c r="B159" s="52"/>
      <c r="C159" s="52"/>
      <c r="D159" s="52"/>
      <c r="E159" s="52"/>
      <c r="F159" s="52"/>
      <c r="G159" s="52"/>
      <c r="H159" s="52"/>
    </row>
    <row r="160" spans="1:8" ht="14.1" customHeight="1" x14ac:dyDescent="0.25">
      <c r="A160" s="52"/>
      <c r="B160" s="52"/>
      <c r="C160" s="52"/>
      <c r="D160" s="52"/>
      <c r="E160" s="52"/>
      <c r="F160" s="52"/>
      <c r="G160" s="52"/>
      <c r="H160" s="52"/>
    </row>
    <row r="161" spans="1:8" ht="14.1" customHeight="1" x14ac:dyDescent="0.25">
      <c r="A161" s="52"/>
      <c r="B161" s="52"/>
      <c r="C161" s="52"/>
      <c r="D161" s="52"/>
      <c r="E161" s="52"/>
      <c r="F161" s="52"/>
      <c r="G161" s="52"/>
      <c r="H161" s="52"/>
    </row>
    <row r="162" spans="1:8" ht="14.1" customHeight="1" x14ac:dyDescent="0.25">
      <c r="A162" s="52"/>
      <c r="B162" s="52"/>
      <c r="C162" s="52"/>
      <c r="D162" s="52"/>
      <c r="E162" s="52"/>
      <c r="F162" s="52"/>
      <c r="G162" s="52"/>
      <c r="H162" s="52"/>
    </row>
    <row r="163" spans="1:8" ht="14.1" customHeight="1" x14ac:dyDescent="0.25">
      <c r="A163" s="52"/>
      <c r="B163" s="52"/>
      <c r="C163" s="52"/>
      <c r="D163" s="52"/>
      <c r="E163" s="52"/>
      <c r="F163" s="52"/>
      <c r="G163" s="52"/>
      <c r="H163" s="52"/>
    </row>
    <row r="164" spans="1:8" ht="14.1" customHeight="1" x14ac:dyDescent="0.25">
      <c r="A164" s="52" t="s">
        <v>28</v>
      </c>
      <c r="B164" s="52"/>
      <c r="C164" s="52"/>
      <c r="D164" s="52"/>
      <c r="E164" s="52"/>
      <c r="F164" s="52"/>
      <c r="G164" s="52"/>
      <c r="H164" s="52"/>
    </row>
    <row r="165" spans="1:8" ht="14.1" customHeight="1" x14ac:dyDescent="0.25">
      <c r="A165" s="52"/>
      <c r="B165" s="52"/>
      <c r="C165" s="52"/>
      <c r="D165" s="52"/>
      <c r="E165" s="52"/>
      <c r="F165" s="52"/>
      <c r="G165" s="52"/>
      <c r="H165" s="52"/>
    </row>
    <row r="166" spans="1:8" ht="14.1" customHeight="1" x14ac:dyDescent="0.25">
      <c r="A166" s="52"/>
      <c r="B166" s="52"/>
      <c r="C166" s="52"/>
      <c r="D166" s="52"/>
      <c r="E166" s="52"/>
      <c r="F166" s="52"/>
      <c r="G166" s="52"/>
      <c r="H166" s="52"/>
    </row>
    <row r="167" spans="1:8" ht="14.1" customHeight="1" x14ac:dyDescent="0.25">
      <c r="A167" s="52"/>
      <c r="B167" s="52"/>
      <c r="C167" s="52"/>
      <c r="D167" s="52"/>
      <c r="E167" s="52"/>
      <c r="F167" s="52"/>
      <c r="G167" s="52"/>
      <c r="H167" s="52"/>
    </row>
    <row r="168" spans="1:8" ht="14.1" customHeight="1" x14ac:dyDescent="0.25">
      <c r="A168" s="25" t="s">
        <v>29</v>
      </c>
      <c r="B168" s="16"/>
      <c r="C168" s="16"/>
      <c r="D168" s="16"/>
      <c r="E168" s="16"/>
      <c r="F168" s="16"/>
      <c r="G168" s="16"/>
      <c r="H168" s="16"/>
    </row>
    <row r="169" spans="1:8" ht="14.1" customHeight="1" x14ac:dyDescent="0.25">
      <c r="A169" s="52" t="s">
        <v>30</v>
      </c>
      <c r="B169" s="52"/>
      <c r="C169" s="52"/>
      <c r="D169" s="52"/>
      <c r="E169" s="52"/>
      <c r="F169" s="52"/>
      <c r="G169" s="52"/>
      <c r="H169" s="52"/>
    </row>
    <row r="170" spans="1:8" ht="14.1" customHeight="1" x14ac:dyDescent="0.25">
      <c r="A170" s="52"/>
      <c r="B170" s="52"/>
      <c r="C170" s="52"/>
      <c r="D170" s="52"/>
      <c r="E170" s="52"/>
      <c r="F170" s="52"/>
      <c r="G170" s="52"/>
      <c r="H170" s="52"/>
    </row>
    <row r="171" spans="1:8" ht="8.25" customHeight="1" x14ac:dyDescent="0.25">
      <c r="A171" s="52"/>
      <c r="B171" s="52"/>
      <c r="C171" s="52"/>
      <c r="D171" s="52"/>
      <c r="E171" s="52"/>
      <c r="F171" s="52"/>
      <c r="G171" s="52"/>
      <c r="H171" s="52"/>
    </row>
    <row r="172" spans="1:8" ht="14.1" customHeight="1" x14ac:dyDescent="0.25">
      <c r="A172" s="52"/>
      <c r="B172" s="52"/>
      <c r="C172" s="52"/>
      <c r="D172" s="52"/>
      <c r="E172" s="52"/>
      <c r="F172" s="52"/>
      <c r="G172" s="52"/>
      <c r="H172" s="52"/>
    </row>
    <row r="173" spans="1:8" ht="14.1" customHeight="1" x14ac:dyDescent="0.25">
      <c r="A173" s="22" t="s">
        <v>2</v>
      </c>
      <c r="B173" s="52" t="s">
        <v>31</v>
      </c>
      <c r="C173" s="52"/>
      <c r="D173" s="52"/>
      <c r="E173" s="52"/>
      <c r="F173" s="52"/>
      <c r="G173" s="52"/>
      <c r="H173" s="52"/>
    </row>
    <row r="174" spans="1:8" ht="14.1" customHeight="1" x14ac:dyDescent="0.25">
      <c r="A174" s="23"/>
      <c r="B174" s="52"/>
      <c r="C174" s="52"/>
      <c r="D174" s="52"/>
      <c r="E174" s="52"/>
      <c r="F174" s="52"/>
      <c r="G174" s="52"/>
      <c r="H174" s="52"/>
    </row>
    <row r="175" spans="1:8" ht="14.1" customHeight="1" x14ac:dyDescent="0.25">
      <c r="A175" s="23"/>
      <c r="B175" s="52"/>
      <c r="C175" s="52"/>
      <c r="D175" s="52"/>
      <c r="E175" s="52"/>
      <c r="F175" s="52"/>
      <c r="G175" s="52"/>
      <c r="H175" s="52"/>
    </row>
    <row r="176" spans="1:8" ht="14.1" customHeight="1" x14ac:dyDescent="0.25">
      <c r="A176" s="23"/>
      <c r="B176" s="52"/>
      <c r="C176" s="52"/>
      <c r="D176" s="52"/>
      <c r="E176" s="52"/>
      <c r="F176" s="52"/>
      <c r="G176" s="52"/>
      <c r="H176" s="52"/>
    </row>
    <row r="177" spans="1:8" ht="14.1" customHeight="1" x14ac:dyDescent="0.25">
      <c r="A177" s="23"/>
      <c r="B177" s="52"/>
      <c r="C177" s="52"/>
      <c r="D177" s="52"/>
      <c r="E177" s="52"/>
      <c r="F177" s="52"/>
      <c r="G177" s="52"/>
      <c r="H177" s="52"/>
    </row>
    <row r="178" spans="1:8" ht="14.1" customHeight="1" x14ac:dyDescent="0.25">
      <c r="A178" s="23"/>
      <c r="B178" s="52"/>
      <c r="C178" s="52"/>
      <c r="D178" s="52"/>
      <c r="E178" s="52"/>
      <c r="F178" s="52"/>
      <c r="G178" s="52"/>
      <c r="H178" s="52"/>
    </row>
    <row r="179" spans="1:8" ht="6" customHeight="1" x14ac:dyDescent="0.25">
      <c r="A179" s="23"/>
      <c r="B179" s="52"/>
      <c r="C179" s="52"/>
      <c r="D179" s="52"/>
      <c r="E179" s="52"/>
      <c r="F179" s="52"/>
      <c r="G179" s="52"/>
      <c r="H179" s="52"/>
    </row>
    <row r="180" spans="1:8" ht="6" customHeight="1" x14ac:dyDescent="0.25">
      <c r="A180" s="23"/>
      <c r="B180" s="52"/>
      <c r="C180" s="52"/>
      <c r="D180" s="52"/>
      <c r="E180" s="52"/>
      <c r="F180" s="52"/>
      <c r="G180" s="52"/>
      <c r="H180" s="52"/>
    </row>
    <row r="181" spans="1:8" ht="14.1" customHeight="1" x14ac:dyDescent="0.25">
      <c r="A181" s="22" t="s">
        <v>2</v>
      </c>
      <c r="B181" s="52" t="s">
        <v>32</v>
      </c>
      <c r="C181" s="52"/>
      <c r="D181" s="52"/>
      <c r="E181" s="52"/>
      <c r="F181" s="52"/>
      <c r="G181" s="52"/>
      <c r="H181" s="52"/>
    </row>
    <row r="182" spans="1:8" ht="14.1" customHeight="1" x14ac:dyDescent="0.25">
      <c r="A182" s="23"/>
      <c r="B182" s="52"/>
      <c r="C182" s="52"/>
      <c r="D182" s="52"/>
      <c r="E182" s="52"/>
      <c r="F182" s="52"/>
      <c r="G182" s="52"/>
      <c r="H182" s="52"/>
    </row>
    <row r="183" spans="1:8" ht="14.1" customHeight="1" x14ac:dyDescent="0.25">
      <c r="A183" s="23"/>
      <c r="B183" s="52"/>
      <c r="C183" s="52"/>
      <c r="D183" s="52"/>
      <c r="E183" s="52"/>
      <c r="F183" s="52"/>
      <c r="G183" s="52"/>
      <c r="H183" s="52"/>
    </row>
    <row r="184" spans="1:8" ht="14.1" customHeight="1" x14ac:dyDescent="0.25">
      <c r="A184" s="23"/>
      <c r="B184" s="52"/>
      <c r="C184" s="52"/>
      <c r="D184" s="52"/>
      <c r="E184" s="52"/>
      <c r="F184" s="52"/>
      <c r="G184" s="52"/>
      <c r="H184" s="52"/>
    </row>
    <row r="185" spans="1:8" ht="14.1" customHeight="1" x14ac:dyDescent="0.25">
      <c r="A185" s="23"/>
      <c r="B185" s="52"/>
      <c r="C185" s="52"/>
      <c r="D185" s="52"/>
      <c r="E185" s="52"/>
      <c r="F185" s="52"/>
      <c r="G185" s="52"/>
      <c r="H185" s="52"/>
    </row>
    <row r="186" spans="1:8" ht="14.1" customHeight="1" x14ac:dyDescent="0.25">
      <c r="A186" s="23"/>
      <c r="B186" s="52"/>
      <c r="C186" s="52"/>
      <c r="D186" s="52"/>
      <c r="E186" s="52"/>
      <c r="F186" s="52"/>
      <c r="G186" s="52"/>
      <c r="H186" s="52"/>
    </row>
    <row r="187" spans="1:8" ht="14.1" customHeight="1" x14ac:dyDescent="0.25">
      <c r="A187" s="23"/>
      <c r="B187" s="52"/>
      <c r="C187" s="52"/>
      <c r="D187" s="52"/>
      <c r="E187" s="52"/>
      <c r="F187" s="52"/>
      <c r="G187" s="52"/>
      <c r="H187" s="52"/>
    </row>
    <row r="188" spans="1:8" ht="14.1" customHeight="1" x14ac:dyDescent="0.25">
      <c r="A188" s="23"/>
      <c r="B188" s="52"/>
      <c r="C188" s="52"/>
      <c r="D188" s="52"/>
      <c r="E188" s="52"/>
      <c r="F188" s="52"/>
      <c r="G188" s="52"/>
      <c r="H188" s="52"/>
    </row>
    <row r="189" spans="1:8" ht="14.1" customHeight="1" x14ac:dyDescent="0.25">
      <c r="A189" s="23"/>
      <c r="B189" s="52"/>
      <c r="C189" s="52"/>
      <c r="D189" s="52"/>
      <c r="E189" s="52"/>
      <c r="F189" s="52"/>
      <c r="G189" s="52"/>
      <c r="H189" s="52"/>
    </row>
    <row r="190" spans="1:8" ht="14.1" customHeight="1" x14ac:dyDescent="0.25">
      <c r="A190" s="23"/>
      <c r="B190" s="52"/>
      <c r="C190" s="52"/>
      <c r="D190" s="52"/>
      <c r="E190" s="52"/>
      <c r="F190" s="52"/>
      <c r="G190" s="52"/>
      <c r="H190" s="52"/>
    </row>
    <row r="191" spans="1:8" ht="14.1" customHeight="1" x14ac:dyDescent="0.25">
      <c r="A191" s="23"/>
      <c r="B191" s="52"/>
      <c r="C191" s="52"/>
      <c r="D191" s="52"/>
      <c r="E191" s="52"/>
      <c r="F191" s="52"/>
      <c r="G191" s="52"/>
      <c r="H191" s="52"/>
    </row>
    <row r="192" spans="1:8" ht="14.25" customHeight="1" x14ac:dyDescent="0.25">
      <c r="A192" s="23"/>
      <c r="B192" s="52"/>
      <c r="C192" s="52"/>
      <c r="D192" s="52"/>
      <c r="E192" s="52"/>
      <c r="F192" s="52"/>
      <c r="G192" s="52"/>
      <c r="H192" s="52"/>
    </row>
    <row r="193" spans="1:8" ht="11.25" customHeight="1" x14ac:dyDescent="0.25">
      <c r="A193" s="23"/>
      <c r="B193" s="52"/>
      <c r="C193" s="52"/>
      <c r="D193" s="52"/>
      <c r="E193" s="52"/>
      <c r="F193" s="52"/>
      <c r="G193" s="52"/>
      <c r="H193" s="52"/>
    </row>
    <row r="194" spans="1:8" ht="9" customHeight="1" x14ac:dyDescent="0.25">
      <c r="A194" s="23"/>
      <c r="B194" s="52"/>
      <c r="C194" s="52"/>
      <c r="D194" s="52"/>
      <c r="E194" s="52"/>
      <c r="F194" s="52"/>
      <c r="G194" s="52"/>
      <c r="H194" s="52"/>
    </row>
    <row r="195" spans="1:8" ht="10.5" customHeight="1" x14ac:dyDescent="0.25">
      <c r="A195" s="52" t="s">
        <v>33</v>
      </c>
      <c r="B195" s="52"/>
      <c r="C195" s="52"/>
      <c r="D195" s="52"/>
      <c r="E195" s="52"/>
      <c r="F195" s="52"/>
      <c r="G195" s="52"/>
      <c r="H195" s="52"/>
    </row>
    <row r="196" spans="1:8" ht="14.1" customHeight="1" x14ac:dyDescent="0.25">
      <c r="A196" s="52"/>
      <c r="B196" s="52"/>
      <c r="C196" s="52"/>
      <c r="D196" s="52"/>
      <c r="E196" s="52"/>
      <c r="F196" s="52"/>
      <c r="G196" s="52"/>
      <c r="H196" s="52"/>
    </row>
    <row r="197" spans="1:8" ht="14.1" customHeight="1" x14ac:dyDescent="0.25">
      <c r="A197" s="52"/>
      <c r="B197" s="52"/>
      <c r="C197" s="52"/>
      <c r="D197" s="52"/>
      <c r="E197" s="52"/>
      <c r="F197" s="52"/>
      <c r="G197" s="52"/>
      <c r="H197" s="52"/>
    </row>
    <row r="198" spans="1:8" ht="14.1" customHeight="1" x14ac:dyDescent="0.25">
      <c r="A198" s="52"/>
      <c r="B198" s="52"/>
      <c r="C198" s="52"/>
      <c r="D198" s="52"/>
      <c r="E198" s="52"/>
      <c r="F198" s="52"/>
      <c r="G198" s="52"/>
      <c r="H198" s="52"/>
    </row>
    <row r="199" spans="1:8" ht="14.1" customHeight="1" x14ac:dyDescent="0.25">
      <c r="A199" s="52"/>
      <c r="B199" s="52"/>
      <c r="C199" s="52"/>
      <c r="D199" s="52"/>
      <c r="E199" s="52"/>
      <c r="F199" s="52"/>
      <c r="G199" s="52"/>
      <c r="H199" s="52"/>
    </row>
    <row r="200" spans="1:8" ht="22.5" customHeight="1" x14ac:dyDescent="0.25">
      <c r="A200" s="52"/>
      <c r="B200" s="52"/>
      <c r="C200" s="52"/>
      <c r="D200" s="52"/>
      <c r="E200" s="52"/>
      <c r="F200" s="52"/>
      <c r="G200" s="52"/>
      <c r="H200" s="52"/>
    </row>
    <row r="201" spans="1:8" ht="12" customHeight="1" x14ac:dyDescent="0.25">
      <c r="A201" s="52"/>
      <c r="B201" s="52"/>
      <c r="C201" s="52"/>
      <c r="D201" s="52"/>
      <c r="E201" s="52"/>
      <c r="F201" s="52"/>
      <c r="G201" s="52"/>
      <c r="H201" s="52"/>
    </row>
    <row r="202" spans="1:8" ht="16.5" customHeight="1" x14ac:dyDescent="0.25">
      <c r="A202" s="52"/>
      <c r="B202" s="52"/>
      <c r="C202" s="52"/>
      <c r="D202" s="52"/>
      <c r="E202" s="52"/>
      <c r="F202" s="52"/>
      <c r="G202" s="52"/>
      <c r="H202" s="52"/>
    </row>
    <row r="203" spans="1:8" ht="14.1" customHeight="1" x14ac:dyDescent="0.25">
      <c r="A203" s="52"/>
      <c r="B203" s="52"/>
      <c r="C203" s="52"/>
      <c r="D203" s="52"/>
      <c r="E203" s="52"/>
      <c r="F203" s="52"/>
      <c r="G203" s="52"/>
      <c r="H203" s="52"/>
    </row>
    <row r="204" spans="1:8" ht="14.1" customHeight="1" x14ac:dyDescent="0.25">
      <c r="A204" s="20"/>
      <c r="B204" s="20"/>
      <c r="C204" s="20"/>
      <c r="D204" s="20"/>
      <c r="E204" s="20"/>
      <c r="F204" s="20"/>
      <c r="G204" s="20"/>
      <c r="H204" s="20"/>
    </row>
    <row r="205" spans="1:8" ht="14.1" customHeight="1" x14ac:dyDescent="0.25">
      <c r="A205" s="20"/>
      <c r="B205" s="20"/>
      <c r="C205" s="20"/>
      <c r="D205" s="20"/>
      <c r="E205" s="20"/>
      <c r="F205" s="20"/>
      <c r="G205" s="20"/>
      <c r="H205" s="20"/>
    </row>
    <row r="206" spans="1:8" ht="14.1" customHeight="1" x14ac:dyDescent="0.25">
      <c r="A206" s="20"/>
      <c r="B206" s="20"/>
      <c r="C206" s="20"/>
      <c r="D206" s="20"/>
      <c r="E206" s="20"/>
      <c r="F206" s="20"/>
      <c r="G206" s="20"/>
      <c r="H206" s="20"/>
    </row>
    <row r="207" spans="1:8" ht="14.1" customHeight="1" x14ac:dyDescent="0.25">
      <c r="A207" s="20"/>
      <c r="B207" s="20"/>
      <c r="C207" s="20"/>
      <c r="D207" s="20"/>
      <c r="E207" s="20"/>
      <c r="F207" s="20"/>
      <c r="G207" s="20"/>
      <c r="H207" s="20"/>
    </row>
    <row r="208" spans="1:8" ht="14.1" customHeight="1" x14ac:dyDescent="0.25"/>
    <row r="209" ht="14.1" customHeight="1" x14ac:dyDescent="0.25"/>
    <row r="210" ht="14.1" customHeight="1" x14ac:dyDescent="0.25"/>
    <row r="211" ht="14.1" customHeight="1" x14ac:dyDescent="0.25"/>
    <row r="212" ht="14.1" customHeight="1" x14ac:dyDescent="0.25"/>
    <row r="213" ht="14.1" customHeight="1" x14ac:dyDescent="0.25"/>
    <row r="214" ht="14.1" customHeight="1" x14ac:dyDescent="0.25"/>
    <row r="215" ht="14.1" customHeight="1" x14ac:dyDescent="0.25"/>
    <row r="216" ht="14.1" customHeight="1" x14ac:dyDescent="0.25"/>
    <row r="217" ht="14.1" customHeight="1" x14ac:dyDescent="0.25"/>
    <row r="218" ht="14.1" customHeight="1" x14ac:dyDescent="0.25"/>
    <row r="219" ht="14.1" customHeight="1" x14ac:dyDescent="0.25"/>
    <row r="220" ht="14.1" customHeight="1" x14ac:dyDescent="0.25"/>
    <row r="221" ht="14.1" customHeight="1" x14ac:dyDescent="0.25"/>
    <row r="222" ht="14.1" customHeight="1" x14ac:dyDescent="0.25"/>
    <row r="223" ht="14.1" customHeight="1" x14ac:dyDescent="0.25"/>
    <row r="224" ht="14.1" customHeight="1" x14ac:dyDescent="0.25"/>
    <row r="225" ht="14.1" customHeight="1" x14ac:dyDescent="0.25"/>
    <row r="226" ht="14.1" customHeight="1" x14ac:dyDescent="0.25"/>
    <row r="227" ht="14.1" customHeight="1" x14ac:dyDescent="0.25"/>
    <row r="228" ht="14.1" customHeight="1" x14ac:dyDescent="0.25"/>
    <row r="229" ht="14.1" customHeight="1" x14ac:dyDescent="0.25"/>
    <row r="230" ht="14.1" customHeight="1" x14ac:dyDescent="0.25"/>
    <row r="231" ht="14.1" customHeight="1" x14ac:dyDescent="0.25"/>
    <row r="232" ht="14.1" customHeight="1" x14ac:dyDescent="0.25"/>
    <row r="233" ht="14.1" customHeight="1" x14ac:dyDescent="0.25"/>
    <row r="234" ht="14.1" customHeight="1" x14ac:dyDescent="0.25"/>
    <row r="235" ht="14.1" customHeight="1" x14ac:dyDescent="0.25"/>
    <row r="236" ht="14.1" customHeight="1" x14ac:dyDescent="0.25"/>
  </sheetData>
  <sheetProtection selectLockedCells="1" selectUnlockedCells="1"/>
  <mergeCells count="2077">
    <mergeCell ref="B10:H11"/>
    <mergeCell ref="B12:H14"/>
    <mergeCell ref="A3:H4"/>
    <mergeCell ref="B5:H9"/>
    <mergeCell ref="B15:H24"/>
    <mergeCell ref="B25:H27"/>
    <mergeCell ref="B28:H30"/>
    <mergeCell ref="A105:H110"/>
    <mergeCell ref="B111:H113"/>
    <mergeCell ref="B114:H119"/>
    <mergeCell ref="B75:H76"/>
    <mergeCell ref="B81:H86"/>
    <mergeCell ref="B77:H80"/>
    <mergeCell ref="J25:P27"/>
    <mergeCell ref="R25:X27"/>
    <mergeCell ref="Z25:AF27"/>
    <mergeCell ref="AH25:AN27"/>
    <mergeCell ref="A195:H203"/>
    <mergeCell ref="B173:H180"/>
    <mergeCell ref="B181:H193"/>
    <mergeCell ref="B194:H194"/>
    <mergeCell ref="A120:H125"/>
    <mergeCell ref="A140:H149"/>
    <mergeCell ref="A169:H172"/>
    <mergeCell ref="A150:H163"/>
    <mergeCell ref="A164:H167"/>
    <mergeCell ref="A126:H138"/>
    <mergeCell ref="A88:H102"/>
    <mergeCell ref="A103:H104"/>
    <mergeCell ref="A59:H60"/>
    <mergeCell ref="B31:H33"/>
    <mergeCell ref="HJ25:HP27"/>
    <mergeCell ref="HR25:HX27"/>
    <mergeCell ref="HZ25:IF27"/>
    <mergeCell ref="FF25:FL27"/>
    <mergeCell ref="FN25:FT27"/>
    <mergeCell ref="FV25:GB27"/>
    <mergeCell ref="GD25:GJ27"/>
    <mergeCell ref="GL25:GR27"/>
    <mergeCell ref="A61:H63"/>
    <mergeCell ref="B64:H74"/>
    <mergeCell ref="A34:H58"/>
    <mergeCell ref="GT25:GZ27"/>
    <mergeCell ref="HB25:HH27"/>
    <mergeCell ref="DR25:DX27"/>
    <mergeCell ref="DZ25:EF27"/>
    <mergeCell ref="EH25:EN27"/>
    <mergeCell ref="EP25:EV27"/>
    <mergeCell ref="EX25:FD27"/>
    <mergeCell ref="CD25:CJ27"/>
    <mergeCell ref="CL25:CR27"/>
    <mergeCell ref="CT25:CZ27"/>
    <mergeCell ref="DB25:DH27"/>
    <mergeCell ref="DJ25:DP27"/>
    <mergeCell ref="AP25:AV27"/>
    <mergeCell ref="AX25:BD27"/>
    <mergeCell ref="BF25:BL27"/>
    <mergeCell ref="BN25:BT27"/>
    <mergeCell ref="BV25:CB27"/>
    <mergeCell ref="TR25:TX27"/>
    <mergeCell ref="TZ25:UF27"/>
    <mergeCell ref="UH25:UN27"/>
    <mergeCell ref="IH25:IN27"/>
    <mergeCell ref="IP25:IV27"/>
    <mergeCell ref="IX25:JD27"/>
    <mergeCell ref="JF25:JL27"/>
    <mergeCell ref="JN25:JT27"/>
    <mergeCell ref="JV25:KB27"/>
    <mergeCell ref="KD25:KJ27"/>
    <mergeCell ref="KL25:KR27"/>
    <mergeCell ref="KT25:KZ27"/>
    <mergeCell ref="LB25:LH27"/>
    <mergeCell ref="LJ25:LP27"/>
    <mergeCell ref="LR25:LX27"/>
    <mergeCell ref="LZ25:MF27"/>
    <mergeCell ref="MH25:MN27"/>
    <mergeCell ref="MP25:MV27"/>
    <mergeCell ref="MX25:ND27"/>
    <mergeCell ref="NF25:NL27"/>
    <mergeCell ref="NN25:NT27"/>
    <mergeCell ref="NV25:OB27"/>
    <mergeCell ref="OD25:OJ27"/>
    <mergeCell ref="OL25:OR27"/>
    <mergeCell ref="OT25:OZ27"/>
    <mergeCell ref="PB25:PH27"/>
    <mergeCell ref="PJ25:PP27"/>
    <mergeCell ref="PR25:PX27"/>
    <mergeCell ref="PZ25:QF27"/>
    <mergeCell ref="QH25:QN27"/>
    <mergeCell ref="QP25:QV27"/>
    <mergeCell ref="QX25:RD27"/>
    <mergeCell ref="RF25:RL27"/>
    <mergeCell ref="RN25:RT27"/>
    <mergeCell ref="RV25:SB27"/>
    <mergeCell ref="SD25:SJ27"/>
    <mergeCell ref="SL25:SR27"/>
    <mergeCell ref="ST25:SZ27"/>
    <mergeCell ref="TB25:TH27"/>
    <mergeCell ref="TJ25:TP27"/>
    <mergeCell ref="AFZ25:AGF27"/>
    <mergeCell ref="AGH25:AGN27"/>
    <mergeCell ref="AGP25:AGV27"/>
    <mergeCell ref="UP25:UV27"/>
    <mergeCell ref="UX25:VD27"/>
    <mergeCell ref="VF25:VL27"/>
    <mergeCell ref="VN25:VT27"/>
    <mergeCell ref="VV25:WB27"/>
    <mergeCell ref="WD25:WJ27"/>
    <mergeCell ref="WL25:WR27"/>
    <mergeCell ref="WT25:WZ27"/>
    <mergeCell ref="XB25:XH27"/>
    <mergeCell ref="XJ25:XP27"/>
    <mergeCell ref="XR25:XX27"/>
    <mergeCell ref="XZ25:YF27"/>
    <mergeCell ref="YH25:YN27"/>
    <mergeCell ref="YP25:YV27"/>
    <mergeCell ref="YX25:ZD27"/>
    <mergeCell ref="ZF25:ZL27"/>
    <mergeCell ref="ZN25:ZT27"/>
    <mergeCell ref="ZV25:AAB27"/>
    <mergeCell ref="AAD25:AAJ27"/>
    <mergeCell ref="AAL25:AAR27"/>
    <mergeCell ref="AAT25:AAZ27"/>
    <mergeCell ref="ABB25:ABH27"/>
    <mergeCell ref="ABJ25:ABP27"/>
    <mergeCell ref="ABR25:ABX27"/>
    <mergeCell ref="ABZ25:ACF27"/>
    <mergeCell ref="ACH25:ACN27"/>
    <mergeCell ref="ACP25:ACV27"/>
    <mergeCell ref="ACX25:ADD27"/>
    <mergeCell ref="ADF25:ADL27"/>
    <mergeCell ref="ADN25:ADT27"/>
    <mergeCell ref="ADV25:AEB27"/>
    <mergeCell ref="AED25:AEJ27"/>
    <mergeCell ref="AEL25:AER27"/>
    <mergeCell ref="AET25:AEZ27"/>
    <mergeCell ref="AFB25:AFH27"/>
    <mergeCell ref="AFJ25:AFP27"/>
    <mergeCell ref="AFR25:AFX27"/>
    <mergeCell ref="ASH25:ASN27"/>
    <mergeCell ref="ASP25:ASV27"/>
    <mergeCell ref="ASX25:ATD27"/>
    <mergeCell ref="AGX25:AHD27"/>
    <mergeCell ref="AHF25:AHL27"/>
    <mergeCell ref="AHN25:AHT27"/>
    <mergeCell ref="AHV25:AIB27"/>
    <mergeCell ref="AID25:AIJ27"/>
    <mergeCell ref="AIL25:AIR27"/>
    <mergeCell ref="AIT25:AIZ27"/>
    <mergeCell ref="AJB25:AJH27"/>
    <mergeCell ref="AJJ25:AJP27"/>
    <mergeCell ref="AJR25:AJX27"/>
    <mergeCell ref="AJZ25:AKF27"/>
    <mergeCell ref="AKH25:AKN27"/>
    <mergeCell ref="AKP25:AKV27"/>
    <mergeCell ref="AKX25:ALD27"/>
    <mergeCell ref="ALF25:ALL27"/>
    <mergeCell ref="ALN25:ALT27"/>
    <mergeCell ref="ALV25:AMB27"/>
    <mergeCell ref="AMD25:AMJ27"/>
    <mergeCell ref="AML25:AMR27"/>
    <mergeCell ref="AMT25:AMZ27"/>
    <mergeCell ref="ANB25:ANH27"/>
    <mergeCell ref="ANJ25:ANP27"/>
    <mergeCell ref="ANR25:ANX27"/>
    <mergeCell ref="ANZ25:AOF27"/>
    <mergeCell ref="AOH25:AON27"/>
    <mergeCell ref="AOP25:AOV27"/>
    <mergeCell ref="AOX25:APD27"/>
    <mergeCell ref="APF25:APL27"/>
    <mergeCell ref="APN25:APT27"/>
    <mergeCell ref="APV25:AQB27"/>
    <mergeCell ref="AQD25:AQJ27"/>
    <mergeCell ref="AQL25:AQR27"/>
    <mergeCell ref="AQT25:AQZ27"/>
    <mergeCell ref="ARB25:ARH27"/>
    <mergeCell ref="ARJ25:ARP27"/>
    <mergeCell ref="ARR25:ARX27"/>
    <mergeCell ref="ARZ25:ASF27"/>
    <mergeCell ref="BEP25:BEV27"/>
    <mergeCell ref="BEX25:BFD27"/>
    <mergeCell ref="BFF25:BFL27"/>
    <mergeCell ref="ATF25:ATL27"/>
    <mergeCell ref="ATN25:ATT27"/>
    <mergeCell ref="ATV25:AUB27"/>
    <mergeCell ref="AUD25:AUJ27"/>
    <mergeCell ref="AUL25:AUR27"/>
    <mergeCell ref="AUT25:AUZ27"/>
    <mergeCell ref="AVB25:AVH27"/>
    <mergeCell ref="AVJ25:AVP27"/>
    <mergeCell ref="AVR25:AVX27"/>
    <mergeCell ref="AVZ25:AWF27"/>
    <mergeCell ref="AWH25:AWN27"/>
    <mergeCell ref="AWP25:AWV27"/>
    <mergeCell ref="AWX25:AXD27"/>
    <mergeCell ref="AXF25:AXL27"/>
    <mergeCell ref="AXN25:AXT27"/>
    <mergeCell ref="AXV25:AYB27"/>
    <mergeCell ref="AYD25:AYJ27"/>
    <mergeCell ref="AYL25:AYR27"/>
    <mergeCell ref="AYT25:AYZ27"/>
    <mergeCell ref="AZB25:AZH27"/>
    <mergeCell ref="AZJ25:AZP27"/>
    <mergeCell ref="AZR25:AZX27"/>
    <mergeCell ref="AZZ25:BAF27"/>
    <mergeCell ref="BAH25:BAN27"/>
    <mergeCell ref="BAP25:BAV27"/>
    <mergeCell ref="BAX25:BBD27"/>
    <mergeCell ref="BBF25:BBL27"/>
    <mergeCell ref="BBN25:BBT27"/>
    <mergeCell ref="BBV25:BCB27"/>
    <mergeCell ref="BCD25:BCJ27"/>
    <mergeCell ref="BCL25:BCR27"/>
    <mergeCell ref="BCT25:BCZ27"/>
    <mergeCell ref="BDB25:BDH27"/>
    <mergeCell ref="BDJ25:BDP27"/>
    <mergeCell ref="BDR25:BDX27"/>
    <mergeCell ref="BDZ25:BEF27"/>
    <mergeCell ref="BEH25:BEN27"/>
    <mergeCell ref="BQX25:BRD27"/>
    <mergeCell ref="BRF25:BRL27"/>
    <mergeCell ref="BRN25:BRT27"/>
    <mergeCell ref="BFN25:BFT27"/>
    <mergeCell ref="BFV25:BGB27"/>
    <mergeCell ref="BGD25:BGJ27"/>
    <mergeCell ref="BGL25:BGR27"/>
    <mergeCell ref="BGT25:BGZ27"/>
    <mergeCell ref="BHB25:BHH27"/>
    <mergeCell ref="BHJ25:BHP27"/>
    <mergeCell ref="BHR25:BHX27"/>
    <mergeCell ref="BHZ25:BIF27"/>
    <mergeCell ref="BIH25:BIN27"/>
    <mergeCell ref="BIP25:BIV27"/>
    <mergeCell ref="BIX25:BJD27"/>
    <mergeCell ref="BJF25:BJL27"/>
    <mergeCell ref="BJN25:BJT27"/>
    <mergeCell ref="BJV25:BKB27"/>
    <mergeCell ref="BKD25:BKJ27"/>
    <mergeCell ref="BKL25:BKR27"/>
    <mergeCell ref="BKT25:BKZ27"/>
    <mergeCell ref="BLB25:BLH27"/>
    <mergeCell ref="BLJ25:BLP27"/>
    <mergeCell ref="BLR25:BLX27"/>
    <mergeCell ref="BLZ25:BMF27"/>
    <mergeCell ref="BMH25:BMN27"/>
    <mergeCell ref="BMP25:BMV27"/>
    <mergeCell ref="BMX25:BND27"/>
    <mergeCell ref="BNF25:BNL27"/>
    <mergeCell ref="BNN25:BNT27"/>
    <mergeCell ref="BNV25:BOB27"/>
    <mergeCell ref="BOD25:BOJ27"/>
    <mergeCell ref="BOL25:BOR27"/>
    <mergeCell ref="BOT25:BOZ27"/>
    <mergeCell ref="BPB25:BPH27"/>
    <mergeCell ref="BPJ25:BPP27"/>
    <mergeCell ref="BPR25:BPX27"/>
    <mergeCell ref="BPZ25:BQF27"/>
    <mergeCell ref="BQH25:BQN27"/>
    <mergeCell ref="BQP25:BQV27"/>
    <mergeCell ref="CDF25:CDL27"/>
    <mergeCell ref="CDN25:CDT27"/>
    <mergeCell ref="CDV25:CEB27"/>
    <mergeCell ref="BRV25:BSB27"/>
    <mergeCell ref="BSD25:BSJ27"/>
    <mergeCell ref="BSL25:BSR27"/>
    <mergeCell ref="BST25:BSZ27"/>
    <mergeCell ref="BTB25:BTH27"/>
    <mergeCell ref="BTJ25:BTP27"/>
    <mergeCell ref="BTR25:BTX27"/>
    <mergeCell ref="BTZ25:BUF27"/>
    <mergeCell ref="BUH25:BUN27"/>
    <mergeCell ref="BUP25:BUV27"/>
    <mergeCell ref="BUX25:BVD27"/>
    <mergeCell ref="BVF25:BVL27"/>
    <mergeCell ref="BVN25:BVT27"/>
    <mergeCell ref="BVV25:BWB27"/>
    <mergeCell ref="BWD25:BWJ27"/>
    <mergeCell ref="BWL25:BWR27"/>
    <mergeCell ref="BWT25:BWZ27"/>
    <mergeCell ref="BXB25:BXH27"/>
    <mergeCell ref="BXJ25:BXP27"/>
    <mergeCell ref="BXR25:BXX27"/>
    <mergeCell ref="BXZ25:BYF27"/>
    <mergeCell ref="BYH25:BYN27"/>
    <mergeCell ref="BYP25:BYV27"/>
    <mergeCell ref="BYX25:BZD27"/>
    <mergeCell ref="BZF25:BZL27"/>
    <mergeCell ref="BZN25:BZT27"/>
    <mergeCell ref="BZV25:CAB27"/>
    <mergeCell ref="CAD25:CAJ27"/>
    <mergeCell ref="CAL25:CAR27"/>
    <mergeCell ref="CAT25:CAZ27"/>
    <mergeCell ref="CBB25:CBH27"/>
    <mergeCell ref="CBJ25:CBP27"/>
    <mergeCell ref="CBR25:CBX27"/>
    <mergeCell ref="CBZ25:CCF27"/>
    <mergeCell ref="CCH25:CCN27"/>
    <mergeCell ref="CCP25:CCV27"/>
    <mergeCell ref="CCX25:CDD27"/>
    <mergeCell ref="CPN25:CPT27"/>
    <mergeCell ref="CPV25:CQB27"/>
    <mergeCell ref="CQD25:CQJ27"/>
    <mergeCell ref="CED25:CEJ27"/>
    <mergeCell ref="CEL25:CER27"/>
    <mergeCell ref="CET25:CEZ27"/>
    <mergeCell ref="CFB25:CFH27"/>
    <mergeCell ref="CFJ25:CFP27"/>
    <mergeCell ref="CFR25:CFX27"/>
    <mergeCell ref="CFZ25:CGF27"/>
    <mergeCell ref="CGH25:CGN27"/>
    <mergeCell ref="CGP25:CGV27"/>
    <mergeCell ref="CGX25:CHD27"/>
    <mergeCell ref="CHF25:CHL27"/>
    <mergeCell ref="CHN25:CHT27"/>
    <mergeCell ref="CHV25:CIB27"/>
    <mergeCell ref="CID25:CIJ27"/>
    <mergeCell ref="CIL25:CIR27"/>
    <mergeCell ref="CIT25:CIZ27"/>
    <mergeCell ref="CJB25:CJH27"/>
    <mergeCell ref="CJJ25:CJP27"/>
    <mergeCell ref="CJR25:CJX27"/>
    <mergeCell ref="CJZ25:CKF27"/>
    <mergeCell ref="CKH25:CKN27"/>
    <mergeCell ref="CKP25:CKV27"/>
    <mergeCell ref="CKX25:CLD27"/>
    <mergeCell ref="CLF25:CLL27"/>
    <mergeCell ref="CLN25:CLT27"/>
    <mergeCell ref="CLV25:CMB27"/>
    <mergeCell ref="CMD25:CMJ27"/>
    <mergeCell ref="CML25:CMR27"/>
    <mergeCell ref="CMT25:CMZ27"/>
    <mergeCell ref="CNB25:CNH27"/>
    <mergeCell ref="CNJ25:CNP27"/>
    <mergeCell ref="CNR25:CNX27"/>
    <mergeCell ref="CNZ25:COF27"/>
    <mergeCell ref="COH25:CON27"/>
    <mergeCell ref="COP25:COV27"/>
    <mergeCell ref="COX25:CPD27"/>
    <mergeCell ref="CPF25:CPL27"/>
    <mergeCell ref="DBV25:DCB27"/>
    <mergeCell ref="DCD25:DCJ27"/>
    <mergeCell ref="DCL25:DCR27"/>
    <mergeCell ref="CQL25:CQR27"/>
    <mergeCell ref="CQT25:CQZ27"/>
    <mergeCell ref="CRB25:CRH27"/>
    <mergeCell ref="CRJ25:CRP27"/>
    <mergeCell ref="CRR25:CRX27"/>
    <mergeCell ref="CRZ25:CSF27"/>
    <mergeCell ref="CSH25:CSN27"/>
    <mergeCell ref="CSP25:CSV27"/>
    <mergeCell ref="CSX25:CTD27"/>
    <mergeCell ref="CTF25:CTL27"/>
    <mergeCell ref="CTN25:CTT27"/>
    <mergeCell ref="CTV25:CUB27"/>
    <mergeCell ref="CUD25:CUJ27"/>
    <mergeCell ref="CUL25:CUR27"/>
    <mergeCell ref="CUT25:CUZ27"/>
    <mergeCell ref="CVB25:CVH27"/>
    <mergeCell ref="CVJ25:CVP27"/>
    <mergeCell ref="CVR25:CVX27"/>
    <mergeCell ref="CVZ25:CWF27"/>
    <mergeCell ref="CWH25:CWN27"/>
    <mergeCell ref="CWP25:CWV27"/>
    <mergeCell ref="CWX25:CXD27"/>
    <mergeCell ref="CXF25:CXL27"/>
    <mergeCell ref="CXN25:CXT27"/>
    <mergeCell ref="CXV25:CYB27"/>
    <mergeCell ref="CYD25:CYJ27"/>
    <mergeCell ref="CYL25:CYR27"/>
    <mergeCell ref="CYT25:CYZ27"/>
    <mergeCell ref="CZB25:CZH27"/>
    <mergeCell ref="CZJ25:CZP27"/>
    <mergeCell ref="CZR25:CZX27"/>
    <mergeCell ref="CZZ25:DAF27"/>
    <mergeCell ref="DAH25:DAN27"/>
    <mergeCell ref="DAP25:DAV27"/>
    <mergeCell ref="DAX25:DBD27"/>
    <mergeCell ref="DBF25:DBL27"/>
    <mergeCell ref="DBN25:DBT27"/>
    <mergeCell ref="DOD25:DOJ27"/>
    <mergeCell ref="DOL25:DOR27"/>
    <mergeCell ref="DOT25:DOZ27"/>
    <mergeCell ref="DCT25:DCZ27"/>
    <mergeCell ref="DDB25:DDH27"/>
    <mergeCell ref="DDJ25:DDP27"/>
    <mergeCell ref="DDR25:DDX27"/>
    <mergeCell ref="DDZ25:DEF27"/>
    <mergeCell ref="DEH25:DEN27"/>
    <mergeCell ref="DEP25:DEV27"/>
    <mergeCell ref="DEX25:DFD27"/>
    <mergeCell ref="DFF25:DFL27"/>
    <mergeCell ref="DFN25:DFT27"/>
    <mergeCell ref="DFV25:DGB27"/>
    <mergeCell ref="DGD25:DGJ27"/>
    <mergeCell ref="DGL25:DGR27"/>
    <mergeCell ref="DGT25:DGZ27"/>
    <mergeCell ref="DHB25:DHH27"/>
    <mergeCell ref="DHJ25:DHP27"/>
    <mergeCell ref="DHR25:DHX27"/>
    <mergeCell ref="DHZ25:DIF27"/>
    <mergeCell ref="DIH25:DIN27"/>
    <mergeCell ref="DIP25:DIV27"/>
    <mergeCell ref="DIX25:DJD27"/>
    <mergeCell ref="DJF25:DJL27"/>
    <mergeCell ref="DJN25:DJT27"/>
    <mergeCell ref="DJV25:DKB27"/>
    <mergeCell ref="DKD25:DKJ27"/>
    <mergeCell ref="DKL25:DKR27"/>
    <mergeCell ref="DKT25:DKZ27"/>
    <mergeCell ref="DLB25:DLH27"/>
    <mergeCell ref="DLJ25:DLP27"/>
    <mergeCell ref="DLR25:DLX27"/>
    <mergeCell ref="DLZ25:DMF27"/>
    <mergeCell ref="DMH25:DMN27"/>
    <mergeCell ref="DMP25:DMV27"/>
    <mergeCell ref="DMX25:DND27"/>
    <mergeCell ref="DNF25:DNL27"/>
    <mergeCell ref="DNN25:DNT27"/>
    <mergeCell ref="DNV25:DOB27"/>
    <mergeCell ref="EAL25:EAR27"/>
    <mergeCell ref="EAT25:EAZ27"/>
    <mergeCell ref="EBB25:EBH27"/>
    <mergeCell ref="DPB25:DPH27"/>
    <mergeCell ref="DPJ25:DPP27"/>
    <mergeCell ref="DPR25:DPX27"/>
    <mergeCell ref="DPZ25:DQF27"/>
    <mergeCell ref="DQH25:DQN27"/>
    <mergeCell ref="DQP25:DQV27"/>
    <mergeCell ref="DQX25:DRD27"/>
    <mergeCell ref="DRF25:DRL27"/>
    <mergeCell ref="DRN25:DRT27"/>
    <mergeCell ref="DRV25:DSB27"/>
    <mergeCell ref="DSD25:DSJ27"/>
    <mergeCell ref="DSL25:DSR27"/>
    <mergeCell ref="DST25:DSZ27"/>
    <mergeCell ref="DTB25:DTH27"/>
    <mergeCell ref="DTJ25:DTP27"/>
    <mergeCell ref="DTR25:DTX27"/>
    <mergeCell ref="DTZ25:DUF27"/>
    <mergeCell ref="DUH25:DUN27"/>
    <mergeCell ref="DUP25:DUV27"/>
    <mergeCell ref="DUX25:DVD27"/>
    <mergeCell ref="DVF25:DVL27"/>
    <mergeCell ref="DVN25:DVT27"/>
    <mergeCell ref="DVV25:DWB27"/>
    <mergeCell ref="DWD25:DWJ27"/>
    <mergeCell ref="DWL25:DWR27"/>
    <mergeCell ref="DWT25:DWZ27"/>
    <mergeCell ref="DXB25:DXH27"/>
    <mergeCell ref="DXJ25:DXP27"/>
    <mergeCell ref="DXR25:DXX27"/>
    <mergeCell ref="DXZ25:DYF27"/>
    <mergeCell ref="DYH25:DYN27"/>
    <mergeCell ref="DYP25:DYV27"/>
    <mergeCell ref="DYX25:DZD27"/>
    <mergeCell ref="DZF25:DZL27"/>
    <mergeCell ref="DZN25:DZT27"/>
    <mergeCell ref="DZV25:EAB27"/>
    <mergeCell ref="EAD25:EAJ27"/>
    <mergeCell ref="EMT25:EMZ27"/>
    <mergeCell ref="ENB25:ENH27"/>
    <mergeCell ref="ENJ25:ENP27"/>
    <mergeCell ref="EBJ25:EBP27"/>
    <mergeCell ref="EBR25:EBX27"/>
    <mergeCell ref="EBZ25:ECF27"/>
    <mergeCell ref="ECH25:ECN27"/>
    <mergeCell ref="ECP25:ECV27"/>
    <mergeCell ref="ECX25:EDD27"/>
    <mergeCell ref="EDF25:EDL27"/>
    <mergeCell ref="EDN25:EDT27"/>
    <mergeCell ref="EDV25:EEB27"/>
    <mergeCell ref="EED25:EEJ27"/>
    <mergeCell ref="EEL25:EER27"/>
    <mergeCell ref="EET25:EEZ27"/>
    <mergeCell ref="EFB25:EFH27"/>
    <mergeCell ref="EFJ25:EFP27"/>
    <mergeCell ref="EFR25:EFX27"/>
    <mergeCell ref="EFZ25:EGF27"/>
    <mergeCell ref="EGH25:EGN27"/>
    <mergeCell ref="EGP25:EGV27"/>
    <mergeCell ref="EGX25:EHD27"/>
    <mergeCell ref="EHF25:EHL27"/>
    <mergeCell ref="EHN25:EHT27"/>
    <mergeCell ref="EHV25:EIB27"/>
    <mergeCell ref="EID25:EIJ27"/>
    <mergeCell ref="EIL25:EIR27"/>
    <mergeCell ref="EIT25:EIZ27"/>
    <mergeCell ref="EJB25:EJH27"/>
    <mergeCell ref="EJJ25:EJP27"/>
    <mergeCell ref="EJR25:EJX27"/>
    <mergeCell ref="EJZ25:EKF27"/>
    <mergeCell ref="EKH25:EKN27"/>
    <mergeCell ref="EKP25:EKV27"/>
    <mergeCell ref="EKX25:ELD27"/>
    <mergeCell ref="ELF25:ELL27"/>
    <mergeCell ref="ELN25:ELT27"/>
    <mergeCell ref="ELV25:EMB27"/>
    <mergeCell ref="EMD25:EMJ27"/>
    <mergeCell ref="EML25:EMR27"/>
    <mergeCell ref="EZB25:EZH27"/>
    <mergeCell ref="EZJ25:EZP27"/>
    <mergeCell ref="EZR25:EZX27"/>
    <mergeCell ref="ENR25:ENX27"/>
    <mergeCell ref="ENZ25:EOF27"/>
    <mergeCell ref="EOH25:EON27"/>
    <mergeCell ref="EOP25:EOV27"/>
    <mergeCell ref="EOX25:EPD27"/>
    <mergeCell ref="EPF25:EPL27"/>
    <mergeCell ref="EPN25:EPT27"/>
    <mergeCell ref="EPV25:EQB27"/>
    <mergeCell ref="EQD25:EQJ27"/>
    <mergeCell ref="EQL25:EQR27"/>
    <mergeCell ref="EQT25:EQZ27"/>
    <mergeCell ref="ERB25:ERH27"/>
    <mergeCell ref="ERJ25:ERP27"/>
    <mergeCell ref="ERR25:ERX27"/>
    <mergeCell ref="ERZ25:ESF27"/>
    <mergeCell ref="ESH25:ESN27"/>
    <mergeCell ref="ESP25:ESV27"/>
    <mergeCell ref="ESX25:ETD27"/>
    <mergeCell ref="ETF25:ETL27"/>
    <mergeCell ref="ETN25:ETT27"/>
    <mergeCell ref="ETV25:EUB27"/>
    <mergeCell ref="EUD25:EUJ27"/>
    <mergeCell ref="EUL25:EUR27"/>
    <mergeCell ref="EUT25:EUZ27"/>
    <mergeCell ref="EVB25:EVH27"/>
    <mergeCell ref="EVJ25:EVP27"/>
    <mergeCell ref="EVR25:EVX27"/>
    <mergeCell ref="EVZ25:EWF27"/>
    <mergeCell ref="EWH25:EWN27"/>
    <mergeCell ref="EWP25:EWV27"/>
    <mergeCell ref="EWX25:EXD27"/>
    <mergeCell ref="EXF25:EXL27"/>
    <mergeCell ref="EXN25:EXT27"/>
    <mergeCell ref="EXV25:EYB27"/>
    <mergeCell ref="EYD25:EYJ27"/>
    <mergeCell ref="EYL25:EYR27"/>
    <mergeCell ref="EYT25:EYZ27"/>
    <mergeCell ref="FLJ25:FLP27"/>
    <mergeCell ref="FLR25:FLX27"/>
    <mergeCell ref="FLZ25:FMF27"/>
    <mergeCell ref="EZZ25:FAF27"/>
    <mergeCell ref="FAH25:FAN27"/>
    <mergeCell ref="FAP25:FAV27"/>
    <mergeCell ref="FAX25:FBD27"/>
    <mergeCell ref="FBF25:FBL27"/>
    <mergeCell ref="FBN25:FBT27"/>
    <mergeCell ref="FBV25:FCB27"/>
    <mergeCell ref="FCD25:FCJ27"/>
    <mergeCell ref="FCL25:FCR27"/>
    <mergeCell ref="FCT25:FCZ27"/>
    <mergeCell ref="FDB25:FDH27"/>
    <mergeCell ref="FDJ25:FDP27"/>
    <mergeCell ref="FDR25:FDX27"/>
    <mergeCell ref="FDZ25:FEF27"/>
    <mergeCell ref="FEH25:FEN27"/>
    <mergeCell ref="FEP25:FEV27"/>
    <mergeCell ref="FEX25:FFD27"/>
    <mergeCell ref="FFF25:FFL27"/>
    <mergeCell ref="FFN25:FFT27"/>
    <mergeCell ref="FFV25:FGB27"/>
    <mergeCell ref="FGD25:FGJ27"/>
    <mergeCell ref="FGL25:FGR27"/>
    <mergeCell ref="FGT25:FGZ27"/>
    <mergeCell ref="FHB25:FHH27"/>
    <mergeCell ref="FHJ25:FHP27"/>
    <mergeCell ref="FHR25:FHX27"/>
    <mergeCell ref="FHZ25:FIF27"/>
    <mergeCell ref="FIH25:FIN27"/>
    <mergeCell ref="FIP25:FIV27"/>
    <mergeCell ref="FIX25:FJD27"/>
    <mergeCell ref="FJF25:FJL27"/>
    <mergeCell ref="FJN25:FJT27"/>
    <mergeCell ref="FJV25:FKB27"/>
    <mergeCell ref="FKD25:FKJ27"/>
    <mergeCell ref="FKL25:FKR27"/>
    <mergeCell ref="FKT25:FKZ27"/>
    <mergeCell ref="FLB25:FLH27"/>
    <mergeCell ref="FXR25:FXX27"/>
    <mergeCell ref="FXZ25:FYF27"/>
    <mergeCell ref="FYH25:FYN27"/>
    <mergeCell ref="FMH25:FMN27"/>
    <mergeCell ref="FMP25:FMV27"/>
    <mergeCell ref="FMX25:FND27"/>
    <mergeCell ref="FNF25:FNL27"/>
    <mergeCell ref="FNN25:FNT27"/>
    <mergeCell ref="FNV25:FOB27"/>
    <mergeCell ref="FOD25:FOJ27"/>
    <mergeCell ref="FOL25:FOR27"/>
    <mergeCell ref="FOT25:FOZ27"/>
    <mergeCell ref="FPB25:FPH27"/>
    <mergeCell ref="FPJ25:FPP27"/>
    <mergeCell ref="FPR25:FPX27"/>
    <mergeCell ref="FPZ25:FQF27"/>
    <mergeCell ref="FQH25:FQN27"/>
    <mergeCell ref="FQP25:FQV27"/>
    <mergeCell ref="FQX25:FRD27"/>
    <mergeCell ref="FRF25:FRL27"/>
    <mergeCell ref="FRN25:FRT27"/>
    <mergeCell ref="FRV25:FSB27"/>
    <mergeCell ref="FSD25:FSJ27"/>
    <mergeCell ref="FSL25:FSR27"/>
    <mergeCell ref="FST25:FSZ27"/>
    <mergeCell ref="FTB25:FTH27"/>
    <mergeCell ref="FTJ25:FTP27"/>
    <mergeCell ref="FTR25:FTX27"/>
    <mergeCell ref="FTZ25:FUF27"/>
    <mergeCell ref="FUH25:FUN27"/>
    <mergeCell ref="FUP25:FUV27"/>
    <mergeCell ref="FUX25:FVD27"/>
    <mergeCell ref="FVF25:FVL27"/>
    <mergeCell ref="FVN25:FVT27"/>
    <mergeCell ref="FVV25:FWB27"/>
    <mergeCell ref="FWD25:FWJ27"/>
    <mergeCell ref="FWL25:FWR27"/>
    <mergeCell ref="FWT25:FWZ27"/>
    <mergeCell ref="FXB25:FXH27"/>
    <mergeCell ref="FXJ25:FXP27"/>
    <mergeCell ref="GJZ25:GKF27"/>
    <mergeCell ref="GKH25:GKN27"/>
    <mergeCell ref="GKP25:GKV27"/>
    <mergeCell ref="FYP25:FYV27"/>
    <mergeCell ref="FYX25:FZD27"/>
    <mergeCell ref="FZF25:FZL27"/>
    <mergeCell ref="FZN25:FZT27"/>
    <mergeCell ref="FZV25:GAB27"/>
    <mergeCell ref="GAD25:GAJ27"/>
    <mergeCell ref="GAL25:GAR27"/>
    <mergeCell ref="GAT25:GAZ27"/>
    <mergeCell ref="GBB25:GBH27"/>
    <mergeCell ref="GBJ25:GBP27"/>
    <mergeCell ref="GBR25:GBX27"/>
    <mergeCell ref="GBZ25:GCF27"/>
    <mergeCell ref="GCH25:GCN27"/>
    <mergeCell ref="GCP25:GCV27"/>
    <mergeCell ref="GCX25:GDD27"/>
    <mergeCell ref="GDF25:GDL27"/>
    <mergeCell ref="GDN25:GDT27"/>
    <mergeCell ref="GDV25:GEB27"/>
    <mergeCell ref="GED25:GEJ27"/>
    <mergeCell ref="GEL25:GER27"/>
    <mergeCell ref="GET25:GEZ27"/>
    <mergeCell ref="GFB25:GFH27"/>
    <mergeCell ref="GFJ25:GFP27"/>
    <mergeCell ref="GFR25:GFX27"/>
    <mergeCell ref="GFZ25:GGF27"/>
    <mergeCell ref="GGH25:GGN27"/>
    <mergeCell ref="GGP25:GGV27"/>
    <mergeCell ref="GGX25:GHD27"/>
    <mergeCell ref="GHF25:GHL27"/>
    <mergeCell ref="GHN25:GHT27"/>
    <mergeCell ref="GHV25:GIB27"/>
    <mergeCell ref="GID25:GIJ27"/>
    <mergeCell ref="GIL25:GIR27"/>
    <mergeCell ref="GIT25:GIZ27"/>
    <mergeCell ref="GJB25:GJH27"/>
    <mergeCell ref="GJJ25:GJP27"/>
    <mergeCell ref="GJR25:GJX27"/>
    <mergeCell ref="GWH25:GWN27"/>
    <mergeCell ref="GWP25:GWV27"/>
    <mergeCell ref="GWX25:GXD27"/>
    <mergeCell ref="GKX25:GLD27"/>
    <mergeCell ref="GLF25:GLL27"/>
    <mergeCell ref="GLN25:GLT27"/>
    <mergeCell ref="GLV25:GMB27"/>
    <mergeCell ref="GMD25:GMJ27"/>
    <mergeCell ref="GML25:GMR27"/>
    <mergeCell ref="GMT25:GMZ27"/>
    <mergeCell ref="GNB25:GNH27"/>
    <mergeCell ref="GNJ25:GNP27"/>
    <mergeCell ref="GNR25:GNX27"/>
    <mergeCell ref="GNZ25:GOF27"/>
    <mergeCell ref="GOH25:GON27"/>
    <mergeCell ref="GOP25:GOV27"/>
    <mergeCell ref="GOX25:GPD27"/>
    <mergeCell ref="GPF25:GPL27"/>
    <mergeCell ref="GPN25:GPT27"/>
    <mergeCell ref="GPV25:GQB27"/>
    <mergeCell ref="GQD25:GQJ27"/>
    <mergeCell ref="GQL25:GQR27"/>
    <mergeCell ref="GQT25:GQZ27"/>
    <mergeCell ref="GRB25:GRH27"/>
    <mergeCell ref="GRJ25:GRP27"/>
    <mergeCell ref="GRR25:GRX27"/>
    <mergeCell ref="GRZ25:GSF27"/>
    <mergeCell ref="GSH25:GSN27"/>
    <mergeCell ref="GSP25:GSV27"/>
    <mergeCell ref="GSX25:GTD27"/>
    <mergeCell ref="GTF25:GTL27"/>
    <mergeCell ref="GTN25:GTT27"/>
    <mergeCell ref="GTV25:GUB27"/>
    <mergeCell ref="GUD25:GUJ27"/>
    <mergeCell ref="GUL25:GUR27"/>
    <mergeCell ref="GUT25:GUZ27"/>
    <mergeCell ref="GVB25:GVH27"/>
    <mergeCell ref="GVJ25:GVP27"/>
    <mergeCell ref="GVR25:GVX27"/>
    <mergeCell ref="GVZ25:GWF27"/>
    <mergeCell ref="HIP25:HIV27"/>
    <mergeCell ref="HIX25:HJD27"/>
    <mergeCell ref="HJF25:HJL27"/>
    <mergeCell ref="GXF25:GXL27"/>
    <mergeCell ref="GXN25:GXT27"/>
    <mergeCell ref="GXV25:GYB27"/>
    <mergeCell ref="GYD25:GYJ27"/>
    <mergeCell ref="GYL25:GYR27"/>
    <mergeCell ref="GYT25:GYZ27"/>
    <mergeCell ref="GZB25:GZH27"/>
    <mergeCell ref="GZJ25:GZP27"/>
    <mergeCell ref="GZR25:GZX27"/>
    <mergeCell ref="GZZ25:HAF27"/>
    <mergeCell ref="HAH25:HAN27"/>
    <mergeCell ref="HAP25:HAV27"/>
    <mergeCell ref="HAX25:HBD27"/>
    <mergeCell ref="HBF25:HBL27"/>
    <mergeCell ref="HBN25:HBT27"/>
    <mergeCell ref="HBV25:HCB27"/>
    <mergeCell ref="HCD25:HCJ27"/>
    <mergeCell ref="HCL25:HCR27"/>
    <mergeCell ref="HCT25:HCZ27"/>
    <mergeCell ref="HDB25:HDH27"/>
    <mergeCell ref="HDJ25:HDP27"/>
    <mergeCell ref="HDR25:HDX27"/>
    <mergeCell ref="HDZ25:HEF27"/>
    <mergeCell ref="HEH25:HEN27"/>
    <mergeCell ref="HEP25:HEV27"/>
    <mergeCell ref="HEX25:HFD27"/>
    <mergeCell ref="HFF25:HFL27"/>
    <mergeCell ref="HFN25:HFT27"/>
    <mergeCell ref="HFV25:HGB27"/>
    <mergeCell ref="HGD25:HGJ27"/>
    <mergeCell ref="HGL25:HGR27"/>
    <mergeCell ref="HGT25:HGZ27"/>
    <mergeCell ref="HHB25:HHH27"/>
    <mergeCell ref="HHJ25:HHP27"/>
    <mergeCell ref="HHR25:HHX27"/>
    <mergeCell ref="HHZ25:HIF27"/>
    <mergeCell ref="HIH25:HIN27"/>
    <mergeCell ref="HUX25:HVD27"/>
    <mergeCell ref="HVF25:HVL27"/>
    <mergeCell ref="HVN25:HVT27"/>
    <mergeCell ref="HJN25:HJT27"/>
    <mergeCell ref="HJV25:HKB27"/>
    <mergeCell ref="HKD25:HKJ27"/>
    <mergeCell ref="HKL25:HKR27"/>
    <mergeCell ref="HKT25:HKZ27"/>
    <mergeCell ref="HLB25:HLH27"/>
    <mergeCell ref="HLJ25:HLP27"/>
    <mergeCell ref="HLR25:HLX27"/>
    <mergeCell ref="HLZ25:HMF27"/>
    <mergeCell ref="HMH25:HMN27"/>
    <mergeCell ref="HMP25:HMV27"/>
    <mergeCell ref="HMX25:HND27"/>
    <mergeCell ref="HNF25:HNL27"/>
    <mergeCell ref="HNN25:HNT27"/>
    <mergeCell ref="HNV25:HOB27"/>
    <mergeCell ref="HOD25:HOJ27"/>
    <mergeCell ref="HOL25:HOR27"/>
    <mergeCell ref="HOT25:HOZ27"/>
    <mergeCell ref="HPB25:HPH27"/>
    <mergeCell ref="HPJ25:HPP27"/>
    <mergeCell ref="HPR25:HPX27"/>
    <mergeCell ref="HPZ25:HQF27"/>
    <mergeCell ref="HQH25:HQN27"/>
    <mergeCell ref="HQP25:HQV27"/>
    <mergeCell ref="HQX25:HRD27"/>
    <mergeCell ref="HRF25:HRL27"/>
    <mergeCell ref="HRN25:HRT27"/>
    <mergeCell ref="HRV25:HSB27"/>
    <mergeCell ref="HSD25:HSJ27"/>
    <mergeCell ref="HSL25:HSR27"/>
    <mergeCell ref="HST25:HSZ27"/>
    <mergeCell ref="HTB25:HTH27"/>
    <mergeCell ref="HTJ25:HTP27"/>
    <mergeCell ref="HTR25:HTX27"/>
    <mergeCell ref="HTZ25:HUF27"/>
    <mergeCell ref="HUH25:HUN27"/>
    <mergeCell ref="HUP25:HUV27"/>
    <mergeCell ref="IHF25:IHL27"/>
    <mergeCell ref="IHN25:IHT27"/>
    <mergeCell ref="IHV25:IIB27"/>
    <mergeCell ref="HVV25:HWB27"/>
    <mergeCell ref="HWD25:HWJ27"/>
    <mergeCell ref="HWL25:HWR27"/>
    <mergeCell ref="HWT25:HWZ27"/>
    <mergeCell ref="HXB25:HXH27"/>
    <mergeCell ref="HXJ25:HXP27"/>
    <mergeCell ref="HXR25:HXX27"/>
    <mergeCell ref="HXZ25:HYF27"/>
    <mergeCell ref="HYH25:HYN27"/>
    <mergeCell ref="HYP25:HYV27"/>
    <mergeCell ref="HYX25:HZD27"/>
    <mergeCell ref="HZF25:HZL27"/>
    <mergeCell ref="HZN25:HZT27"/>
    <mergeCell ref="HZV25:IAB27"/>
    <mergeCell ref="IAD25:IAJ27"/>
    <mergeCell ref="IAL25:IAR27"/>
    <mergeCell ref="IAT25:IAZ27"/>
    <mergeCell ref="IBB25:IBH27"/>
    <mergeCell ref="IBJ25:IBP27"/>
    <mergeCell ref="IBR25:IBX27"/>
    <mergeCell ref="IBZ25:ICF27"/>
    <mergeCell ref="ICH25:ICN27"/>
    <mergeCell ref="ICP25:ICV27"/>
    <mergeCell ref="ICX25:IDD27"/>
    <mergeCell ref="IDF25:IDL27"/>
    <mergeCell ref="IDN25:IDT27"/>
    <mergeCell ref="IDV25:IEB27"/>
    <mergeCell ref="IED25:IEJ27"/>
    <mergeCell ref="IEL25:IER27"/>
    <mergeCell ref="IET25:IEZ27"/>
    <mergeCell ref="IFB25:IFH27"/>
    <mergeCell ref="IFJ25:IFP27"/>
    <mergeCell ref="IFR25:IFX27"/>
    <mergeCell ref="IFZ25:IGF27"/>
    <mergeCell ref="IGH25:IGN27"/>
    <mergeCell ref="IGP25:IGV27"/>
    <mergeCell ref="IGX25:IHD27"/>
    <mergeCell ref="ITN25:ITT27"/>
    <mergeCell ref="ITV25:IUB27"/>
    <mergeCell ref="IUD25:IUJ27"/>
    <mergeCell ref="IID25:IIJ27"/>
    <mergeCell ref="IIL25:IIR27"/>
    <mergeCell ref="IIT25:IIZ27"/>
    <mergeCell ref="IJB25:IJH27"/>
    <mergeCell ref="IJJ25:IJP27"/>
    <mergeCell ref="IJR25:IJX27"/>
    <mergeCell ref="IJZ25:IKF27"/>
    <mergeCell ref="IKH25:IKN27"/>
    <mergeCell ref="IKP25:IKV27"/>
    <mergeCell ref="IKX25:ILD27"/>
    <mergeCell ref="ILF25:ILL27"/>
    <mergeCell ref="ILN25:ILT27"/>
    <mergeCell ref="ILV25:IMB27"/>
    <mergeCell ref="IMD25:IMJ27"/>
    <mergeCell ref="IML25:IMR27"/>
    <mergeCell ref="IMT25:IMZ27"/>
    <mergeCell ref="INB25:INH27"/>
    <mergeCell ref="INJ25:INP27"/>
    <mergeCell ref="INR25:INX27"/>
    <mergeCell ref="INZ25:IOF27"/>
    <mergeCell ref="IOH25:ION27"/>
    <mergeCell ref="IOP25:IOV27"/>
    <mergeCell ref="IOX25:IPD27"/>
    <mergeCell ref="IPF25:IPL27"/>
    <mergeCell ref="IPN25:IPT27"/>
    <mergeCell ref="IPV25:IQB27"/>
    <mergeCell ref="IQD25:IQJ27"/>
    <mergeCell ref="IQL25:IQR27"/>
    <mergeCell ref="IQT25:IQZ27"/>
    <mergeCell ref="IRB25:IRH27"/>
    <mergeCell ref="IRJ25:IRP27"/>
    <mergeCell ref="IRR25:IRX27"/>
    <mergeCell ref="IRZ25:ISF27"/>
    <mergeCell ref="ISH25:ISN27"/>
    <mergeCell ref="ISP25:ISV27"/>
    <mergeCell ref="ISX25:ITD27"/>
    <mergeCell ref="ITF25:ITL27"/>
    <mergeCell ref="JFV25:JGB27"/>
    <mergeCell ref="JGD25:JGJ27"/>
    <mergeCell ref="JGL25:JGR27"/>
    <mergeCell ref="IUL25:IUR27"/>
    <mergeCell ref="IUT25:IUZ27"/>
    <mergeCell ref="IVB25:IVH27"/>
    <mergeCell ref="IVJ25:IVP27"/>
    <mergeCell ref="IVR25:IVX27"/>
    <mergeCell ref="IVZ25:IWF27"/>
    <mergeCell ref="IWH25:IWN27"/>
    <mergeCell ref="IWP25:IWV27"/>
    <mergeCell ref="IWX25:IXD27"/>
    <mergeCell ref="IXF25:IXL27"/>
    <mergeCell ref="IXN25:IXT27"/>
    <mergeCell ref="IXV25:IYB27"/>
    <mergeCell ref="IYD25:IYJ27"/>
    <mergeCell ref="IYL25:IYR27"/>
    <mergeCell ref="IYT25:IYZ27"/>
    <mergeCell ref="IZB25:IZH27"/>
    <mergeCell ref="IZJ25:IZP27"/>
    <mergeCell ref="IZR25:IZX27"/>
    <mergeCell ref="IZZ25:JAF27"/>
    <mergeCell ref="JAH25:JAN27"/>
    <mergeCell ref="JAP25:JAV27"/>
    <mergeCell ref="JAX25:JBD27"/>
    <mergeCell ref="JBF25:JBL27"/>
    <mergeCell ref="JBN25:JBT27"/>
    <mergeCell ref="JBV25:JCB27"/>
    <mergeCell ref="JCD25:JCJ27"/>
    <mergeCell ref="JCL25:JCR27"/>
    <mergeCell ref="JCT25:JCZ27"/>
    <mergeCell ref="JDB25:JDH27"/>
    <mergeCell ref="JDJ25:JDP27"/>
    <mergeCell ref="JDR25:JDX27"/>
    <mergeCell ref="JDZ25:JEF27"/>
    <mergeCell ref="JEH25:JEN27"/>
    <mergeCell ref="JEP25:JEV27"/>
    <mergeCell ref="JEX25:JFD27"/>
    <mergeCell ref="JFF25:JFL27"/>
    <mergeCell ref="JFN25:JFT27"/>
    <mergeCell ref="JSD25:JSJ27"/>
    <mergeCell ref="JSL25:JSR27"/>
    <mergeCell ref="JST25:JSZ27"/>
    <mergeCell ref="JGT25:JGZ27"/>
    <mergeCell ref="JHB25:JHH27"/>
    <mergeCell ref="JHJ25:JHP27"/>
    <mergeCell ref="JHR25:JHX27"/>
    <mergeCell ref="JHZ25:JIF27"/>
    <mergeCell ref="JIH25:JIN27"/>
    <mergeCell ref="JIP25:JIV27"/>
    <mergeCell ref="JIX25:JJD27"/>
    <mergeCell ref="JJF25:JJL27"/>
    <mergeCell ref="JJN25:JJT27"/>
    <mergeCell ref="JJV25:JKB27"/>
    <mergeCell ref="JKD25:JKJ27"/>
    <mergeCell ref="JKL25:JKR27"/>
    <mergeCell ref="JKT25:JKZ27"/>
    <mergeCell ref="JLB25:JLH27"/>
    <mergeCell ref="JLJ25:JLP27"/>
    <mergeCell ref="JLR25:JLX27"/>
    <mergeCell ref="JLZ25:JMF27"/>
    <mergeCell ref="JMH25:JMN27"/>
    <mergeCell ref="JMP25:JMV27"/>
    <mergeCell ref="JMX25:JND27"/>
    <mergeCell ref="JNF25:JNL27"/>
    <mergeCell ref="JNN25:JNT27"/>
    <mergeCell ref="JNV25:JOB27"/>
    <mergeCell ref="JOD25:JOJ27"/>
    <mergeCell ref="JOL25:JOR27"/>
    <mergeCell ref="JOT25:JOZ27"/>
    <mergeCell ref="JPB25:JPH27"/>
    <mergeCell ref="JPJ25:JPP27"/>
    <mergeCell ref="JPR25:JPX27"/>
    <mergeCell ref="JPZ25:JQF27"/>
    <mergeCell ref="JQH25:JQN27"/>
    <mergeCell ref="JQP25:JQV27"/>
    <mergeCell ref="JQX25:JRD27"/>
    <mergeCell ref="JRF25:JRL27"/>
    <mergeCell ref="JRN25:JRT27"/>
    <mergeCell ref="JRV25:JSB27"/>
    <mergeCell ref="KEL25:KER27"/>
    <mergeCell ref="KET25:KEZ27"/>
    <mergeCell ref="KFB25:KFH27"/>
    <mergeCell ref="JTB25:JTH27"/>
    <mergeCell ref="JTJ25:JTP27"/>
    <mergeCell ref="JTR25:JTX27"/>
    <mergeCell ref="JTZ25:JUF27"/>
    <mergeCell ref="JUH25:JUN27"/>
    <mergeCell ref="JUP25:JUV27"/>
    <mergeCell ref="JUX25:JVD27"/>
    <mergeCell ref="JVF25:JVL27"/>
    <mergeCell ref="JVN25:JVT27"/>
    <mergeCell ref="JVV25:JWB27"/>
    <mergeCell ref="JWD25:JWJ27"/>
    <mergeCell ref="JWL25:JWR27"/>
    <mergeCell ref="JWT25:JWZ27"/>
    <mergeCell ref="JXB25:JXH27"/>
    <mergeCell ref="JXJ25:JXP27"/>
    <mergeCell ref="JXR25:JXX27"/>
    <mergeCell ref="JXZ25:JYF27"/>
    <mergeCell ref="JYH25:JYN27"/>
    <mergeCell ref="JYP25:JYV27"/>
    <mergeCell ref="JYX25:JZD27"/>
    <mergeCell ref="JZF25:JZL27"/>
    <mergeCell ref="JZN25:JZT27"/>
    <mergeCell ref="JZV25:KAB27"/>
    <mergeCell ref="KAD25:KAJ27"/>
    <mergeCell ref="KAL25:KAR27"/>
    <mergeCell ref="KAT25:KAZ27"/>
    <mergeCell ref="KBB25:KBH27"/>
    <mergeCell ref="KBJ25:KBP27"/>
    <mergeCell ref="KBR25:KBX27"/>
    <mergeCell ref="KBZ25:KCF27"/>
    <mergeCell ref="KCH25:KCN27"/>
    <mergeCell ref="KCP25:KCV27"/>
    <mergeCell ref="KCX25:KDD27"/>
    <mergeCell ref="KDF25:KDL27"/>
    <mergeCell ref="KDN25:KDT27"/>
    <mergeCell ref="KDV25:KEB27"/>
    <mergeCell ref="KED25:KEJ27"/>
    <mergeCell ref="KQT25:KQZ27"/>
    <mergeCell ref="KRB25:KRH27"/>
    <mergeCell ref="KRJ25:KRP27"/>
    <mergeCell ref="KFJ25:KFP27"/>
    <mergeCell ref="KFR25:KFX27"/>
    <mergeCell ref="KFZ25:KGF27"/>
    <mergeCell ref="KGH25:KGN27"/>
    <mergeCell ref="KGP25:KGV27"/>
    <mergeCell ref="KGX25:KHD27"/>
    <mergeCell ref="KHF25:KHL27"/>
    <mergeCell ref="KHN25:KHT27"/>
    <mergeCell ref="KHV25:KIB27"/>
    <mergeCell ref="KID25:KIJ27"/>
    <mergeCell ref="KIL25:KIR27"/>
    <mergeCell ref="KIT25:KIZ27"/>
    <mergeCell ref="KJB25:KJH27"/>
    <mergeCell ref="KJJ25:KJP27"/>
    <mergeCell ref="KJR25:KJX27"/>
    <mergeCell ref="KJZ25:KKF27"/>
    <mergeCell ref="KKH25:KKN27"/>
    <mergeCell ref="KKP25:KKV27"/>
    <mergeCell ref="KKX25:KLD27"/>
    <mergeCell ref="KLF25:KLL27"/>
    <mergeCell ref="KLN25:KLT27"/>
    <mergeCell ref="KLV25:KMB27"/>
    <mergeCell ref="KMD25:KMJ27"/>
    <mergeCell ref="KML25:KMR27"/>
    <mergeCell ref="KMT25:KMZ27"/>
    <mergeCell ref="KNB25:KNH27"/>
    <mergeCell ref="KNJ25:KNP27"/>
    <mergeCell ref="KNR25:KNX27"/>
    <mergeCell ref="KNZ25:KOF27"/>
    <mergeCell ref="KOH25:KON27"/>
    <mergeCell ref="KOP25:KOV27"/>
    <mergeCell ref="KOX25:KPD27"/>
    <mergeCell ref="KPF25:KPL27"/>
    <mergeCell ref="KPN25:KPT27"/>
    <mergeCell ref="KPV25:KQB27"/>
    <mergeCell ref="KQD25:KQJ27"/>
    <mergeCell ref="KQL25:KQR27"/>
    <mergeCell ref="LDB25:LDH27"/>
    <mergeCell ref="LDJ25:LDP27"/>
    <mergeCell ref="LDR25:LDX27"/>
    <mergeCell ref="KRR25:KRX27"/>
    <mergeCell ref="KRZ25:KSF27"/>
    <mergeCell ref="KSH25:KSN27"/>
    <mergeCell ref="KSP25:KSV27"/>
    <mergeCell ref="KSX25:KTD27"/>
    <mergeCell ref="KTF25:KTL27"/>
    <mergeCell ref="KTN25:KTT27"/>
    <mergeCell ref="KTV25:KUB27"/>
    <mergeCell ref="KUD25:KUJ27"/>
    <mergeCell ref="KUL25:KUR27"/>
    <mergeCell ref="KUT25:KUZ27"/>
    <mergeCell ref="KVB25:KVH27"/>
    <mergeCell ref="KVJ25:KVP27"/>
    <mergeCell ref="KVR25:KVX27"/>
    <mergeCell ref="KVZ25:KWF27"/>
    <mergeCell ref="KWH25:KWN27"/>
    <mergeCell ref="KWP25:KWV27"/>
    <mergeCell ref="KWX25:KXD27"/>
    <mergeCell ref="KXF25:KXL27"/>
    <mergeCell ref="KXN25:KXT27"/>
    <mergeCell ref="KXV25:KYB27"/>
    <mergeCell ref="KYD25:KYJ27"/>
    <mergeCell ref="KYL25:KYR27"/>
    <mergeCell ref="KYT25:KYZ27"/>
    <mergeCell ref="KZB25:KZH27"/>
    <mergeCell ref="KZJ25:KZP27"/>
    <mergeCell ref="KZR25:KZX27"/>
    <mergeCell ref="KZZ25:LAF27"/>
    <mergeCell ref="LAH25:LAN27"/>
    <mergeCell ref="LAP25:LAV27"/>
    <mergeCell ref="LAX25:LBD27"/>
    <mergeCell ref="LBF25:LBL27"/>
    <mergeCell ref="LBN25:LBT27"/>
    <mergeCell ref="LBV25:LCB27"/>
    <mergeCell ref="LCD25:LCJ27"/>
    <mergeCell ref="LCL25:LCR27"/>
    <mergeCell ref="LCT25:LCZ27"/>
    <mergeCell ref="LPJ25:LPP27"/>
    <mergeCell ref="LPR25:LPX27"/>
    <mergeCell ref="LPZ25:LQF27"/>
    <mergeCell ref="LDZ25:LEF27"/>
    <mergeCell ref="LEH25:LEN27"/>
    <mergeCell ref="LEP25:LEV27"/>
    <mergeCell ref="LEX25:LFD27"/>
    <mergeCell ref="LFF25:LFL27"/>
    <mergeCell ref="LFN25:LFT27"/>
    <mergeCell ref="LFV25:LGB27"/>
    <mergeCell ref="LGD25:LGJ27"/>
    <mergeCell ref="LGL25:LGR27"/>
    <mergeCell ref="LGT25:LGZ27"/>
    <mergeCell ref="LHB25:LHH27"/>
    <mergeCell ref="LHJ25:LHP27"/>
    <mergeCell ref="LHR25:LHX27"/>
    <mergeCell ref="LHZ25:LIF27"/>
    <mergeCell ref="LIH25:LIN27"/>
    <mergeCell ref="LIP25:LIV27"/>
    <mergeCell ref="LIX25:LJD27"/>
    <mergeCell ref="LJF25:LJL27"/>
    <mergeCell ref="LJN25:LJT27"/>
    <mergeCell ref="LJV25:LKB27"/>
    <mergeCell ref="LKD25:LKJ27"/>
    <mergeCell ref="LKL25:LKR27"/>
    <mergeCell ref="LKT25:LKZ27"/>
    <mergeCell ref="LLB25:LLH27"/>
    <mergeCell ref="LLJ25:LLP27"/>
    <mergeCell ref="LLR25:LLX27"/>
    <mergeCell ref="LLZ25:LMF27"/>
    <mergeCell ref="LMH25:LMN27"/>
    <mergeCell ref="LMP25:LMV27"/>
    <mergeCell ref="LMX25:LND27"/>
    <mergeCell ref="LNF25:LNL27"/>
    <mergeCell ref="LNN25:LNT27"/>
    <mergeCell ref="LNV25:LOB27"/>
    <mergeCell ref="LOD25:LOJ27"/>
    <mergeCell ref="LOL25:LOR27"/>
    <mergeCell ref="LOT25:LOZ27"/>
    <mergeCell ref="LPB25:LPH27"/>
    <mergeCell ref="MBR25:MBX27"/>
    <mergeCell ref="MBZ25:MCF27"/>
    <mergeCell ref="MCH25:MCN27"/>
    <mergeCell ref="LQH25:LQN27"/>
    <mergeCell ref="LQP25:LQV27"/>
    <mergeCell ref="LQX25:LRD27"/>
    <mergeCell ref="LRF25:LRL27"/>
    <mergeCell ref="LRN25:LRT27"/>
    <mergeCell ref="LRV25:LSB27"/>
    <mergeCell ref="LSD25:LSJ27"/>
    <mergeCell ref="LSL25:LSR27"/>
    <mergeCell ref="LST25:LSZ27"/>
    <mergeCell ref="LTB25:LTH27"/>
    <mergeCell ref="LTJ25:LTP27"/>
    <mergeCell ref="LTR25:LTX27"/>
    <mergeCell ref="LTZ25:LUF27"/>
    <mergeCell ref="LUH25:LUN27"/>
    <mergeCell ref="LUP25:LUV27"/>
    <mergeCell ref="LUX25:LVD27"/>
    <mergeCell ref="LVF25:LVL27"/>
    <mergeCell ref="LVN25:LVT27"/>
    <mergeCell ref="LVV25:LWB27"/>
    <mergeCell ref="LWD25:LWJ27"/>
    <mergeCell ref="LWL25:LWR27"/>
    <mergeCell ref="LWT25:LWZ27"/>
    <mergeCell ref="LXB25:LXH27"/>
    <mergeCell ref="LXJ25:LXP27"/>
    <mergeCell ref="LXR25:LXX27"/>
    <mergeCell ref="LXZ25:LYF27"/>
    <mergeCell ref="LYH25:LYN27"/>
    <mergeCell ref="LYP25:LYV27"/>
    <mergeCell ref="LYX25:LZD27"/>
    <mergeCell ref="LZF25:LZL27"/>
    <mergeCell ref="LZN25:LZT27"/>
    <mergeCell ref="LZV25:MAB27"/>
    <mergeCell ref="MAD25:MAJ27"/>
    <mergeCell ref="MAL25:MAR27"/>
    <mergeCell ref="MAT25:MAZ27"/>
    <mergeCell ref="MBB25:MBH27"/>
    <mergeCell ref="MBJ25:MBP27"/>
    <mergeCell ref="MNZ25:MOF27"/>
    <mergeCell ref="MOH25:MON27"/>
    <mergeCell ref="MOP25:MOV27"/>
    <mergeCell ref="MCP25:MCV27"/>
    <mergeCell ref="MCX25:MDD27"/>
    <mergeCell ref="MDF25:MDL27"/>
    <mergeCell ref="MDN25:MDT27"/>
    <mergeCell ref="MDV25:MEB27"/>
    <mergeCell ref="MED25:MEJ27"/>
    <mergeCell ref="MEL25:MER27"/>
    <mergeCell ref="MET25:MEZ27"/>
    <mergeCell ref="MFB25:MFH27"/>
    <mergeCell ref="MFJ25:MFP27"/>
    <mergeCell ref="MFR25:MFX27"/>
    <mergeCell ref="MFZ25:MGF27"/>
    <mergeCell ref="MGH25:MGN27"/>
    <mergeCell ref="MGP25:MGV27"/>
    <mergeCell ref="MGX25:MHD27"/>
    <mergeCell ref="MHF25:MHL27"/>
    <mergeCell ref="MHN25:MHT27"/>
    <mergeCell ref="MHV25:MIB27"/>
    <mergeCell ref="MID25:MIJ27"/>
    <mergeCell ref="MIL25:MIR27"/>
    <mergeCell ref="MIT25:MIZ27"/>
    <mergeCell ref="MJB25:MJH27"/>
    <mergeCell ref="MJJ25:MJP27"/>
    <mergeCell ref="MJR25:MJX27"/>
    <mergeCell ref="MJZ25:MKF27"/>
    <mergeCell ref="MKH25:MKN27"/>
    <mergeCell ref="MKP25:MKV27"/>
    <mergeCell ref="MKX25:MLD27"/>
    <mergeCell ref="MLF25:MLL27"/>
    <mergeCell ref="MLN25:MLT27"/>
    <mergeCell ref="MLV25:MMB27"/>
    <mergeCell ref="MMD25:MMJ27"/>
    <mergeCell ref="MML25:MMR27"/>
    <mergeCell ref="MMT25:MMZ27"/>
    <mergeCell ref="MNB25:MNH27"/>
    <mergeCell ref="MNJ25:MNP27"/>
    <mergeCell ref="MNR25:MNX27"/>
    <mergeCell ref="NAH25:NAN27"/>
    <mergeCell ref="NAP25:NAV27"/>
    <mergeCell ref="NAX25:NBD27"/>
    <mergeCell ref="MOX25:MPD27"/>
    <mergeCell ref="MPF25:MPL27"/>
    <mergeCell ref="MPN25:MPT27"/>
    <mergeCell ref="MPV25:MQB27"/>
    <mergeCell ref="MQD25:MQJ27"/>
    <mergeCell ref="MQL25:MQR27"/>
    <mergeCell ref="MQT25:MQZ27"/>
    <mergeCell ref="MRB25:MRH27"/>
    <mergeCell ref="MRJ25:MRP27"/>
    <mergeCell ref="MRR25:MRX27"/>
    <mergeCell ref="MRZ25:MSF27"/>
    <mergeCell ref="MSH25:MSN27"/>
    <mergeCell ref="MSP25:MSV27"/>
    <mergeCell ref="MSX25:MTD27"/>
    <mergeCell ref="MTF25:MTL27"/>
    <mergeCell ref="MTN25:MTT27"/>
    <mergeCell ref="MTV25:MUB27"/>
    <mergeCell ref="MUD25:MUJ27"/>
    <mergeCell ref="MUL25:MUR27"/>
    <mergeCell ref="MUT25:MUZ27"/>
    <mergeCell ref="MVB25:MVH27"/>
    <mergeCell ref="MVJ25:MVP27"/>
    <mergeCell ref="MVR25:MVX27"/>
    <mergeCell ref="MVZ25:MWF27"/>
    <mergeCell ref="MWH25:MWN27"/>
    <mergeCell ref="MWP25:MWV27"/>
    <mergeCell ref="MWX25:MXD27"/>
    <mergeCell ref="MXF25:MXL27"/>
    <mergeCell ref="MXN25:MXT27"/>
    <mergeCell ref="MXV25:MYB27"/>
    <mergeCell ref="MYD25:MYJ27"/>
    <mergeCell ref="MYL25:MYR27"/>
    <mergeCell ref="MYT25:MYZ27"/>
    <mergeCell ref="MZB25:MZH27"/>
    <mergeCell ref="MZJ25:MZP27"/>
    <mergeCell ref="MZR25:MZX27"/>
    <mergeCell ref="MZZ25:NAF27"/>
    <mergeCell ref="NMP25:NMV27"/>
    <mergeCell ref="NMX25:NND27"/>
    <mergeCell ref="NNF25:NNL27"/>
    <mergeCell ref="NBF25:NBL27"/>
    <mergeCell ref="NBN25:NBT27"/>
    <mergeCell ref="NBV25:NCB27"/>
    <mergeCell ref="NCD25:NCJ27"/>
    <mergeCell ref="NCL25:NCR27"/>
    <mergeCell ref="NCT25:NCZ27"/>
    <mergeCell ref="NDB25:NDH27"/>
    <mergeCell ref="NDJ25:NDP27"/>
    <mergeCell ref="NDR25:NDX27"/>
    <mergeCell ref="NDZ25:NEF27"/>
    <mergeCell ref="NEH25:NEN27"/>
    <mergeCell ref="NEP25:NEV27"/>
    <mergeCell ref="NEX25:NFD27"/>
    <mergeCell ref="NFF25:NFL27"/>
    <mergeCell ref="NFN25:NFT27"/>
    <mergeCell ref="NFV25:NGB27"/>
    <mergeCell ref="NGD25:NGJ27"/>
    <mergeCell ref="NGL25:NGR27"/>
    <mergeCell ref="NGT25:NGZ27"/>
    <mergeCell ref="NHB25:NHH27"/>
    <mergeCell ref="NHJ25:NHP27"/>
    <mergeCell ref="NHR25:NHX27"/>
    <mergeCell ref="NHZ25:NIF27"/>
    <mergeCell ref="NIH25:NIN27"/>
    <mergeCell ref="NIP25:NIV27"/>
    <mergeCell ref="NIX25:NJD27"/>
    <mergeCell ref="NJF25:NJL27"/>
    <mergeCell ref="NJN25:NJT27"/>
    <mergeCell ref="NJV25:NKB27"/>
    <mergeCell ref="NKD25:NKJ27"/>
    <mergeCell ref="NKL25:NKR27"/>
    <mergeCell ref="NKT25:NKZ27"/>
    <mergeCell ref="NLB25:NLH27"/>
    <mergeCell ref="NLJ25:NLP27"/>
    <mergeCell ref="NLR25:NLX27"/>
    <mergeCell ref="NLZ25:NMF27"/>
    <mergeCell ref="NMH25:NMN27"/>
    <mergeCell ref="NYX25:NZD27"/>
    <mergeCell ref="NZF25:NZL27"/>
    <mergeCell ref="NZN25:NZT27"/>
    <mergeCell ref="NNN25:NNT27"/>
    <mergeCell ref="NNV25:NOB27"/>
    <mergeCell ref="NOD25:NOJ27"/>
    <mergeCell ref="NOL25:NOR27"/>
    <mergeCell ref="NOT25:NOZ27"/>
    <mergeCell ref="NPB25:NPH27"/>
    <mergeCell ref="NPJ25:NPP27"/>
    <mergeCell ref="NPR25:NPX27"/>
    <mergeCell ref="NPZ25:NQF27"/>
    <mergeCell ref="NQH25:NQN27"/>
    <mergeCell ref="NQP25:NQV27"/>
    <mergeCell ref="NQX25:NRD27"/>
    <mergeCell ref="NRF25:NRL27"/>
    <mergeCell ref="NRN25:NRT27"/>
    <mergeCell ref="NRV25:NSB27"/>
    <mergeCell ref="NSD25:NSJ27"/>
    <mergeCell ref="NSL25:NSR27"/>
    <mergeCell ref="NST25:NSZ27"/>
    <mergeCell ref="NTB25:NTH27"/>
    <mergeCell ref="NTJ25:NTP27"/>
    <mergeCell ref="NTR25:NTX27"/>
    <mergeCell ref="NTZ25:NUF27"/>
    <mergeCell ref="NUH25:NUN27"/>
    <mergeCell ref="NUP25:NUV27"/>
    <mergeCell ref="NUX25:NVD27"/>
    <mergeCell ref="NVF25:NVL27"/>
    <mergeCell ref="NVN25:NVT27"/>
    <mergeCell ref="NVV25:NWB27"/>
    <mergeCell ref="NWD25:NWJ27"/>
    <mergeCell ref="NWL25:NWR27"/>
    <mergeCell ref="NWT25:NWZ27"/>
    <mergeCell ref="NXB25:NXH27"/>
    <mergeCell ref="NXJ25:NXP27"/>
    <mergeCell ref="NXR25:NXX27"/>
    <mergeCell ref="NXZ25:NYF27"/>
    <mergeCell ref="NYH25:NYN27"/>
    <mergeCell ref="NYP25:NYV27"/>
    <mergeCell ref="OLF25:OLL27"/>
    <mergeCell ref="OLN25:OLT27"/>
    <mergeCell ref="OLV25:OMB27"/>
    <mergeCell ref="NZV25:OAB27"/>
    <mergeCell ref="OAD25:OAJ27"/>
    <mergeCell ref="OAL25:OAR27"/>
    <mergeCell ref="OAT25:OAZ27"/>
    <mergeCell ref="OBB25:OBH27"/>
    <mergeCell ref="OBJ25:OBP27"/>
    <mergeCell ref="OBR25:OBX27"/>
    <mergeCell ref="OBZ25:OCF27"/>
    <mergeCell ref="OCH25:OCN27"/>
    <mergeCell ref="OCP25:OCV27"/>
    <mergeCell ref="OCX25:ODD27"/>
    <mergeCell ref="ODF25:ODL27"/>
    <mergeCell ref="ODN25:ODT27"/>
    <mergeCell ref="ODV25:OEB27"/>
    <mergeCell ref="OED25:OEJ27"/>
    <mergeCell ref="OEL25:OER27"/>
    <mergeCell ref="OET25:OEZ27"/>
    <mergeCell ref="OFB25:OFH27"/>
    <mergeCell ref="OFJ25:OFP27"/>
    <mergeCell ref="OFR25:OFX27"/>
    <mergeCell ref="OFZ25:OGF27"/>
    <mergeCell ref="OGH25:OGN27"/>
    <mergeCell ref="OGP25:OGV27"/>
    <mergeCell ref="OGX25:OHD27"/>
    <mergeCell ref="OHF25:OHL27"/>
    <mergeCell ref="OHN25:OHT27"/>
    <mergeCell ref="OHV25:OIB27"/>
    <mergeCell ref="OID25:OIJ27"/>
    <mergeCell ref="OIL25:OIR27"/>
    <mergeCell ref="OIT25:OIZ27"/>
    <mergeCell ref="OJB25:OJH27"/>
    <mergeCell ref="OJJ25:OJP27"/>
    <mergeCell ref="OJR25:OJX27"/>
    <mergeCell ref="OJZ25:OKF27"/>
    <mergeCell ref="OKH25:OKN27"/>
    <mergeCell ref="OKP25:OKV27"/>
    <mergeCell ref="OKX25:OLD27"/>
    <mergeCell ref="OXN25:OXT27"/>
    <mergeCell ref="OXV25:OYB27"/>
    <mergeCell ref="OYD25:OYJ27"/>
    <mergeCell ref="OMD25:OMJ27"/>
    <mergeCell ref="OML25:OMR27"/>
    <mergeCell ref="OMT25:OMZ27"/>
    <mergeCell ref="ONB25:ONH27"/>
    <mergeCell ref="ONJ25:ONP27"/>
    <mergeCell ref="ONR25:ONX27"/>
    <mergeCell ref="ONZ25:OOF27"/>
    <mergeCell ref="OOH25:OON27"/>
    <mergeCell ref="OOP25:OOV27"/>
    <mergeCell ref="OOX25:OPD27"/>
    <mergeCell ref="OPF25:OPL27"/>
    <mergeCell ref="OPN25:OPT27"/>
    <mergeCell ref="OPV25:OQB27"/>
    <mergeCell ref="OQD25:OQJ27"/>
    <mergeCell ref="OQL25:OQR27"/>
    <mergeCell ref="OQT25:OQZ27"/>
    <mergeCell ref="ORB25:ORH27"/>
    <mergeCell ref="ORJ25:ORP27"/>
    <mergeCell ref="ORR25:ORX27"/>
    <mergeCell ref="ORZ25:OSF27"/>
    <mergeCell ref="OSH25:OSN27"/>
    <mergeCell ref="OSP25:OSV27"/>
    <mergeCell ref="OSX25:OTD27"/>
    <mergeCell ref="OTF25:OTL27"/>
    <mergeCell ref="OTN25:OTT27"/>
    <mergeCell ref="OTV25:OUB27"/>
    <mergeCell ref="OUD25:OUJ27"/>
    <mergeCell ref="OUL25:OUR27"/>
    <mergeCell ref="OUT25:OUZ27"/>
    <mergeCell ref="OVB25:OVH27"/>
    <mergeCell ref="OVJ25:OVP27"/>
    <mergeCell ref="OVR25:OVX27"/>
    <mergeCell ref="OVZ25:OWF27"/>
    <mergeCell ref="OWH25:OWN27"/>
    <mergeCell ref="OWP25:OWV27"/>
    <mergeCell ref="OWX25:OXD27"/>
    <mergeCell ref="OXF25:OXL27"/>
    <mergeCell ref="PJV25:PKB27"/>
    <mergeCell ref="PKD25:PKJ27"/>
    <mergeCell ref="PKL25:PKR27"/>
    <mergeCell ref="OYL25:OYR27"/>
    <mergeCell ref="OYT25:OYZ27"/>
    <mergeCell ref="OZB25:OZH27"/>
    <mergeCell ref="OZJ25:OZP27"/>
    <mergeCell ref="OZR25:OZX27"/>
    <mergeCell ref="OZZ25:PAF27"/>
    <mergeCell ref="PAH25:PAN27"/>
    <mergeCell ref="PAP25:PAV27"/>
    <mergeCell ref="PAX25:PBD27"/>
    <mergeCell ref="PBF25:PBL27"/>
    <mergeCell ref="PBN25:PBT27"/>
    <mergeCell ref="PBV25:PCB27"/>
    <mergeCell ref="PCD25:PCJ27"/>
    <mergeCell ref="PCL25:PCR27"/>
    <mergeCell ref="PCT25:PCZ27"/>
    <mergeCell ref="PDB25:PDH27"/>
    <mergeCell ref="PDJ25:PDP27"/>
    <mergeCell ref="PDR25:PDX27"/>
    <mergeCell ref="PDZ25:PEF27"/>
    <mergeCell ref="PEH25:PEN27"/>
    <mergeCell ref="PEP25:PEV27"/>
    <mergeCell ref="PEX25:PFD27"/>
    <mergeCell ref="PFF25:PFL27"/>
    <mergeCell ref="PFN25:PFT27"/>
    <mergeCell ref="PFV25:PGB27"/>
    <mergeCell ref="PGD25:PGJ27"/>
    <mergeCell ref="PGL25:PGR27"/>
    <mergeCell ref="PGT25:PGZ27"/>
    <mergeCell ref="PHB25:PHH27"/>
    <mergeCell ref="PHJ25:PHP27"/>
    <mergeCell ref="PHR25:PHX27"/>
    <mergeCell ref="PHZ25:PIF27"/>
    <mergeCell ref="PIH25:PIN27"/>
    <mergeCell ref="PIP25:PIV27"/>
    <mergeCell ref="PIX25:PJD27"/>
    <mergeCell ref="PJF25:PJL27"/>
    <mergeCell ref="PJN25:PJT27"/>
    <mergeCell ref="PWD25:PWJ27"/>
    <mergeCell ref="PWL25:PWR27"/>
    <mergeCell ref="PWT25:PWZ27"/>
    <mergeCell ref="PKT25:PKZ27"/>
    <mergeCell ref="PLB25:PLH27"/>
    <mergeCell ref="PLJ25:PLP27"/>
    <mergeCell ref="PLR25:PLX27"/>
    <mergeCell ref="PLZ25:PMF27"/>
    <mergeCell ref="PMH25:PMN27"/>
    <mergeCell ref="PMP25:PMV27"/>
    <mergeCell ref="PMX25:PND27"/>
    <mergeCell ref="PNF25:PNL27"/>
    <mergeCell ref="PNN25:PNT27"/>
    <mergeCell ref="PNV25:POB27"/>
    <mergeCell ref="POD25:POJ27"/>
    <mergeCell ref="POL25:POR27"/>
    <mergeCell ref="POT25:POZ27"/>
    <mergeCell ref="PPB25:PPH27"/>
    <mergeCell ref="PPJ25:PPP27"/>
    <mergeCell ref="PPR25:PPX27"/>
    <mergeCell ref="PPZ25:PQF27"/>
    <mergeCell ref="PQH25:PQN27"/>
    <mergeCell ref="PQP25:PQV27"/>
    <mergeCell ref="PQX25:PRD27"/>
    <mergeCell ref="PRF25:PRL27"/>
    <mergeCell ref="PRN25:PRT27"/>
    <mergeCell ref="PRV25:PSB27"/>
    <mergeCell ref="PSD25:PSJ27"/>
    <mergeCell ref="PSL25:PSR27"/>
    <mergeCell ref="PST25:PSZ27"/>
    <mergeCell ref="PTB25:PTH27"/>
    <mergeCell ref="PTJ25:PTP27"/>
    <mergeCell ref="PTR25:PTX27"/>
    <mergeCell ref="PTZ25:PUF27"/>
    <mergeCell ref="PUH25:PUN27"/>
    <mergeCell ref="PUP25:PUV27"/>
    <mergeCell ref="PUX25:PVD27"/>
    <mergeCell ref="PVF25:PVL27"/>
    <mergeCell ref="PVN25:PVT27"/>
    <mergeCell ref="PVV25:PWB27"/>
    <mergeCell ref="QIL25:QIR27"/>
    <mergeCell ref="QIT25:QIZ27"/>
    <mergeCell ref="QJB25:QJH27"/>
    <mergeCell ref="PXB25:PXH27"/>
    <mergeCell ref="PXJ25:PXP27"/>
    <mergeCell ref="PXR25:PXX27"/>
    <mergeCell ref="PXZ25:PYF27"/>
    <mergeCell ref="PYH25:PYN27"/>
    <mergeCell ref="PYP25:PYV27"/>
    <mergeCell ref="PYX25:PZD27"/>
    <mergeCell ref="PZF25:PZL27"/>
    <mergeCell ref="PZN25:PZT27"/>
    <mergeCell ref="PZV25:QAB27"/>
    <mergeCell ref="QAD25:QAJ27"/>
    <mergeCell ref="QAL25:QAR27"/>
    <mergeCell ref="QAT25:QAZ27"/>
    <mergeCell ref="QBB25:QBH27"/>
    <mergeCell ref="QBJ25:QBP27"/>
    <mergeCell ref="QBR25:QBX27"/>
    <mergeCell ref="QBZ25:QCF27"/>
    <mergeCell ref="QCH25:QCN27"/>
    <mergeCell ref="QCP25:QCV27"/>
    <mergeCell ref="QCX25:QDD27"/>
    <mergeCell ref="QDF25:QDL27"/>
    <mergeCell ref="QDN25:QDT27"/>
    <mergeCell ref="QDV25:QEB27"/>
    <mergeCell ref="QED25:QEJ27"/>
    <mergeCell ref="QEL25:QER27"/>
    <mergeCell ref="QET25:QEZ27"/>
    <mergeCell ref="QFB25:QFH27"/>
    <mergeCell ref="QFJ25:QFP27"/>
    <mergeCell ref="QFR25:QFX27"/>
    <mergeCell ref="QFZ25:QGF27"/>
    <mergeCell ref="QGH25:QGN27"/>
    <mergeCell ref="QGP25:QGV27"/>
    <mergeCell ref="QGX25:QHD27"/>
    <mergeCell ref="QHF25:QHL27"/>
    <mergeCell ref="QHN25:QHT27"/>
    <mergeCell ref="QHV25:QIB27"/>
    <mergeCell ref="QID25:QIJ27"/>
    <mergeCell ref="QUT25:QUZ27"/>
    <mergeCell ref="QVB25:QVH27"/>
    <mergeCell ref="QVJ25:QVP27"/>
    <mergeCell ref="QJJ25:QJP27"/>
    <mergeCell ref="QJR25:QJX27"/>
    <mergeCell ref="QJZ25:QKF27"/>
    <mergeCell ref="QKH25:QKN27"/>
    <mergeCell ref="QKP25:QKV27"/>
    <mergeCell ref="QKX25:QLD27"/>
    <mergeCell ref="QLF25:QLL27"/>
    <mergeCell ref="QLN25:QLT27"/>
    <mergeCell ref="QLV25:QMB27"/>
    <mergeCell ref="QMD25:QMJ27"/>
    <mergeCell ref="QML25:QMR27"/>
    <mergeCell ref="QMT25:QMZ27"/>
    <mergeCell ref="QNB25:QNH27"/>
    <mergeCell ref="QNJ25:QNP27"/>
    <mergeCell ref="QNR25:QNX27"/>
    <mergeCell ref="QNZ25:QOF27"/>
    <mergeCell ref="QOH25:QON27"/>
    <mergeCell ref="QOP25:QOV27"/>
    <mergeCell ref="QOX25:QPD27"/>
    <mergeCell ref="QPF25:QPL27"/>
    <mergeCell ref="QPN25:QPT27"/>
    <mergeCell ref="QPV25:QQB27"/>
    <mergeCell ref="QQD25:QQJ27"/>
    <mergeCell ref="QQL25:QQR27"/>
    <mergeCell ref="QQT25:QQZ27"/>
    <mergeCell ref="QRB25:QRH27"/>
    <mergeCell ref="QRJ25:QRP27"/>
    <mergeCell ref="QRR25:QRX27"/>
    <mergeCell ref="QRZ25:QSF27"/>
    <mergeCell ref="QSH25:QSN27"/>
    <mergeCell ref="QSP25:QSV27"/>
    <mergeCell ref="QSX25:QTD27"/>
    <mergeCell ref="QTF25:QTL27"/>
    <mergeCell ref="QTN25:QTT27"/>
    <mergeCell ref="QTV25:QUB27"/>
    <mergeCell ref="QUD25:QUJ27"/>
    <mergeCell ref="QUL25:QUR27"/>
    <mergeCell ref="RHB25:RHH27"/>
    <mergeCell ref="RHJ25:RHP27"/>
    <mergeCell ref="RHR25:RHX27"/>
    <mergeCell ref="QVR25:QVX27"/>
    <mergeCell ref="QVZ25:QWF27"/>
    <mergeCell ref="QWH25:QWN27"/>
    <mergeCell ref="QWP25:QWV27"/>
    <mergeCell ref="QWX25:QXD27"/>
    <mergeCell ref="QXF25:QXL27"/>
    <mergeCell ref="QXN25:QXT27"/>
    <mergeCell ref="QXV25:QYB27"/>
    <mergeCell ref="QYD25:QYJ27"/>
    <mergeCell ref="QYL25:QYR27"/>
    <mergeCell ref="QYT25:QYZ27"/>
    <mergeCell ref="QZB25:QZH27"/>
    <mergeCell ref="QZJ25:QZP27"/>
    <mergeCell ref="QZR25:QZX27"/>
    <mergeCell ref="QZZ25:RAF27"/>
    <mergeCell ref="RAH25:RAN27"/>
    <mergeCell ref="RAP25:RAV27"/>
    <mergeCell ref="RAX25:RBD27"/>
    <mergeCell ref="RBF25:RBL27"/>
    <mergeCell ref="RBN25:RBT27"/>
    <mergeCell ref="RBV25:RCB27"/>
    <mergeCell ref="RCD25:RCJ27"/>
    <mergeCell ref="RCL25:RCR27"/>
    <mergeCell ref="RCT25:RCZ27"/>
    <mergeCell ref="RDB25:RDH27"/>
    <mergeCell ref="RDJ25:RDP27"/>
    <mergeCell ref="RDR25:RDX27"/>
    <mergeCell ref="RDZ25:REF27"/>
    <mergeCell ref="REH25:REN27"/>
    <mergeCell ref="REP25:REV27"/>
    <mergeCell ref="REX25:RFD27"/>
    <mergeCell ref="RFF25:RFL27"/>
    <mergeCell ref="RFN25:RFT27"/>
    <mergeCell ref="RFV25:RGB27"/>
    <mergeCell ref="RGD25:RGJ27"/>
    <mergeCell ref="RGL25:RGR27"/>
    <mergeCell ref="RGT25:RGZ27"/>
    <mergeCell ref="RTJ25:RTP27"/>
    <mergeCell ref="RTR25:RTX27"/>
    <mergeCell ref="RTZ25:RUF27"/>
    <mergeCell ref="RHZ25:RIF27"/>
    <mergeCell ref="RIH25:RIN27"/>
    <mergeCell ref="RIP25:RIV27"/>
    <mergeCell ref="RIX25:RJD27"/>
    <mergeCell ref="RJF25:RJL27"/>
    <mergeCell ref="RJN25:RJT27"/>
    <mergeCell ref="RJV25:RKB27"/>
    <mergeCell ref="RKD25:RKJ27"/>
    <mergeCell ref="RKL25:RKR27"/>
    <mergeCell ref="RKT25:RKZ27"/>
    <mergeCell ref="RLB25:RLH27"/>
    <mergeCell ref="RLJ25:RLP27"/>
    <mergeCell ref="RLR25:RLX27"/>
    <mergeCell ref="RLZ25:RMF27"/>
    <mergeCell ref="RMH25:RMN27"/>
    <mergeCell ref="RMP25:RMV27"/>
    <mergeCell ref="RMX25:RND27"/>
    <mergeCell ref="RNF25:RNL27"/>
    <mergeCell ref="RNN25:RNT27"/>
    <mergeCell ref="RNV25:ROB27"/>
    <mergeCell ref="ROD25:ROJ27"/>
    <mergeCell ref="ROL25:ROR27"/>
    <mergeCell ref="ROT25:ROZ27"/>
    <mergeCell ref="RPB25:RPH27"/>
    <mergeCell ref="RPJ25:RPP27"/>
    <mergeCell ref="RPR25:RPX27"/>
    <mergeCell ref="RPZ25:RQF27"/>
    <mergeCell ref="RQH25:RQN27"/>
    <mergeCell ref="RQP25:RQV27"/>
    <mergeCell ref="RQX25:RRD27"/>
    <mergeCell ref="RRF25:RRL27"/>
    <mergeCell ref="RRN25:RRT27"/>
    <mergeCell ref="RRV25:RSB27"/>
    <mergeCell ref="RSD25:RSJ27"/>
    <mergeCell ref="RSL25:RSR27"/>
    <mergeCell ref="RST25:RSZ27"/>
    <mergeCell ref="RTB25:RTH27"/>
    <mergeCell ref="SFR25:SFX27"/>
    <mergeCell ref="SFZ25:SGF27"/>
    <mergeCell ref="SGH25:SGN27"/>
    <mergeCell ref="RUH25:RUN27"/>
    <mergeCell ref="RUP25:RUV27"/>
    <mergeCell ref="RUX25:RVD27"/>
    <mergeCell ref="RVF25:RVL27"/>
    <mergeCell ref="RVN25:RVT27"/>
    <mergeCell ref="RVV25:RWB27"/>
    <mergeCell ref="RWD25:RWJ27"/>
    <mergeCell ref="RWL25:RWR27"/>
    <mergeCell ref="RWT25:RWZ27"/>
    <mergeCell ref="RXB25:RXH27"/>
    <mergeCell ref="RXJ25:RXP27"/>
    <mergeCell ref="RXR25:RXX27"/>
    <mergeCell ref="RXZ25:RYF27"/>
    <mergeCell ref="RYH25:RYN27"/>
    <mergeCell ref="RYP25:RYV27"/>
    <mergeCell ref="RYX25:RZD27"/>
    <mergeCell ref="RZF25:RZL27"/>
    <mergeCell ref="RZN25:RZT27"/>
    <mergeCell ref="RZV25:SAB27"/>
    <mergeCell ref="SAD25:SAJ27"/>
    <mergeCell ref="SAL25:SAR27"/>
    <mergeCell ref="SAT25:SAZ27"/>
    <mergeCell ref="SBB25:SBH27"/>
    <mergeCell ref="SBJ25:SBP27"/>
    <mergeCell ref="SBR25:SBX27"/>
    <mergeCell ref="SBZ25:SCF27"/>
    <mergeCell ref="SCH25:SCN27"/>
    <mergeCell ref="SCP25:SCV27"/>
    <mergeCell ref="SCX25:SDD27"/>
    <mergeCell ref="SDF25:SDL27"/>
    <mergeCell ref="SDN25:SDT27"/>
    <mergeCell ref="SDV25:SEB27"/>
    <mergeCell ref="SED25:SEJ27"/>
    <mergeCell ref="SEL25:SER27"/>
    <mergeCell ref="SET25:SEZ27"/>
    <mergeCell ref="SFB25:SFH27"/>
    <mergeCell ref="SFJ25:SFP27"/>
    <mergeCell ref="SRZ25:SSF27"/>
    <mergeCell ref="SSH25:SSN27"/>
    <mergeCell ref="SSP25:SSV27"/>
    <mergeCell ref="SGP25:SGV27"/>
    <mergeCell ref="SGX25:SHD27"/>
    <mergeCell ref="SHF25:SHL27"/>
    <mergeCell ref="SHN25:SHT27"/>
    <mergeCell ref="SHV25:SIB27"/>
    <mergeCell ref="SID25:SIJ27"/>
    <mergeCell ref="SIL25:SIR27"/>
    <mergeCell ref="SIT25:SIZ27"/>
    <mergeCell ref="SJB25:SJH27"/>
    <mergeCell ref="SJJ25:SJP27"/>
    <mergeCell ref="SJR25:SJX27"/>
    <mergeCell ref="SJZ25:SKF27"/>
    <mergeCell ref="SKH25:SKN27"/>
    <mergeCell ref="SKP25:SKV27"/>
    <mergeCell ref="SKX25:SLD27"/>
    <mergeCell ref="SLF25:SLL27"/>
    <mergeCell ref="SLN25:SLT27"/>
    <mergeCell ref="SLV25:SMB27"/>
    <mergeCell ref="SMD25:SMJ27"/>
    <mergeCell ref="SML25:SMR27"/>
    <mergeCell ref="SMT25:SMZ27"/>
    <mergeCell ref="SNB25:SNH27"/>
    <mergeCell ref="SNJ25:SNP27"/>
    <mergeCell ref="SNR25:SNX27"/>
    <mergeCell ref="SNZ25:SOF27"/>
    <mergeCell ref="SOH25:SON27"/>
    <mergeCell ref="SOP25:SOV27"/>
    <mergeCell ref="SOX25:SPD27"/>
    <mergeCell ref="SPF25:SPL27"/>
    <mergeCell ref="SPN25:SPT27"/>
    <mergeCell ref="SPV25:SQB27"/>
    <mergeCell ref="SQD25:SQJ27"/>
    <mergeCell ref="SQL25:SQR27"/>
    <mergeCell ref="SQT25:SQZ27"/>
    <mergeCell ref="SRB25:SRH27"/>
    <mergeCell ref="SRJ25:SRP27"/>
    <mergeCell ref="SRR25:SRX27"/>
    <mergeCell ref="TEH25:TEN27"/>
    <mergeCell ref="TEP25:TEV27"/>
    <mergeCell ref="TEX25:TFD27"/>
    <mergeCell ref="SSX25:STD27"/>
    <mergeCell ref="STF25:STL27"/>
    <mergeCell ref="STN25:STT27"/>
    <mergeCell ref="STV25:SUB27"/>
    <mergeCell ref="SUD25:SUJ27"/>
    <mergeCell ref="SUL25:SUR27"/>
    <mergeCell ref="SUT25:SUZ27"/>
    <mergeCell ref="SVB25:SVH27"/>
    <mergeCell ref="SVJ25:SVP27"/>
    <mergeCell ref="SVR25:SVX27"/>
    <mergeCell ref="SVZ25:SWF27"/>
    <mergeCell ref="SWH25:SWN27"/>
    <mergeCell ref="SWP25:SWV27"/>
    <mergeCell ref="SWX25:SXD27"/>
    <mergeCell ref="SXF25:SXL27"/>
    <mergeCell ref="SXN25:SXT27"/>
    <mergeCell ref="SXV25:SYB27"/>
    <mergeCell ref="SYD25:SYJ27"/>
    <mergeCell ref="SYL25:SYR27"/>
    <mergeCell ref="SYT25:SYZ27"/>
    <mergeCell ref="SZB25:SZH27"/>
    <mergeCell ref="SZJ25:SZP27"/>
    <mergeCell ref="SZR25:SZX27"/>
    <mergeCell ref="SZZ25:TAF27"/>
    <mergeCell ref="TAH25:TAN27"/>
    <mergeCell ref="TAP25:TAV27"/>
    <mergeCell ref="TAX25:TBD27"/>
    <mergeCell ref="TBF25:TBL27"/>
    <mergeCell ref="TBN25:TBT27"/>
    <mergeCell ref="TBV25:TCB27"/>
    <mergeCell ref="TCD25:TCJ27"/>
    <mergeCell ref="TCL25:TCR27"/>
    <mergeCell ref="TCT25:TCZ27"/>
    <mergeCell ref="TDB25:TDH27"/>
    <mergeCell ref="TDJ25:TDP27"/>
    <mergeCell ref="TDR25:TDX27"/>
    <mergeCell ref="TDZ25:TEF27"/>
    <mergeCell ref="TQP25:TQV27"/>
    <mergeCell ref="TQX25:TRD27"/>
    <mergeCell ref="TRF25:TRL27"/>
    <mergeCell ref="TFF25:TFL27"/>
    <mergeCell ref="TFN25:TFT27"/>
    <mergeCell ref="TFV25:TGB27"/>
    <mergeCell ref="TGD25:TGJ27"/>
    <mergeCell ref="TGL25:TGR27"/>
    <mergeCell ref="TGT25:TGZ27"/>
    <mergeCell ref="THB25:THH27"/>
    <mergeCell ref="THJ25:THP27"/>
    <mergeCell ref="THR25:THX27"/>
    <mergeCell ref="THZ25:TIF27"/>
    <mergeCell ref="TIH25:TIN27"/>
    <mergeCell ref="TIP25:TIV27"/>
    <mergeCell ref="TIX25:TJD27"/>
    <mergeCell ref="TJF25:TJL27"/>
    <mergeCell ref="TJN25:TJT27"/>
    <mergeCell ref="TJV25:TKB27"/>
    <mergeCell ref="TKD25:TKJ27"/>
    <mergeCell ref="TKL25:TKR27"/>
    <mergeCell ref="TKT25:TKZ27"/>
    <mergeCell ref="TLB25:TLH27"/>
    <mergeCell ref="TLJ25:TLP27"/>
    <mergeCell ref="TLR25:TLX27"/>
    <mergeCell ref="TLZ25:TMF27"/>
    <mergeCell ref="TMH25:TMN27"/>
    <mergeCell ref="TMP25:TMV27"/>
    <mergeCell ref="TMX25:TND27"/>
    <mergeCell ref="TNF25:TNL27"/>
    <mergeCell ref="TNN25:TNT27"/>
    <mergeCell ref="TNV25:TOB27"/>
    <mergeCell ref="TOD25:TOJ27"/>
    <mergeCell ref="TOL25:TOR27"/>
    <mergeCell ref="TOT25:TOZ27"/>
    <mergeCell ref="TPB25:TPH27"/>
    <mergeCell ref="TPJ25:TPP27"/>
    <mergeCell ref="TPR25:TPX27"/>
    <mergeCell ref="TPZ25:TQF27"/>
    <mergeCell ref="TQH25:TQN27"/>
    <mergeCell ref="UCX25:UDD27"/>
    <mergeCell ref="UDF25:UDL27"/>
    <mergeCell ref="UDN25:UDT27"/>
    <mergeCell ref="TRN25:TRT27"/>
    <mergeCell ref="TRV25:TSB27"/>
    <mergeCell ref="TSD25:TSJ27"/>
    <mergeCell ref="TSL25:TSR27"/>
    <mergeCell ref="TST25:TSZ27"/>
    <mergeCell ref="TTB25:TTH27"/>
    <mergeCell ref="TTJ25:TTP27"/>
    <mergeCell ref="TTR25:TTX27"/>
    <mergeCell ref="TTZ25:TUF27"/>
    <mergeCell ref="TUH25:TUN27"/>
    <mergeCell ref="TUP25:TUV27"/>
    <mergeCell ref="TUX25:TVD27"/>
    <mergeCell ref="TVF25:TVL27"/>
    <mergeCell ref="TVN25:TVT27"/>
    <mergeCell ref="TVV25:TWB27"/>
    <mergeCell ref="TWD25:TWJ27"/>
    <mergeCell ref="TWL25:TWR27"/>
    <mergeCell ref="TWT25:TWZ27"/>
    <mergeCell ref="TXB25:TXH27"/>
    <mergeCell ref="TXJ25:TXP27"/>
    <mergeCell ref="TXR25:TXX27"/>
    <mergeCell ref="TXZ25:TYF27"/>
    <mergeCell ref="TYH25:TYN27"/>
    <mergeCell ref="TYP25:TYV27"/>
    <mergeCell ref="TYX25:TZD27"/>
    <mergeCell ref="TZF25:TZL27"/>
    <mergeCell ref="TZN25:TZT27"/>
    <mergeCell ref="TZV25:UAB27"/>
    <mergeCell ref="UAD25:UAJ27"/>
    <mergeCell ref="UAL25:UAR27"/>
    <mergeCell ref="UAT25:UAZ27"/>
    <mergeCell ref="UBB25:UBH27"/>
    <mergeCell ref="UBJ25:UBP27"/>
    <mergeCell ref="UBR25:UBX27"/>
    <mergeCell ref="UBZ25:UCF27"/>
    <mergeCell ref="UCH25:UCN27"/>
    <mergeCell ref="UCP25:UCV27"/>
    <mergeCell ref="UPF25:UPL27"/>
    <mergeCell ref="UPN25:UPT27"/>
    <mergeCell ref="UPV25:UQB27"/>
    <mergeCell ref="UDV25:UEB27"/>
    <mergeCell ref="UED25:UEJ27"/>
    <mergeCell ref="UEL25:UER27"/>
    <mergeCell ref="UET25:UEZ27"/>
    <mergeCell ref="UFB25:UFH27"/>
    <mergeCell ref="UFJ25:UFP27"/>
    <mergeCell ref="UFR25:UFX27"/>
    <mergeCell ref="UFZ25:UGF27"/>
    <mergeCell ref="UGH25:UGN27"/>
    <mergeCell ref="UGP25:UGV27"/>
    <mergeCell ref="UGX25:UHD27"/>
    <mergeCell ref="UHF25:UHL27"/>
    <mergeCell ref="UHN25:UHT27"/>
    <mergeCell ref="UHV25:UIB27"/>
    <mergeCell ref="UID25:UIJ27"/>
    <mergeCell ref="UIL25:UIR27"/>
    <mergeCell ref="UIT25:UIZ27"/>
    <mergeCell ref="UJB25:UJH27"/>
    <mergeCell ref="UJJ25:UJP27"/>
    <mergeCell ref="UJR25:UJX27"/>
    <mergeCell ref="UJZ25:UKF27"/>
    <mergeCell ref="UKH25:UKN27"/>
    <mergeCell ref="UKP25:UKV27"/>
    <mergeCell ref="UKX25:ULD27"/>
    <mergeCell ref="ULF25:ULL27"/>
    <mergeCell ref="ULN25:ULT27"/>
    <mergeCell ref="ULV25:UMB27"/>
    <mergeCell ref="UMD25:UMJ27"/>
    <mergeCell ref="UML25:UMR27"/>
    <mergeCell ref="UMT25:UMZ27"/>
    <mergeCell ref="UNB25:UNH27"/>
    <mergeCell ref="UNJ25:UNP27"/>
    <mergeCell ref="UNR25:UNX27"/>
    <mergeCell ref="UNZ25:UOF27"/>
    <mergeCell ref="UOH25:UON27"/>
    <mergeCell ref="UOP25:UOV27"/>
    <mergeCell ref="UOX25:UPD27"/>
    <mergeCell ref="VBN25:VBT27"/>
    <mergeCell ref="VBV25:VCB27"/>
    <mergeCell ref="VCD25:VCJ27"/>
    <mergeCell ref="UQD25:UQJ27"/>
    <mergeCell ref="UQL25:UQR27"/>
    <mergeCell ref="UQT25:UQZ27"/>
    <mergeCell ref="URB25:URH27"/>
    <mergeCell ref="URJ25:URP27"/>
    <mergeCell ref="URR25:URX27"/>
    <mergeCell ref="URZ25:USF27"/>
    <mergeCell ref="USH25:USN27"/>
    <mergeCell ref="USP25:USV27"/>
    <mergeCell ref="USX25:UTD27"/>
    <mergeCell ref="UTF25:UTL27"/>
    <mergeCell ref="UTN25:UTT27"/>
    <mergeCell ref="UTV25:UUB27"/>
    <mergeCell ref="UUD25:UUJ27"/>
    <mergeCell ref="UUL25:UUR27"/>
    <mergeCell ref="UUT25:UUZ27"/>
    <mergeCell ref="UVB25:UVH27"/>
    <mergeCell ref="UVJ25:UVP27"/>
    <mergeCell ref="UVR25:UVX27"/>
    <mergeCell ref="UVZ25:UWF27"/>
    <mergeCell ref="UWH25:UWN27"/>
    <mergeCell ref="UWP25:UWV27"/>
    <mergeCell ref="UWX25:UXD27"/>
    <mergeCell ref="UXF25:UXL27"/>
    <mergeCell ref="UXN25:UXT27"/>
    <mergeCell ref="UXV25:UYB27"/>
    <mergeCell ref="UYD25:UYJ27"/>
    <mergeCell ref="UYL25:UYR27"/>
    <mergeCell ref="UYT25:UYZ27"/>
    <mergeCell ref="UZB25:UZH27"/>
    <mergeCell ref="UZJ25:UZP27"/>
    <mergeCell ref="UZR25:UZX27"/>
    <mergeCell ref="UZZ25:VAF27"/>
    <mergeCell ref="VAH25:VAN27"/>
    <mergeCell ref="VAP25:VAV27"/>
    <mergeCell ref="VAX25:VBD27"/>
    <mergeCell ref="VBF25:VBL27"/>
    <mergeCell ref="VNV25:VOB27"/>
    <mergeCell ref="VOD25:VOJ27"/>
    <mergeCell ref="VOL25:VOR27"/>
    <mergeCell ref="VCL25:VCR27"/>
    <mergeCell ref="VCT25:VCZ27"/>
    <mergeCell ref="VDB25:VDH27"/>
    <mergeCell ref="VDJ25:VDP27"/>
    <mergeCell ref="VDR25:VDX27"/>
    <mergeCell ref="VDZ25:VEF27"/>
    <mergeCell ref="VEH25:VEN27"/>
    <mergeCell ref="VEP25:VEV27"/>
    <mergeCell ref="VEX25:VFD27"/>
    <mergeCell ref="VFF25:VFL27"/>
    <mergeCell ref="VFN25:VFT27"/>
    <mergeCell ref="VFV25:VGB27"/>
    <mergeCell ref="VGD25:VGJ27"/>
    <mergeCell ref="VGL25:VGR27"/>
    <mergeCell ref="VGT25:VGZ27"/>
    <mergeCell ref="VHB25:VHH27"/>
    <mergeCell ref="VHJ25:VHP27"/>
    <mergeCell ref="VHR25:VHX27"/>
    <mergeCell ref="VHZ25:VIF27"/>
    <mergeCell ref="VIH25:VIN27"/>
    <mergeCell ref="VIP25:VIV27"/>
    <mergeCell ref="VIX25:VJD27"/>
    <mergeCell ref="VJF25:VJL27"/>
    <mergeCell ref="VJN25:VJT27"/>
    <mergeCell ref="VJV25:VKB27"/>
    <mergeCell ref="VKD25:VKJ27"/>
    <mergeCell ref="VKL25:VKR27"/>
    <mergeCell ref="VKT25:VKZ27"/>
    <mergeCell ref="VLB25:VLH27"/>
    <mergeCell ref="VLJ25:VLP27"/>
    <mergeCell ref="VLR25:VLX27"/>
    <mergeCell ref="VLZ25:VMF27"/>
    <mergeCell ref="VMH25:VMN27"/>
    <mergeCell ref="VMP25:VMV27"/>
    <mergeCell ref="VMX25:VND27"/>
    <mergeCell ref="VNF25:VNL27"/>
    <mergeCell ref="VNN25:VNT27"/>
    <mergeCell ref="WAD25:WAJ27"/>
    <mergeCell ref="WAL25:WAR27"/>
    <mergeCell ref="WAT25:WAZ27"/>
    <mergeCell ref="VOT25:VOZ27"/>
    <mergeCell ref="VPB25:VPH27"/>
    <mergeCell ref="VPJ25:VPP27"/>
    <mergeCell ref="VPR25:VPX27"/>
    <mergeCell ref="VPZ25:VQF27"/>
    <mergeCell ref="VQH25:VQN27"/>
    <mergeCell ref="VQP25:VQV27"/>
    <mergeCell ref="VQX25:VRD27"/>
    <mergeCell ref="VRF25:VRL27"/>
    <mergeCell ref="VRN25:VRT27"/>
    <mergeCell ref="VRV25:VSB27"/>
    <mergeCell ref="VSD25:VSJ27"/>
    <mergeCell ref="VSL25:VSR27"/>
    <mergeCell ref="VST25:VSZ27"/>
    <mergeCell ref="VTB25:VTH27"/>
    <mergeCell ref="VTJ25:VTP27"/>
    <mergeCell ref="VTR25:VTX27"/>
    <mergeCell ref="VTZ25:VUF27"/>
    <mergeCell ref="VUH25:VUN27"/>
    <mergeCell ref="VUP25:VUV27"/>
    <mergeCell ref="VUX25:VVD27"/>
    <mergeCell ref="VVF25:VVL27"/>
    <mergeCell ref="VVN25:VVT27"/>
    <mergeCell ref="VVV25:VWB27"/>
    <mergeCell ref="VWD25:VWJ27"/>
    <mergeCell ref="VWL25:VWR27"/>
    <mergeCell ref="VWT25:VWZ27"/>
    <mergeCell ref="VXB25:VXH27"/>
    <mergeCell ref="VXJ25:VXP27"/>
    <mergeCell ref="VXR25:VXX27"/>
    <mergeCell ref="VXZ25:VYF27"/>
    <mergeCell ref="VYH25:VYN27"/>
    <mergeCell ref="VYP25:VYV27"/>
    <mergeCell ref="VYX25:VZD27"/>
    <mergeCell ref="VZF25:VZL27"/>
    <mergeCell ref="VZN25:VZT27"/>
    <mergeCell ref="VZV25:WAB27"/>
    <mergeCell ref="WML25:WMR27"/>
    <mergeCell ref="WMT25:WMZ27"/>
    <mergeCell ref="WNB25:WNH27"/>
    <mergeCell ref="WBB25:WBH27"/>
    <mergeCell ref="WBJ25:WBP27"/>
    <mergeCell ref="WBR25:WBX27"/>
    <mergeCell ref="WBZ25:WCF27"/>
    <mergeCell ref="WCH25:WCN27"/>
    <mergeCell ref="WCP25:WCV27"/>
    <mergeCell ref="WCX25:WDD27"/>
    <mergeCell ref="WDF25:WDL27"/>
    <mergeCell ref="WDN25:WDT27"/>
    <mergeCell ref="WDV25:WEB27"/>
    <mergeCell ref="WED25:WEJ27"/>
    <mergeCell ref="WEL25:WER27"/>
    <mergeCell ref="WET25:WEZ27"/>
    <mergeCell ref="WFB25:WFH27"/>
    <mergeCell ref="WFJ25:WFP27"/>
    <mergeCell ref="WFR25:WFX27"/>
    <mergeCell ref="WFZ25:WGF27"/>
    <mergeCell ref="WGH25:WGN27"/>
    <mergeCell ref="WGP25:WGV27"/>
    <mergeCell ref="WGX25:WHD27"/>
    <mergeCell ref="WHF25:WHL27"/>
    <mergeCell ref="WHN25:WHT27"/>
    <mergeCell ref="WHV25:WIB27"/>
    <mergeCell ref="WID25:WIJ27"/>
    <mergeCell ref="WIL25:WIR27"/>
    <mergeCell ref="WIT25:WIZ27"/>
    <mergeCell ref="WJB25:WJH27"/>
    <mergeCell ref="WJJ25:WJP27"/>
    <mergeCell ref="WJR25:WJX27"/>
    <mergeCell ref="WJZ25:WKF27"/>
    <mergeCell ref="WKH25:WKN27"/>
    <mergeCell ref="WKP25:WKV27"/>
    <mergeCell ref="WKX25:WLD27"/>
    <mergeCell ref="WLF25:WLL27"/>
    <mergeCell ref="WLN25:WLT27"/>
    <mergeCell ref="WLV25:WMB27"/>
    <mergeCell ref="WMD25:WMJ27"/>
    <mergeCell ref="WYT25:WYZ27"/>
    <mergeCell ref="WZB25:WZH27"/>
    <mergeCell ref="WZJ25:WZP27"/>
    <mergeCell ref="WNJ25:WNP27"/>
    <mergeCell ref="WNR25:WNX27"/>
    <mergeCell ref="WNZ25:WOF27"/>
    <mergeCell ref="WOH25:WON27"/>
    <mergeCell ref="WOP25:WOV27"/>
    <mergeCell ref="WOX25:WPD27"/>
    <mergeCell ref="WPF25:WPL27"/>
    <mergeCell ref="WPN25:WPT27"/>
    <mergeCell ref="WPV25:WQB27"/>
    <mergeCell ref="WQD25:WQJ27"/>
    <mergeCell ref="WQL25:WQR27"/>
    <mergeCell ref="WQT25:WQZ27"/>
    <mergeCell ref="WRB25:WRH27"/>
    <mergeCell ref="WRJ25:WRP27"/>
    <mergeCell ref="WRR25:WRX27"/>
    <mergeCell ref="WRZ25:WSF27"/>
    <mergeCell ref="WSH25:WSN27"/>
    <mergeCell ref="WSP25:WSV27"/>
    <mergeCell ref="WSX25:WTD27"/>
    <mergeCell ref="WTF25:WTL27"/>
    <mergeCell ref="WTN25:WTT27"/>
    <mergeCell ref="WTV25:WUB27"/>
    <mergeCell ref="WUD25:WUJ27"/>
    <mergeCell ref="WUL25:WUR27"/>
    <mergeCell ref="WUT25:WUZ27"/>
    <mergeCell ref="WVB25:WVH27"/>
    <mergeCell ref="WVJ25:WVP27"/>
    <mergeCell ref="WVR25:WVX27"/>
    <mergeCell ref="WVZ25:WWF27"/>
    <mergeCell ref="WWH25:WWN27"/>
    <mergeCell ref="WWP25:WWV27"/>
    <mergeCell ref="WWX25:WXD27"/>
    <mergeCell ref="WXF25:WXL27"/>
    <mergeCell ref="WXN25:WXT27"/>
    <mergeCell ref="WXV25:WYB27"/>
    <mergeCell ref="WYD25:WYJ27"/>
    <mergeCell ref="WYL25:WYR27"/>
    <mergeCell ref="WZR25:WZX27"/>
    <mergeCell ref="WZZ25:XAF27"/>
    <mergeCell ref="XAH25:XAN27"/>
    <mergeCell ref="XAP25:XAV27"/>
    <mergeCell ref="XAX25:XBD27"/>
    <mergeCell ref="XBF25:XBL27"/>
    <mergeCell ref="XBN25:XBT27"/>
    <mergeCell ref="XBV25:XCB27"/>
    <mergeCell ref="XCD25:XCJ27"/>
    <mergeCell ref="XCL25:XCR27"/>
    <mergeCell ref="XEH25:XEN27"/>
    <mergeCell ref="XEP25:XEV27"/>
    <mergeCell ref="XEX25:XFD27"/>
    <mergeCell ref="XCT25:XCZ27"/>
    <mergeCell ref="XDB25:XDH27"/>
    <mergeCell ref="XDJ25:XDP27"/>
    <mergeCell ref="XDR25:XDX27"/>
    <mergeCell ref="XDZ25:XEF27"/>
  </mergeCells>
  <pageMargins left="0.70866141732282995" right="0.70866141732282995" top="0.78740157480314998" bottom="0.78740157480314998" header="0.31496062992126" footer="0.31496062992126"/>
  <pageSetup paperSize="9" scale="97" orientation="portrait" r:id="rId1"/>
  <headerFooter>
    <oddHeader>&amp;L&amp;G</oddHeader>
    <oddFooter>&amp;L&amp;8Recueil de tableaux relatifs au Programme Bâtiments&amp;C&amp;8&amp;P/&amp;N</oddFooter>
  </headerFooter>
  <rowBreaks count="4" manualBreakCount="4">
    <brk id="33" max="7" man="1"/>
    <brk id="58" max="7" man="1"/>
    <brk id="102" max="7" man="1"/>
    <brk id="149" max="7" man="1"/>
  </rowBreaks>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K500"/>
  <sheetViews>
    <sheetView zoomScale="85" zoomScaleNormal="85" workbookViewId="0">
      <selection activeCell="A7" sqref="A7"/>
    </sheetView>
  </sheetViews>
  <sheetFormatPr baseColWidth="10" defaultColWidth="11.42578125" defaultRowHeight="15" customHeight="1" x14ac:dyDescent="0.25"/>
  <cols>
    <col min="1" max="1" width="106.85546875" style="1" customWidth="1"/>
    <col min="2" max="2" width="36.42578125" style="1" customWidth="1"/>
    <col min="3" max="3" width="37.5703125" style="1" customWidth="1"/>
    <col min="4" max="4" width="18.42578125" style="1" customWidth="1"/>
    <col min="5" max="5" width="11.140625" style="1" customWidth="1"/>
    <col min="6" max="6" width="9" style="1" customWidth="1"/>
    <col min="7" max="33" width="11.28515625" style="1" customWidth="1"/>
    <col min="34" max="34" width="11.42578125" style="1"/>
  </cols>
  <sheetData>
    <row r="1" spans="1:34" s="6" customFormat="1" ht="15" customHeight="1" x14ac:dyDescent="0.2">
      <c r="A1" s="7" t="s">
        <v>79</v>
      </c>
      <c r="E1" s="14" t="s">
        <v>96</v>
      </c>
    </row>
    <row r="2" spans="1:34" ht="15" customHeight="1" x14ac:dyDescent="0.25">
      <c r="A2" s="2"/>
      <c r="B2" s="2" t="s">
        <v>97</v>
      </c>
      <c r="C2" s="2"/>
      <c r="D2" s="4"/>
      <c r="E2" s="4"/>
      <c r="F2" s="2" t="s">
        <v>98</v>
      </c>
      <c r="G2" s="4"/>
      <c r="H2" s="4">
        <v>2010</v>
      </c>
      <c r="I2" s="4">
        <v>2011</v>
      </c>
      <c r="J2" s="4">
        <v>2012</v>
      </c>
      <c r="K2" s="4">
        <v>2013</v>
      </c>
      <c r="L2" s="4">
        <v>2014</v>
      </c>
      <c r="M2" s="4">
        <v>2015</v>
      </c>
      <c r="N2" s="4">
        <v>2016</v>
      </c>
      <c r="O2" s="4">
        <v>2017</v>
      </c>
      <c r="P2" s="4">
        <v>2018</v>
      </c>
      <c r="Q2" s="4">
        <v>2019</v>
      </c>
      <c r="R2" s="4">
        <v>2020</v>
      </c>
      <c r="S2" s="4">
        <v>2021</v>
      </c>
      <c r="T2" s="4">
        <v>2022</v>
      </c>
      <c r="U2" s="4">
        <v>2023</v>
      </c>
      <c r="V2" s="4">
        <v>2024</v>
      </c>
      <c r="W2" s="4">
        <v>2025</v>
      </c>
      <c r="X2" s="4">
        <v>2026</v>
      </c>
      <c r="Y2" s="4">
        <v>2027</v>
      </c>
      <c r="Z2" s="4">
        <v>2028</v>
      </c>
      <c r="AA2" s="4">
        <v>2029</v>
      </c>
      <c r="AB2" s="4">
        <v>2030</v>
      </c>
      <c r="AC2" s="4">
        <v>2031</v>
      </c>
      <c r="AD2" s="4">
        <v>2032</v>
      </c>
      <c r="AE2"/>
      <c r="AF2"/>
      <c r="AG2"/>
      <c r="AH2"/>
    </row>
    <row r="3" spans="1:34" ht="15" customHeight="1" x14ac:dyDescent="0.25">
      <c r="A3"/>
      <c r="B3" s="1" t="s">
        <v>100</v>
      </c>
      <c r="C3"/>
      <c r="D3"/>
      <c r="E3"/>
      <c r="F3" s="1" t="s">
        <v>472</v>
      </c>
      <c r="G3" s="5"/>
      <c r="H3" s="5">
        <v>9.2408411738224991</v>
      </c>
      <c r="I3" s="5">
        <v>73.977642247226996</v>
      </c>
      <c r="J3" s="5">
        <v>169.83755595401999</v>
      </c>
      <c r="K3" s="5">
        <v>252.78778496300001</v>
      </c>
      <c r="L3" s="5">
        <v>367.62962477148</v>
      </c>
      <c r="M3" s="5">
        <v>449.44985956263997</v>
      </c>
      <c r="N3" s="5">
        <v>527.22916836217996</v>
      </c>
      <c r="O3" s="5">
        <v>602.13770828937004</v>
      </c>
      <c r="P3" s="5">
        <v>666.05981051040999</v>
      </c>
      <c r="Q3" s="5">
        <v>731.88306266489997</v>
      </c>
      <c r="R3" s="5">
        <v>785.91848073481003</v>
      </c>
      <c r="S3" s="5">
        <v>839.89060207495004</v>
      </c>
      <c r="T3" s="5">
        <v>894.57374786996002</v>
      </c>
      <c r="U3" s="5">
        <v>953.13310515929004</v>
      </c>
      <c r="V3" s="5">
        <v>1007.8176891627</v>
      </c>
      <c r="W3" s="5">
        <v>1066.8449230961</v>
      </c>
      <c r="X3" s="5">
        <v>1066.8449230961</v>
      </c>
      <c r="Y3" s="5">
        <v>1066.8449230961</v>
      </c>
      <c r="Z3" s="5">
        <v>1066.8449230961</v>
      </c>
      <c r="AA3" s="5">
        <v>1066.8449230961</v>
      </c>
      <c r="AB3" s="5">
        <v>1066.8449230961</v>
      </c>
      <c r="AC3" s="5">
        <v>1066.8449230961</v>
      </c>
      <c r="AD3" s="5">
        <v>1066.8449230961</v>
      </c>
      <c r="AE3"/>
      <c r="AF3"/>
      <c r="AG3"/>
      <c r="AH3"/>
    </row>
    <row r="4" spans="1:34" ht="15" customHeight="1" x14ac:dyDescent="0.25">
      <c r="A4"/>
      <c r="B4" s="1" t="s">
        <v>102</v>
      </c>
      <c r="C4"/>
      <c r="D4"/>
      <c r="E4"/>
      <c r="F4" s="1" t="s">
        <v>472</v>
      </c>
      <c r="G4" s="5"/>
      <c r="H4" s="5">
        <v>101.11869520312</v>
      </c>
      <c r="I4" s="5">
        <v>218.18519282038</v>
      </c>
      <c r="J4" s="5">
        <v>338.96254926626</v>
      </c>
      <c r="K4" s="5">
        <v>453.82347723575998</v>
      </c>
      <c r="L4" s="5">
        <v>552.78594523284005</v>
      </c>
      <c r="M4" s="5">
        <v>648.37763197178003</v>
      </c>
      <c r="N4" s="5">
        <v>742.83294006642996</v>
      </c>
      <c r="O4" s="5">
        <v>830.54674477701997</v>
      </c>
      <c r="P4" s="5">
        <v>919.51391733703997</v>
      </c>
      <c r="Q4" s="5">
        <v>1002.240109076</v>
      </c>
      <c r="R4" s="5">
        <v>1113.1497975617001</v>
      </c>
      <c r="S4" s="5">
        <v>1279.9143764101</v>
      </c>
      <c r="T4" s="5">
        <v>1523.8863610254</v>
      </c>
      <c r="U4" s="5">
        <v>1919.0444353435</v>
      </c>
      <c r="V4" s="5">
        <v>2363.5986455405</v>
      </c>
      <c r="W4" s="5">
        <v>2678.0025451421002</v>
      </c>
      <c r="X4" s="5">
        <v>2641.4279412121</v>
      </c>
      <c r="Y4" s="5">
        <v>2607.1882606621002</v>
      </c>
      <c r="Z4" s="5">
        <v>2572.7893269921001</v>
      </c>
      <c r="AA4" s="5">
        <v>2533.9231776621</v>
      </c>
      <c r="AB4" s="5">
        <v>2458.6958685920999</v>
      </c>
      <c r="AC4" s="5">
        <v>2367.7441651120998</v>
      </c>
      <c r="AD4" s="5">
        <v>2265.1280100333001</v>
      </c>
      <c r="AE4"/>
      <c r="AF4"/>
      <c r="AG4"/>
      <c r="AH4"/>
    </row>
    <row r="5" spans="1:34" ht="15" customHeight="1" x14ac:dyDescent="0.25">
      <c r="A5"/>
      <c r="B5" s="3" t="s">
        <v>103</v>
      </c>
      <c r="C5"/>
      <c r="D5"/>
      <c r="E5"/>
      <c r="F5" s="1" t="s">
        <v>472</v>
      </c>
      <c r="G5" s="5"/>
      <c r="H5" s="5">
        <v>1.4441065473250001</v>
      </c>
      <c r="I5" s="5">
        <v>3.3116242367867001</v>
      </c>
      <c r="J5" s="5">
        <v>6.1916996525799997</v>
      </c>
      <c r="K5" s="5">
        <v>9.3336712153967003</v>
      </c>
      <c r="L5" s="5">
        <v>12.892313105056999</v>
      </c>
      <c r="M5" s="5">
        <v>19.052879701527001</v>
      </c>
      <c r="N5" s="5">
        <v>22.199830717523</v>
      </c>
      <c r="O5" s="5">
        <v>26.316140644701001</v>
      </c>
      <c r="P5" s="5">
        <v>33.330552977175998</v>
      </c>
      <c r="Q5" s="5">
        <v>45.094860887156003</v>
      </c>
      <c r="R5" s="5">
        <v>60.938463389459997</v>
      </c>
      <c r="S5" s="5">
        <v>81.184343520414004</v>
      </c>
      <c r="T5" s="5">
        <v>103.07015314197</v>
      </c>
      <c r="U5" s="5">
        <v>128.30999419228999</v>
      </c>
      <c r="V5" s="5">
        <v>148.67887282228</v>
      </c>
      <c r="W5" s="5">
        <v>175.87845623479001</v>
      </c>
      <c r="X5" s="5">
        <v>175.87845623479001</v>
      </c>
      <c r="Y5" s="5">
        <v>175.87845623479001</v>
      </c>
      <c r="Z5" s="5">
        <v>175.87845623479001</v>
      </c>
      <c r="AA5" s="5">
        <v>175.87845623479001</v>
      </c>
      <c r="AB5" s="5">
        <v>174.43434968746999</v>
      </c>
      <c r="AC5" s="5">
        <v>172.566831998</v>
      </c>
      <c r="AD5" s="5">
        <v>169.68675658220999</v>
      </c>
      <c r="AE5"/>
      <c r="AF5"/>
      <c r="AG5"/>
      <c r="AH5"/>
    </row>
    <row r="6" spans="1:34" ht="15" customHeight="1" x14ac:dyDescent="0.25">
      <c r="A6"/>
      <c r="B6" s="1" t="s">
        <v>104</v>
      </c>
      <c r="C6"/>
      <c r="D6"/>
      <c r="E6"/>
      <c r="F6" s="1" t="s">
        <v>472</v>
      </c>
      <c r="G6" s="5"/>
      <c r="H6" s="5">
        <v>3.1711357474600002</v>
      </c>
      <c r="I6" s="5">
        <v>6.6107006573999998</v>
      </c>
      <c r="J6" s="5">
        <v>10.271481379703999</v>
      </c>
      <c r="K6" s="5">
        <v>14.218847972243999</v>
      </c>
      <c r="L6" s="5">
        <v>19.608100978820001</v>
      </c>
      <c r="M6" s="5">
        <v>23.9522538286</v>
      </c>
      <c r="N6" s="5">
        <v>27.861062054360001</v>
      </c>
      <c r="O6" s="5">
        <v>31.455898361180001</v>
      </c>
      <c r="P6" s="5">
        <v>36.724435986640003</v>
      </c>
      <c r="Q6" s="5">
        <v>40.143195223924998</v>
      </c>
      <c r="R6" s="5">
        <v>45.391589882738998</v>
      </c>
      <c r="S6" s="5">
        <v>57.087548930377999</v>
      </c>
      <c r="T6" s="5">
        <v>62.304520126264997</v>
      </c>
      <c r="U6" s="5">
        <v>67.488199608670996</v>
      </c>
      <c r="V6" s="5">
        <v>76.164610535208993</v>
      </c>
      <c r="W6" s="5">
        <v>82.475693474793005</v>
      </c>
      <c r="X6" s="5">
        <v>82.475693474793005</v>
      </c>
      <c r="Y6" s="5">
        <v>82.475693474793005</v>
      </c>
      <c r="Z6" s="5">
        <v>82.475693474793005</v>
      </c>
      <c r="AA6" s="5">
        <v>82.475693474793005</v>
      </c>
      <c r="AB6" s="5">
        <v>82.475693474793005</v>
      </c>
      <c r="AC6" s="5">
        <v>82.475693474793005</v>
      </c>
      <c r="AD6" s="5">
        <v>82.475693474793005</v>
      </c>
      <c r="AE6"/>
      <c r="AF6"/>
      <c r="AG6"/>
      <c r="AH6"/>
    </row>
    <row r="7" spans="1:34" ht="15" customHeight="1" x14ac:dyDescent="0.25">
      <c r="A7"/>
      <c r="B7" s="1" t="s">
        <v>105</v>
      </c>
      <c r="C7"/>
      <c r="D7"/>
      <c r="E7"/>
      <c r="F7" s="1" t="s">
        <v>472</v>
      </c>
      <c r="G7" s="5"/>
      <c r="H7" s="5">
        <v>47.824465000000004</v>
      </c>
      <c r="I7" s="5">
        <v>98.411919449999999</v>
      </c>
      <c r="J7" s="5">
        <v>147.62209995000001</v>
      </c>
      <c r="K7" s="5">
        <v>194.42373470000001</v>
      </c>
      <c r="L7" s="5">
        <v>257.56804970000002</v>
      </c>
      <c r="M7" s="5">
        <v>304.7705947</v>
      </c>
      <c r="N7" s="5">
        <v>347.6942287</v>
      </c>
      <c r="O7" s="5">
        <v>399.64491784286002</v>
      </c>
      <c r="P7" s="5">
        <v>443.32472284005001</v>
      </c>
      <c r="Q7" s="5">
        <v>478.73733727494999</v>
      </c>
      <c r="R7" s="5">
        <v>522.03056418938002</v>
      </c>
      <c r="S7" s="5">
        <v>557.77402766539001</v>
      </c>
      <c r="T7" s="5">
        <v>638.24622653595998</v>
      </c>
      <c r="U7" s="5">
        <v>702.94731011768999</v>
      </c>
      <c r="V7" s="5">
        <v>763.58387688005996</v>
      </c>
      <c r="W7" s="5">
        <v>886.00821170718996</v>
      </c>
      <c r="X7" s="5">
        <v>886.00821170718996</v>
      </c>
      <c r="Y7" s="5">
        <v>886.00821170718996</v>
      </c>
      <c r="Z7" s="5">
        <v>886.00821170718996</v>
      </c>
      <c r="AA7" s="5">
        <v>886.00821170718996</v>
      </c>
      <c r="AB7" s="5">
        <v>838.18374670719004</v>
      </c>
      <c r="AC7" s="5">
        <v>787.59629225719004</v>
      </c>
      <c r="AD7" s="5">
        <v>738.38611175718995</v>
      </c>
      <c r="AE7"/>
      <c r="AF7"/>
      <c r="AG7"/>
      <c r="AH7"/>
    </row>
    <row r="8" spans="1:34" ht="15" customHeight="1" x14ac:dyDescent="0.25">
      <c r="A8"/>
      <c r="B8" s="1" t="s">
        <v>473</v>
      </c>
      <c r="C8"/>
      <c r="D8"/>
      <c r="E8"/>
      <c r="F8" s="1" t="s">
        <v>472</v>
      </c>
      <c r="G8" s="5"/>
      <c r="H8" s="5">
        <v>162.79924367173001</v>
      </c>
      <c r="I8" s="5">
        <v>400.49707941179003</v>
      </c>
      <c r="J8" s="5">
        <v>672.88538620256998</v>
      </c>
      <c r="K8" s="5">
        <v>924.5875160864</v>
      </c>
      <c r="L8" s="5">
        <v>1210.4840337881999</v>
      </c>
      <c r="M8" s="5">
        <v>1445.6032197645</v>
      </c>
      <c r="N8" s="5">
        <v>1667.8172299005</v>
      </c>
      <c r="O8" s="5">
        <v>1890.1014099151</v>
      </c>
      <c r="P8" s="5">
        <v>2098.9534396513</v>
      </c>
      <c r="Q8" s="5">
        <v>2298.0985651269002</v>
      </c>
      <c r="R8" s="5">
        <v>2527.4288957581002</v>
      </c>
      <c r="S8" s="5">
        <v>2815.8508986012998</v>
      </c>
      <c r="T8" s="5">
        <v>3222.0810086995998</v>
      </c>
      <c r="U8" s="5">
        <v>3770.9230444213999</v>
      </c>
      <c r="V8" s="5">
        <v>4359.8436949406996</v>
      </c>
      <c r="W8" s="5">
        <v>4889.2098296548002</v>
      </c>
      <c r="X8" s="5">
        <v>4852.6352257248</v>
      </c>
      <c r="Y8" s="5">
        <v>4818.3955451747997</v>
      </c>
      <c r="Z8" s="5">
        <v>4783.9966115048001</v>
      </c>
      <c r="AA8" s="5">
        <v>4745.1304621748004</v>
      </c>
      <c r="AB8" s="5">
        <v>4620.6345815574005</v>
      </c>
      <c r="AC8" s="5">
        <v>4477.2279059379998</v>
      </c>
      <c r="AD8" s="5">
        <v>4322.5214949433002</v>
      </c>
      <c r="AE8"/>
      <c r="AF8"/>
      <c r="AG8"/>
      <c r="AH8"/>
    </row>
    <row r="9" spans="1:34" ht="15" customHeight="1" x14ac:dyDescent="0.25">
      <c r="A9"/>
      <c r="B9"/>
      <c r="C9"/>
      <c r="D9"/>
      <c r="E9"/>
      <c r="F9"/>
      <c r="G9" s="5"/>
      <c r="H9" s="5"/>
      <c r="I9" s="5"/>
      <c r="J9" s="5"/>
      <c r="K9" s="5"/>
      <c r="L9" s="5"/>
      <c r="M9" s="5"/>
      <c r="N9" s="5"/>
      <c r="O9" s="5"/>
      <c r="P9" s="5"/>
      <c r="Q9" s="5"/>
      <c r="R9" s="5"/>
      <c r="S9" s="5"/>
      <c r="T9" s="5"/>
      <c r="U9" s="5"/>
      <c r="V9" s="5"/>
      <c r="W9" s="5"/>
      <c r="X9" s="5"/>
      <c r="Y9" s="5"/>
      <c r="Z9" s="5"/>
      <c r="AA9" s="5"/>
      <c r="AB9" s="5"/>
      <c r="AC9" s="5"/>
      <c r="AD9" s="5"/>
      <c r="AE9"/>
      <c r="AF9"/>
      <c r="AG9"/>
      <c r="AH9"/>
    </row>
    <row r="10" spans="1:34" ht="15" customHeight="1" x14ac:dyDescent="0.25">
      <c r="A10"/>
      <c r="B10" s="1" t="s">
        <v>474</v>
      </c>
      <c r="C10"/>
      <c r="D10"/>
      <c r="E10"/>
      <c r="F10" s="1" t="s">
        <v>472</v>
      </c>
      <c r="G10" s="5"/>
      <c r="H10" s="5">
        <v>348.11588182366</v>
      </c>
      <c r="I10" s="5">
        <v>879.32396571155004</v>
      </c>
      <c r="J10" s="5">
        <v>1476.1356408843999</v>
      </c>
      <c r="K10" s="5">
        <v>2018.4669822052001</v>
      </c>
      <c r="L10" s="5">
        <v>2646.9700039656</v>
      </c>
      <c r="M10" s="5">
        <v>3163.2564736615</v>
      </c>
      <c r="N10" s="5">
        <v>3642.9032214229001</v>
      </c>
      <c r="O10" s="5">
        <v>4125.7210087850999</v>
      </c>
      <c r="P10" s="5">
        <v>4531.2563866206001</v>
      </c>
      <c r="Q10" s="5">
        <v>4893.5418112287998</v>
      </c>
      <c r="R10" s="5">
        <v>5306.4811574985997</v>
      </c>
      <c r="S10" s="5">
        <v>5808.7223530130004</v>
      </c>
      <c r="T10" s="5">
        <v>6484.3486686396</v>
      </c>
      <c r="U10" s="5">
        <v>7408.1010551008003</v>
      </c>
      <c r="V10" s="5">
        <v>8396.0977094357004</v>
      </c>
      <c r="W10" s="5">
        <v>9419.8534848240997</v>
      </c>
      <c r="X10" s="5">
        <v>9351.9801826241001</v>
      </c>
      <c r="Y10" s="5">
        <v>9287.0408856240992</v>
      </c>
      <c r="Z10" s="5">
        <v>9223.7878338241007</v>
      </c>
      <c r="AA10" s="5">
        <v>9151.7803906241006</v>
      </c>
      <c r="AB10" s="5">
        <v>8880.0322508802001</v>
      </c>
      <c r="AC10" s="5">
        <v>8560.7551028773996</v>
      </c>
      <c r="AD10" s="5">
        <v>8222.5646031760007</v>
      </c>
      <c r="AE10"/>
      <c r="AF10"/>
      <c r="AG10"/>
      <c r="AH10"/>
    </row>
    <row r="11" spans="1:34" x14ac:dyDescent="0.25"/>
    <row r="12" spans="1:34" s="6" customFormat="1" ht="15" customHeight="1" x14ac:dyDescent="0.2">
      <c r="A12" s="7" t="s">
        <v>80</v>
      </c>
      <c r="E12" s="14" t="s">
        <v>96</v>
      </c>
    </row>
    <row r="13" spans="1:34" ht="15" customHeight="1" x14ac:dyDescent="0.25">
      <c r="A13" s="2"/>
      <c r="B13" s="2" t="s">
        <v>97</v>
      </c>
      <c r="C13" s="2"/>
      <c r="D13" s="4"/>
      <c r="E13" s="4"/>
      <c r="F13" s="2" t="s">
        <v>98</v>
      </c>
      <c r="G13" s="4" t="s">
        <v>99</v>
      </c>
      <c r="H13" s="4">
        <v>2010</v>
      </c>
      <c r="I13" s="4">
        <v>2011</v>
      </c>
      <c r="J13" s="4">
        <v>2012</v>
      </c>
      <c r="K13" s="4">
        <v>2013</v>
      </c>
      <c r="L13" s="4">
        <v>2014</v>
      </c>
      <c r="M13" s="4">
        <v>2015</v>
      </c>
      <c r="N13" s="4">
        <v>2016</v>
      </c>
      <c r="O13" s="4">
        <v>2017</v>
      </c>
      <c r="P13" s="4">
        <v>2018</v>
      </c>
      <c r="Q13" s="4">
        <v>2019</v>
      </c>
      <c r="R13" s="4">
        <v>2020</v>
      </c>
      <c r="S13" s="4">
        <v>2021</v>
      </c>
      <c r="T13" s="4">
        <v>2022</v>
      </c>
      <c r="U13" s="4">
        <v>2023</v>
      </c>
      <c r="V13" s="4">
        <v>2024</v>
      </c>
      <c r="W13" s="4">
        <v>2025</v>
      </c>
      <c r="X13" s="4">
        <v>2026</v>
      </c>
      <c r="Y13" s="4">
        <v>2027</v>
      </c>
      <c r="Z13" s="4">
        <v>2028</v>
      </c>
      <c r="AA13" s="4">
        <v>2029</v>
      </c>
      <c r="AB13" s="4">
        <v>2030</v>
      </c>
      <c r="AC13" s="4">
        <v>2031</v>
      </c>
      <c r="AD13" s="4">
        <v>2032</v>
      </c>
      <c r="AE13"/>
      <c r="AF13"/>
      <c r="AG13"/>
      <c r="AH13"/>
    </row>
    <row r="14" spans="1:34" ht="15" customHeight="1" x14ac:dyDescent="0.25">
      <c r="A14"/>
      <c r="B14" s="1" t="s">
        <v>100</v>
      </c>
      <c r="C14"/>
      <c r="D14"/>
      <c r="E14"/>
      <c r="F14" s="1" t="s">
        <v>447</v>
      </c>
      <c r="G14" s="5">
        <v>42459.848071843</v>
      </c>
      <c r="H14" s="5">
        <v>360.01208962605</v>
      </c>
      <c r="I14" s="5">
        <v>2546.6657341093</v>
      </c>
      <c r="J14" s="5">
        <v>3791.5581828140998</v>
      </c>
      <c r="K14" s="5">
        <v>3290.4740775943001</v>
      </c>
      <c r="L14" s="5">
        <v>4564.8702962377001</v>
      </c>
      <c r="M14" s="5">
        <v>3254.8576076428999</v>
      </c>
      <c r="N14" s="5">
        <v>3094.7844065683998</v>
      </c>
      <c r="O14" s="5">
        <v>2980.8001254351998</v>
      </c>
      <c r="P14" s="5">
        <v>2548.3154904376001</v>
      </c>
      <c r="Q14" s="5">
        <v>2629.0356441297999</v>
      </c>
      <c r="R14" s="5">
        <v>2161.4167227962998</v>
      </c>
      <c r="S14" s="5">
        <v>2158.8848536056998</v>
      </c>
      <c r="T14" s="5">
        <v>2187.3258318007001</v>
      </c>
      <c r="U14" s="5">
        <v>2342.3742915728999</v>
      </c>
      <c r="V14" s="5">
        <v>2187.3833601381002</v>
      </c>
      <c r="W14" s="5">
        <v>2361.0893573339999</v>
      </c>
      <c r="X14" s="5">
        <v>0</v>
      </c>
      <c r="Y14" s="5">
        <v>0</v>
      </c>
      <c r="Z14" s="5">
        <v>0</v>
      </c>
      <c r="AA14" s="5">
        <v>0</v>
      </c>
      <c r="AB14" s="5">
        <v>0</v>
      </c>
      <c r="AC14" s="5">
        <v>0</v>
      </c>
      <c r="AD14" s="5">
        <v>0</v>
      </c>
      <c r="AE14"/>
      <c r="AF14"/>
      <c r="AG14"/>
      <c r="AH14"/>
    </row>
    <row r="15" spans="1:34" ht="15" customHeight="1" x14ac:dyDescent="0.25">
      <c r="A15"/>
      <c r="B15" s="1" t="s">
        <v>102</v>
      </c>
      <c r="C15"/>
      <c r="D15"/>
      <c r="E15"/>
      <c r="F15" s="1" t="s">
        <v>447</v>
      </c>
      <c r="G15" s="5">
        <v>46887.927369243</v>
      </c>
      <c r="H15" s="5">
        <v>1913.4829510131001</v>
      </c>
      <c r="I15" s="5">
        <v>2242.1871030811999</v>
      </c>
      <c r="J15" s="5">
        <v>2321.2381948454999</v>
      </c>
      <c r="K15" s="5">
        <v>2187.244569724</v>
      </c>
      <c r="L15" s="5">
        <v>1840.0283172299</v>
      </c>
      <c r="M15" s="5">
        <v>1811.4258061687001</v>
      </c>
      <c r="N15" s="5">
        <v>1782.0722516625999</v>
      </c>
      <c r="O15" s="5">
        <v>1615.8672503109001</v>
      </c>
      <c r="P15" s="5">
        <v>1583.302328275</v>
      </c>
      <c r="Q15" s="5">
        <v>1451.4221622719001</v>
      </c>
      <c r="R15" s="5">
        <v>1831.327131067</v>
      </c>
      <c r="S15" s="5">
        <v>2666.8053539109001</v>
      </c>
      <c r="T15" s="5">
        <v>3912.9988111772</v>
      </c>
      <c r="U15" s="5">
        <v>6380.7518460409001</v>
      </c>
      <c r="V15" s="5">
        <v>7443.9744110108004</v>
      </c>
      <c r="W15" s="5">
        <v>5903.7988814555001</v>
      </c>
      <c r="X15" s="5">
        <v>0</v>
      </c>
      <c r="Y15" s="5">
        <v>0</v>
      </c>
      <c r="Z15" s="5">
        <v>0</v>
      </c>
      <c r="AA15" s="5">
        <v>0</v>
      </c>
      <c r="AB15" s="5">
        <v>0</v>
      </c>
      <c r="AC15" s="5">
        <v>0</v>
      </c>
      <c r="AD15" s="5">
        <v>0</v>
      </c>
      <c r="AE15"/>
      <c r="AF15"/>
      <c r="AG15"/>
      <c r="AH15"/>
    </row>
    <row r="16" spans="1:34" ht="15" customHeight="1" x14ac:dyDescent="0.25">
      <c r="A16"/>
      <c r="B16" s="3" t="s">
        <v>103</v>
      </c>
      <c r="C16"/>
      <c r="D16"/>
      <c r="E16"/>
      <c r="F16" s="1" t="s">
        <v>447</v>
      </c>
      <c r="G16" s="5">
        <v>6312.0653403767001</v>
      </c>
      <c r="H16" s="5">
        <v>21.661598209874999</v>
      </c>
      <c r="I16" s="5">
        <v>28.012765341925</v>
      </c>
      <c r="J16" s="5">
        <v>43.201131236899997</v>
      </c>
      <c r="K16" s="5">
        <v>47.129573442249999</v>
      </c>
      <c r="L16" s="5">
        <v>53.379628344899999</v>
      </c>
      <c r="M16" s="5">
        <v>92.408498947050006</v>
      </c>
      <c r="N16" s="5">
        <v>47.204265239949997</v>
      </c>
      <c r="O16" s="5">
        <v>77.753302026420002</v>
      </c>
      <c r="P16" s="5">
        <v>233.18257816386</v>
      </c>
      <c r="Q16" s="5">
        <v>443.56608579882999</v>
      </c>
      <c r="R16" s="5">
        <v>627.95758423147004</v>
      </c>
      <c r="S16" s="5">
        <v>808.84382081818001</v>
      </c>
      <c r="T16" s="5">
        <v>875.43238486216001</v>
      </c>
      <c r="U16" s="5">
        <v>1009.5936420127</v>
      </c>
      <c r="V16" s="5">
        <v>814.75514519971</v>
      </c>
      <c r="W16" s="5">
        <v>1087.9833365004999</v>
      </c>
      <c r="X16" s="5">
        <v>0</v>
      </c>
      <c r="Y16" s="5">
        <v>0</v>
      </c>
      <c r="Z16" s="5">
        <v>0</v>
      </c>
      <c r="AA16" s="5">
        <v>0</v>
      </c>
      <c r="AB16" s="5">
        <v>0</v>
      </c>
      <c r="AC16" s="5">
        <v>0</v>
      </c>
      <c r="AD16" s="5">
        <v>0</v>
      </c>
      <c r="AE16"/>
      <c r="AF16"/>
      <c r="AG16"/>
      <c r="AH16"/>
    </row>
    <row r="17" spans="1:37" ht="15" customHeight="1" x14ac:dyDescent="0.25">
      <c r="A17"/>
      <c r="B17" s="1" t="s">
        <v>104</v>
      </c>
      <c r="C17"/>
      <c r="D17"/>
      <c r="E17"/>
      <c r="F17" s="1" t="s">
        <v>447</v>
      </c>
      <c r="G17" s="5">
        <v>2759.5614657664</v>
      </c>
      <c r="H17" s="5">
        <v>93.814618274400004</v>
      </c>
      <c r="I17" s="5">
        <v>108.09194202410001</v>
      </c>
      <c r="J17" s="5">
        <v>114.55451230956</v>
      </c>
      <c r="K17" s="5">
        <v>131.8471272006</v>
      </c>
      <c r="L17" s="5">
        <v>183.91957773614001</v>
      </c>
      <c r="M17" s="5">
        <v>151.84749972169999</v>
      </c>
      <c r="N17" s="5">
        <v>139.32725913639999</v>
      </c>
      <c r="O17" s="5">
        <v>128.75794967729999</v>
      </c>
      <c r="P17" s="5">
        <v>192.84037700690001</v>
      </c>
      <c r="Q17" s="5">
        <v>128.69761886741</v>
      </c>
      <c r="R17" s="5">
        <v>198.37272996553</v>
      </c>
      <c r="S17" s="5">
        <v>171.96447206978999</v>
      </c>
      <c r="T17" s="5">
        <v>208.67884783548001</v>
      </c>
      <c r="U17" s="5">
        <v>207.34717929623</v>
      </c>
      <c r="V17" s="5">
        <v>347.05643706155001</v>
      </c>
      <c r="W17" s="5">
        <v>252.44331758333001</v>
      </c>
      <c r="X17" s="5">
        <v>0</v>
      </c>
      <c r="Y17" s="5">
        <v>0</v>
      </c>
      <c r="Z17" s="5">
        <v>0</v>
      </c>
      <c r="AA17" s="5">
        <v>0</v>
      </c>
      <c r="AB17" s="5">
        <v>0</v>
      </c>
      <c r="AC17" s="5">
        <v>0</v>
      </c>
      <c r="AD17" s="5">
        <v>0</v>
      </c>
      <c r="AE17"/>
      <c r="AF17"/>
      <c r="AG17"/>
      <c r="AH17"/>
    </row>
    <row r="18" spans="1:37" ht="15" customHeight="1" x14ac:dyDescent="0.25">
      <c r="A18"/>
      <c r="B18" s="1" t="s">
        <v>105</v>
      </c>
      <c r="C18"/>
      <c r="D18"/>
      <c r="E18"/>
      <c r="F18" s="1" t="s">
        <v>447</v>
      </c>
      <c r="G18" s="5">
        <v>17720.164234143998</v>
      </c>
      <c r="H18" s="5">
        <v>956.48929999999996</v>
      </c>
      <c r="I18" s="5">
        <v>1011.749089</v>
      </c>
      <c r="J18" s="5">
        <v>984.20361000000003</v>
      </c>
      <c r="K18" s="5">
        <v>936.03269499999999</v>
      </c>
      <c r="L18" s="5">
        <v>1262.8862999999999</v>
      </c>
      <c r="M18" s="5">
        <v>944.05089999999996</v>
      </c>
      <c r="N18" s="5">
        <v>858.47267999999997</v>
      </c>
      <c r="O18" s="5">
        <v>1039.0137828571001</v>
      </c>
      <c r="P18" s="5">
        <v>873.59609994379002</v>
      </c>
      <c r="Q18" s="5">
        <v>708.25228869803004</v>
      </c>
      <c r="R18" s="5">
        <v>865.86453828872004</v>
      </c>
      <c r="S18" s="5">
        <v>714.86926952006002</v>
      </c>
      <c r="T18" s="5">
        <v>1609.4439774115001</v>
      </c>
      <c r="U18" s="5">
        <v>1294.0216716345999</v>
      </c>
      <c r="V18" s="5">
        <v>1212.7313352474</v>
      </c>
      <c r="W18" s="5">
        <v>2448.4866965425999</v>
      </c>
      <c r="X18" s="5">
        <v>0</v>
      </c>
      <c r="Y18" s="5">
        <v>0</v>
      </c>
      <c r="Z18" s="5">
        <v>0</v>
      </c>
      <c r="AA18" s="5">
        <v>0</v>
      </c>
      <c r="AB18" s="5">
        <v>0</v>
      </c>
      <c r="AC18" s="5">
        <v>0</v>
      </c>
      <c r="AD18" s="5">
        <v>0</v>
      </c>
      <c r="AE18"/>
      <c r="AF18"/>
      <c r="AG18"/>
      <c r="AH18"/>
    </row>
    <row r="19" spans="1:37" ht="15" customHeight="1" x14ac:dyDescent="0.25">
      <c r="A19"/>
      <c r="B19" s="1" t="s">
        <v>473</v>
      </c>
      <c r="C19"/>
      <c r="D19"/>
      <c r="E19"/>
      <c r="F19" s="1" t="s">
        <v>447</v>
      </c>
      <c r="G19" s="5">
        <v>116139.56648137</v>
      </c>
      <c r="H19" s="5">
        <v>3345.4605571234001</v>
      </c>
      <c r="I19" s="5">
        <v>5936.7066335565996</v>
      </c>
      <c r="J19" s="5">
        <v>7254.7556312060997</v>
      </c>
      <c r="K19" s="5">
        <v>6592.7280429611001</v>
      </c>
      <c r="L19" s="5">
        <v>7905.0841195487001</v>
      </c>
      <c r="M19" s="5">
        <v>6254.5903124803999</v>
      </c>
      <c r="N19" s="5">
        <v>5921.8608626073001</v>
      </c>
      <c r="O19" s="5">
        <v>5842.1924103068995</v>
      </c>
      <c r="P19" s="5">
        <v>5431.2368738270998</v>
      </c>
      <c r="Q19" s="5">
        <v>5360.9737997660004</v>
      </c>
      <c r="R19" s="5">
        <v>5684.9387063489003</v>
      </c>
      <c r="S19" s="5">
        <v>6521.3677699249001</v>
      </c>
      <c r="T19" s="5">
        <v>8793.8798530872991</v>
      </c>
      <c r="U19" s="5">
        <v>11234.088630557</v>
      </c>
      <c r="V19" s="5">
        <v>12005.900688657001</v>
      </c>
      <c r="W19" s="5">
        <v>12053.801589416</v>
      </c>
      <c r="X19" s="5">
        <v>0</v>
      </c>
      <c r="Y19" s="5">
        <v>0</v>
      </c>
      <c r="Z19" s="5">
        <v>0</v>
      </c>
      <c r="AA19" s="5">
        <v>0</v>
      </c>
      <c r="AB19" s="5">
        <v>0</v>
      </c>
      <c r="AC19" s="5">
        <v>0</v>
      </c>
      <c r="AD19" s="5">
        <v>0</v>
      </c>
      <c r="AE19"/>
      <c r="AF19"/>
      <c r="AG19"/>
      <c r="AH19"/>
    </row>
    <row r="20" spans="1:37" ht="15" customHeight="1" x14ac:dyDescent="0.25">
      <c r="A20"/>
      <c r="B20"/>
      <c r="C20"/>
      <c r="D20"/>
      <c r="E20"/>
      <c r="F20"/>
      <c r="G20" s="5"/>
      <c r="H20" s="5"/>
      <c r="I20" s="5"/>
      <c r="J20" s="5"/>
      <c r="K20" s="5"/>
      <c r="L20" s="5"/>
      <c r="M20" s="5"/>
      <c r="N20" s="5"/>
      <c r="O20" s="5"/>
      <c r="P20" s="5"/>
      <c r="Q20" s="5"/>
      <c r="R20" s="5"/>
      <c r="S20" s="5"/>
      <c r="T20" s="5"/>
      <c r="U20" s="5"/>
      <c r="V20" s="5"/>
      <c r="W20" s="5"/>
      <c r="X20" s="5"/>
      <c r="Y20" s="5"/>
      <c r="Z20" s="5"/>
      <c r="AA20" s="5"/>
      <c r="AB20" s="5"/>
      <c r="AC20" s="5"/>
      <c r="AD20" s="5"/>
      <c r="AE20"/>
      <c r="AF20"/>
      <c r="AG20"/>
      <c r="AH20"/>
    </row>
    <row r="21" spans="1:37" ht="15" customHeight="1" x14ac:dyDescent="0.25">
      <c r="A21"/>
      <c r="B21" s="1" t="s">
        <v>474</v>
      </c>
      <c r="C21"/>
      <c r="D21"/>
      <c r="E21"/>
      <c r="F21" s="1" t="s">
        <v>447</v>
      </c>
      <c r="G21" s="5">
        <v>226682.60684647999</v>
      </c>
      <c r="H21" s="5">
        <v>7325.2856693221001</v>
      </c>
      <c r="I21" s="5">
        <v>13404.430098391</v>
      </c>
      <c r="J21" s="5">
        <v>15927.008382153001</v>
      </c>
      <c r="K21" s="5">
        <v>14197.044369077999</v>
      </c>
      <c r="L21" s="5">
        <v>17067.854915422999</v>
      </c>
      <c r="M21" s="5">
        <v>13761.390121424</v>
      </c>
      <c r="N21" s="5">
        <v>12650.014922722001</v>
      </c>
      <c r="O21" s="5">
        <v>12646.652415979999</v>
      </c>
      <c r="P21" s="5">
        <v>10566.914637944999</v>
      </c>
      <c r="Q21" s="5">
        <v>9755.1682609771997</v>
      </c>
      <c r="R21" s="5">
        <v>10200.329515830001</v>
      </c>
      <c r="S21" s="5">
        <v>11545.858391206</v>
      </c>
      <c r="T21" s="5">
        <v>14808.785530088</v>
      </c>
      <c r="U21" s="5">
        <v>19192.428387376</v>
      </c>
      <c r="V21" s="5">
        <v>20358.060728846001</v>
      </c>
      <c r="W21" s="5">
        <v>23275.380499719002</v>
      </c>
      <c r="X21" s="5">
        <v>0</v>
      </c>
      <c r="Y21" s="5">
        <v>0</v>
      </c>
      <c r="Z21" s="5">
        <v>0</v>
      </c>
      <c r="AA21" s="5">
        <v>0</v>
      </c>
      <c r="AB21" s="5">
        <v>0</v>
      </c>
      <c r="AC21" s="5">
        <v>0</v>
      </c>
      <c r="AD21" s="5">
        <v>0</v>
      </c>
      <c r="AE21"/>
      <c r="AF21"/>
      <c r="AG21"/>
      <c r="AH21"/>
    </row>
    <row r="22" spans="1:37" ht="15" customHeight="1" x14ac:dyDescent="0.25">
      <c r="A22"/>
      <c r="B22"/>
      <c r="C22"/>
      <c r="D22"/>
      <c r="E22"/>
      <c r="F22" s="3"/>
      <c r="G22" s="5"/>
      <c r="H22" s="5"/>
      <c r="I22" s="5"/>
      <c r="J22" s="5"/>
      <c r="K22" s="5"/>
      <c r="L22" s="5"/>
      <c r="M22" s="5"/>
      <c r="N22" s="5"/>
      <c r="O22" s="5"/>
      <c r="P22" s="5"/>
      <c r="Q22" s="5"/>
      <c r="R22" s="5"/>
      <c r="S22" s="5"/>
      <c r="T22" s="5"/>
      <c r="U22" s="5"/>
      <c r="V22" s="5"/>
      <c r="W22" s="5"/>
      <c r="X22" s="5"/>
      <c r="Y22" s="5"/>
      <c r="Z22" s="5"/>
      <c r="AA22" s="5"/>
      <c r="AB22" s="5"/>
      <c r="AC22" s="5"/>
      <c r="AD22" s="5"/>
      <c r="AE22"/>
      <c r="AF22"/>
      <c r="AG22"/>
      <c r="AH22"/>
    </row>
    <row r="23" spans="1:37" s="29" customFormat="1" ht="15" customHeight="1" x14ac:dyDescent="0.2">
      <c r="A23" s="27" t="s">
        <v>475</v>
      </c>
      <c r="B23" s="37"/>
      <c r="E23" s="14" t="s">
        <v>96</v>
      </c>
    </row>
    <row r="24" spans="1:37" s="32" customFormat="1" ht="15" customHeight="1" x14ac:dyDescent="0.2">
      <c r="B24" s="2" t="s">
        <v>97</v>
      </c>
      <c r="C24" s="35"/>
      <c r="F24" s="2" t="s">
        <v>98</v>
      </c>
      <c r="G24" s="4" t="s">
        <v>99</v>
      </c>
      <c r="H24" s="4">
        <v>2010</v>
      </c>
      <c r="I24" s="4">
        <v>2011</v>
      </c>
      <c r="J24" s="4">
        <v>2012</v>
      </c>
      <c r="K24" s="4">
        <v>2013</v>
      </c>
      <c r="L24" s="4">
        <v>2014</v>
      </c>
      <c r="M24" s="4">
        <v>2015</v>
      </c>
      <c r="N24" s="4">
        <v>2016</v>
      </c>
      <c r="O24" s="4">
        <v>2017</v>
      </c>
      <c r="P24" s="4">
        <v>2018</v>
      </c>
      <c r="Q24" s="4">
        <v>2019</v>
      </c>
      <c r="R24" s="4">
        <v>2020</v>
      </c>
      <c r="S24" s="4">
        <v>2021</v>
      </c>
      <c r="T24" s="4">
        <v>2022</v>
      </c>
      <c r="U24" s="4">
        <v>2023</v>
      </c>
      <c r="V24" s="4">
        <v>2024</v>
      </c>
      <c r="W24" s="4">
        <v>2025</v>
      </c>
      <c r="X24" s="4">
        <v>2026</v>
      </c>
      <c r="Y24" s="4">
        <v>2027</v>
      </c>
      <c r="Z24" s="4">
        <v>2028</v>
      </c>
      <c r="AA24" s="4">
        <v>2029</v>
      </c>
      <c r="AB24" s="4">
        <v>2030</v>
      </c>
      <c r="AC24" s="4">
        <v>2031</v>
      </c>
      <c r="AD24" s="4">
        <v>2032</v>
      </c>
    </row>
    <row r="25" spans="1:37" s="32" customFormat="1" ht="15" customHeight="1" x14ac:dyDescent="0.2">
      <c r="B25" s="1" t="s">
        <v>100</v>
      </c>
      <c r="F25" s="19" t="s">
        <v>476</v>
      </c>
      <c r="G25" s="5">
        <v>45.725854154373998</v>
      </c>
      <c r="H25" s="5">
        <v>64.108385982185993</v>
      </c>
      <c r="I25" s="5">
        <v>53.203404037391998</v>
      </c>
      <c r="J25" s="5">
        <v>45.900379635169998</v>
      </c>
      <c r="K25" s="5">
        <v>39.821769419863998</v>
      </c>
      <c r="L25" s="5">
        <v>33.322205260765003</v>
      </c>
      <c r="M25" s="5">
        <v>30.781172965829001</v>
      </c>
      <c r="N25" s="5">
        <v>30.175269980614999</v>
      </c>
      <c r="O25" s="5">
        <v>34.750169632683999</v>
      </c>
      <c r="P25" s="5">
        <v>42.382584595697999</v>
      </c>
      <c r="Q25" s="5">
        <v>50.430582139894</v>
      </c>
      <c r="R25" s="5">
        <v>55.037612481364</v>
      </c>
      <c r="S25" s="5">
        <v>58.361543224302999</v>
      </c>
      <c r="T25" s="5">
        <v>58.641502393087002</v>
      </c>
      <c r="U25" s="5">
        <v>59.368673187844003</v>
      </c>
      <c r="V25" s="5">
        <v>59.732737699782</v>
      </c>
      <c r="W25" s="5">
        <v>61.443227063546999</v>
      </c>
      <c r="X25" s="5">
        <v>0</v>
      </c>
      <c r="Y25" s="5">
        <v>0</v>
      </c>
      <c r="Z25" s="5">
        <v>0</v>
      </c>
      <c r="AA25" s="5">
        <v>0</v>
      </c>
      <c r="AB25" s="5">
        <v>0</v>
      </c>
      <c r="AC25" s="5">
        <v>0</v>
      </c>
      <c r="AD25" s="5">
        <v>0</v>
      </c>
    </row>
    <row r="26" spans="1:37" s="32" customFormat="1" ht="15" customHeight="1" x14ac:dyDescent="0.2">
      <c r="B26" s="1" t="s">
        <v>102</v>
      </c>
      <c r="F26" s="19" t="s">
        <v>476</v>
      </c>
      <c r="G26" s="5">
        <v>28.544959480081001</v>
      </c>
      <c r="H26" s="5">
        <v>22.745376396982</v>
      </c>
      <c r="I26" s="5">
        <v>19.785262362377001</v>
      </c>
      <c r="J26" s="5">
        <v>19.461102742628</v>
      </c>
      <c r="K26" s="5">
        <v>19.434810943599</v>
      </c>
      <c r="L26" s="5">
        <v>22.724180170741999</v>
      </c>
      <c r="M26" s="5">
        <v>20.240123821326002</v>
      </c>
      <c r="N26" s="5">
        <v>20.127083493129</v>
      </c>
      <c r="O26" s="5">
        <v>22.484827539521</v>
      </c>
      <c r="P26" s="5">
        <v>23.184813755686001</v>
      </c>
      <c r="Q26" s="5">
        <v>25.931908943078</v>
      </c>
      <c r="R26" s="5">
        <v>34.032449633227998</v>
      </c>
      <c r="S26" s="5">
        <v>39.797244198702003</v>
      </c>
      <c r="T26" s="5">
        <v>35.555499148782999</v>
      </c>
      <c r="U26" s="5">
        <v>33.904546277603998</v>
      </c>
      <c r="V26" s="5">
        <v>30.588019776532001</v>
      </c>
      <c r="W26" s="5">
        <v>31.539851193931</v>
      </c>
      <c r="X26" s="5">
        <v>0</v>
      </c>
      <c r="Y26" s="5">
        <v>0</v>
      </c>
      <c r="Z26" s="5">
        <v>0</v>
      </c>
      <c r="AA26" s="5">
        <v>0</v>
      </c>
      <c r="AB26" s="5">
        <v>0</v>
      </c>
      <c r="AC26" s="5">
        <v>0</v>
      </c>
      <c r="AD26" s="5">
        <v>0</v>
      </c>
    </row>
    <row r="27" spans="1:37" s="32" customFormat="1" ht="15" customHeight="1" x14ac:dyDescent="0.2">
      <c r="B27" s="3" t="s">
        <v>103</v>
      </c>
      <c r="F27" s="19" t="s">
        <v>476</v>
      </c>
      <c r="G27" s="5">
        <v>112.93063432348001</v>
      </c>
      <c r="H27" s="5">
        <v>161.66272525559</v>
      </c>
      <c r="I27" s="5">
        <v>233.16259284922</v>
      </c>
      <c r="J27" s="5">
        <v>222.45513496627001</v>
      </c>
      <c r="K27" s="5">
        <v>226.92844893038</v>
      </c>
      <c r="L27" s="5">
        <v>253.91911521795001</v>
      </c>
      <c r="M27" s="5">
        <v>179.81872002403</v>
      </c>
      <c r="N27" s="5">
        <v>205.11784159295999</v>
      </c>
      <c r="O27" s="5">
        <v>189.66451090384999</v>
      </c>
      <c r="P27" s="5">
        <v>150.94408972210999</v>
      </c>
      <c r="Q27" s="5">
        <v>135.23627238536</v>
      </c>
      <c r="R27" s="5">
        <v>115.83630204741</v>
      </c>
      <c r="S27" s="5">
        <v>100.58805260786001</v>
      </c>
      <c r="T27" s="5">
        <v>101.76125437035</v>
      </c>
      <c r="U27" s="5">
        <v>96.894248269019997</v>
      </c>
      <c r="V27" s="5">
        <v>105.56288844168</v>
      </c>
      <c r="W27" s="5">
        <v>97.138928009628998</v>
      </c>
      <c r="X27" s="5">
        <v>0</v>
      </c>
      <c r="Y27" s="5">
        <v>0</v>
      </c>
      <c r="Z27" s="5">
        <v>0</v>
      </c>
      <c r="AA27" s="5">
        <v>0</v>
      </c>
      <c r="AB27" s="5">
        <v>0</v>
      </c>
      <c r="AC27" s="5">
        <v>0</v>
      </c>
      <c r="AD27" s="5">
        <v>0</v>
      </c>
    </row>
    <row r="28" spans="1:37" s="32" customFormat="1" ht="15" customHeight="1" x14ac:dyDescent="0.2">
      <c r="B28" s="1" t="s">
        <v>104</v>
      </c>
      <c r="F28" s="19" t="s">
        <v>476</v>
      </c>
      <c r="G28" s="5">
        <v>109.18489290338</v>
      </c>
      <c r="H28" s="5">
        <v>117.01786141569001</v>
      </c>
      <c r="I28" s="5">
        <v>136.94648021680999</v>
      </c>
      <c r="J28" s="5">
        <v>129.35122939511999</v>
      </c>
      <c r="K28" s="5">
        <v>106.20055436397</v>
      </c>
      <c r="L28" s="5">
        <v>103.35397804833001</v>
      </c>
      <c r="M28" s="5">
        <v>100.08330086338999</v>
      </c>
      <c r="N28" s="5">
        <v>91.849284047652006</v>
      </c>
      <c r="O28" s="5">
        <v>96.275427117844998</v>
      </c>
      <c r="P28" s="5">
        <v>84.847267226689993</v>
      </c>
      <c r="Q28" s="5">
        <v>98.776660453185002</v>
      </c>
      <c r="R28" s="5">
        <v>81.183819987747995</v>
      </c>
      <c r="S28" s="5">
        <v>116.77073036255</v>
      </c>
      <c r="T28" s="5">
        <v>118.4789870006</v>
      </c>
      <c r="U28" s="5">
        <v>118.70431555202001</v>
      </c>
      <c r="V28" s="5">
        <v>125.06760677746</v>
      </c>
      <c r="W28" s="5">
        <v>116.06610260273</v>
      </c>
      <c r="X28" s="5">
        <v>0</v>
      </c>
      <c r="Y28" s="5">
        <v>0</v>
      </c>
      <c r="Z28" s="5">
        <v>0</v>
      </c>
      <c r="AA28" s="5">
        <v>0</v>
      </c>
      <c r="AB28" s="5">
        <v>0</v>
      </c>
      <c r="AC28" s="5">
        <v>0</v>
      </c>
      <c r="AD28" s="5">
        <v>0</v>
      </c>
    </row>
    <row r="29" spans="1:37" ht="14.45" customHeight="1" x14ac:dyDescent="0.25">
      <c r="A29" s="32"/>
      <c r="B29" s="1" t="s">
        <v>105</v>
      </c>
      <c r="C29" s="32"/>
      <c r="D29" s="32"/>
      <c r="E29" s="32"/>
      <c r="F29" s="19" t="s">
        <v>476</v>
      </c>
      <c r="G29" s="5">
        <v>13.627920303622</v>
      </c>
      <c r="H29" s="5">
        <v>11.660484858534</v>
      </c>
      <c r="I29" s="5">
        <v>8.7199282864884005</v>
      </c>
      <c r="J29" s="5">
        <v>9.9679597801921993</v>
      </c>
      <c r="K29" s="5">
        <v>13.141109349818</v>
      </c>
      <c r="L29" s="5">
        <v>9.9571707286713007</v>
      </c>
      <c r="M29" s="5">
        <v>10.588022213633</v>
      </c>
      <c r="N29" s="5">
        <v>11.568799836471999</v>
      </c>
      <c r="O29" s="5">
        <v>8.4524980754826995</v>
      </c>
      <c r="P29" s="5">
        <v>8.4836534875520009</v>
      </c>
      <c r="Q29" s="5">
        <v>16.142247165931</v>
      </c>
      <c r="R29" s="5">
        <v>18.542381504306999</v>
      </c>
      <c r="S29" s="5">
        <v>16.571856708784999</v>
      </c>
      <c r="T29" s="5">
        <v>16.120669973072999</v>
      </c>
      <c r="U29" s="5">
        <v>23.739267064358</v>
      </c>
      <c r="V29" s="5">
        <v>18.927844637012999</v>
      </c>
      <c r="W29" s="5">
        <v>12.968621452932</v>
      </c>
      <c r="X29" s="5">
        <v>0</v>
      </c>
      <c r="Y29" s="5">
        <v>0</v>
      </c>
      <c r="Z29" s="5">
        <v>0</v>
      </c>
      <c r="AA29" s="5">
        <v>0</v>
      </c>
      <c r="AB29" s="5">
        <v>0</v>
      </c>
      <c r="AC29" s="5">
        <v>0</v>
      </c>
      <c r="AD29" s="5">
        <v>0</v>
      </c>
      <c r="AE29" s="32"/>
      <c r="AF29" s="32"/>
      <c r="AG29" s="32"/>
      <c r="AH29" s="32"/>
      <c r="AI29" s="32"/>
      <c r="AJ29" s="32"/>
      <c r="AK29" s="32"/>
    </row>
    <row r="30" spans="1:37" ht="14.45" customHeight="1" x14ac:dyDescent="0.25">
      <c r="A30" s="32"/>
      <c r="B30" s="32"/>
      <c r="C30" s="32"/>
      <c r="D30" s="32"/>
      <c r="E30" s="32"/>
      <c r="F30" s="19"/>
      <c r="G30" s="32"/>
      <c r="H30" s="32"/>
      <c r="I30" s="32"/>
      <c r="J30" s="32"/>
      <c r="K30" s="32"/>
      <c r="L30" s="32"/>
      <c r="M30" s="32"/>
      <c r="N30" s="32"/>
      <c r="O30" s="32"/>
      <c r="P30" s="32"/>
      <c r="Q30" s="32"/>
      <c r="R30" s="32"/>
      <c r="S30" s="32"/>
      <c r="T30" s="32"/>
      <c r="U30" s="32"/>
      <c r="V30" s="32"/>
      <c r="W30" s="32"/>
      <c r="X30" s="32"/>
      <c r="Y30" s="32"/>
      <c r="Z30" s="32"/>
      <c r="AA30" s="32"/>
      <c r="AB30" s="32"/>
      <c r="AC30" s="32"/>
      <c r="AD30" s="32"/>
      <c r="AE30" s="32"/>
      <c r="AF30" s="32"/>
      <c r="AG30" s="32"/>
      <c r="AH30" s="32"/>
      <c r="AI30" s="32"/>
      <c r="AJ30" s="32"/>
      <c r="AK30" s="32"/>
    </row>
    <row r="31" spans="1:37" ht="15" customHeight="1" x14ac:dyDescent="0.25">
      <c r="A31"/>
      <c r="B31" s="1" t="s">
        <v>477</v>
      </c>
      <c r="C31"/>
      <c r="D31"/>
      <c r="E31"/>
      <c r="F31" s="3" t="s">
        <v>476</v>
      </c>
      <c r="G31" s="5">
        <v>39.052528750116998</v>
      </c>
      <c r="H31" s="5">
        <v>27.570395876766</v>
      </c>
      <c r="I31" s="5">
        <v>35.374876773080999</v>
      </c>
      <c r="J31" s="5">
        <v>34.935208070938998</v>
      </c>
      <c r="K31" s="5">
        <v>31.935030586433001</v>
      </c>
      <c r="L31" s="5">
        <v>30.241598809658999</v>
      </c>
      <c r="M31" s="5">
        <v>28.564880765011999</v>
      </c>
      <c r="N31" s="5">
        <v>27.299681696476</v>
      </c>
      <c r="O31" s="5">
        <v>30.098518621156</v>
      </c>
      <c r="P31" s="5">
        <v>37.502242819042003</v>
      </c>
      <c r="Q31" s="5">
        <v>47.445349175387001</v>
      </c>
      <c r="R31" s="5">
        <v>50.340717839295003</v>
      </c>
      <c r="S31" s="5">
        <v>52.966573989734997</v>
      </c>
      <c r="T31" s="5">
        <v>46.299378317871998</v>
      </c>
      <c r="U31" s="5">
        <v>45.269012451683999</v>
      </c>
      <c r="V31" s="5">
        <v>42.539303051417001</v>
      </c>
      <c r="W31" s="5">
        <v>41.316179638903002</v>
      </c>
      <c r="X31" s="5">
        <v>0</v>
      </c>
      <c r="Y31" s="5">
        <v>0</v>
      </c>
      <c r="Z31" s="5">
        <v>0</v>
      </c>
      <c r="AA31" s="5">
        <v>0</v>
      </c>
      <c r="AB31" s="5">
        <v>0</v>
      </c>
      <c r="AC31" s="5">
        <v>0</v>
      </c>
      <c r="AD31" s="5">
        <v>0</v>
      </c>
      <c r="AE31"/>
      <c r="AF31"/>
      <c r="AG31"/>
      <c r="AH31"/>
    </row>
    <row r="32" spans="1:37" ht="15" customHeight="1" x14ac:dyDescent="0.25">
      <c r="A32"/>
      <c r="B32"/>
      <c r="C32"/>
      <c r="D32"/>
      <c r="E32"/>
      <c r="F32" s="3"/>
      <c r="G32"/>
      <c r="H32"/>
      <c r="I32"/>
      <c r="J32"/>
      <c r="K32"/>
      <c r="L32"/>
      <c r="M32"/>
      <c r="N32"/>
      <c r="O32"/>
      <c r="P32"/>
      <c r="Q32"/>
      <c r="R32"/>
      <c r="S32"/>
      <c r="T32"/>
      <c r="U32"/>
      <c r="V32"/>
      <c r="W32"/>
      <c r="X32"/>
      <c r="Y32"/>
      <c r="Z32"/>
      <c r="AA32"/>
      <c r="AB32"/>
      <c r="AC32"/>
      <c r="AD32"/>
      <c r="AE32"/>
      <c r="AF32"/>
      <c r="AG32"/>
      <c r="AH32"/>
    </row>
    <row r="33" spans="1:34" s="6" customFormat="1" ht="15" customHeight="1" x14ac:dyDescent="0.2">
      <c r="A33" s="7" t="s">
        <v>478</v>
      </c>
      <c r="E33" s="14" t="s">
        <v>96</v>
      </c>
    </row>
    <row r="34" spans="1:34" ht="15" customHeight="1" x14ac:dyDescent="0.25">
      <c r="A34" s="2"/>
      <c r="B34" s="2"/>
      <c r="C34" s="2"/>
      <c r="D34" s="4"/>
      <c r="E34" s="4"/>
      <c r="F34" s="2" t="s">
        <v>98</v>
      </c>
      <c r="G34" s="4" t="s">
        <v>116</v>
      </c>
      <c r="H34" s="4" t="s">
        <v>117</v>
      </c>
      <c r="I34" s="4" t="s">
        <v>118</v>
      </c>
      <c r="J34" s="4" t="s">
        <v>119</v>
      </c>
      <c r="K34" s="4" t="s">
        <v>120</v>
      </c>
      <c r="L34" s="4" t="s">
        <v>121</v>
      </c>
      <c r="M34" s="4" t="s">
        <v>122</v>
      </c>
      <c r="N34" s="4" t="s">
        <v>123</v>
      </c>
      <c r="O34" s="4" t="s">
        <v>124</v>
      </c>
      <c r="P34" s="4" t="s">
        <v>125</v>
      </c>
      <c r="Q34" s="4" t="s">
        <v>126</v>
      </c>
      <c r="R34" s="4" t="s">
        <v>127</v>
      </c>
      <c r="S34" s="4" t="s">
        <v>128</v>
      </c>
      <c r="T34" s="4" t="s">
        <v>129</v>
      </c>
      <c r="U34" s="4" t="s">
        <v>130</v>
      </c>
      <c r="V34" s="4" t="s">
        <v>131</v>
      </c>
      <c r="W34" s="4" t="s">
        <v>132</v>
      </c>
      <c r="X34" s="4" t="s">
        <v>133</v>
      </c>
      <c r="Y34" s="4" t="s">
        <v>134</v>
      </c>
      <c r="Z34" s="4" t="s">
        <v>135</v>
      </c>
      <c r="AA34" s="4" t="s">
        <v>136</v>
      </c>
      <c r="AB34" s="4" t="s">
        <v>137</v>
      </c>
      <c r="AC34" s="4" t="s">
        <v>138</v>
      </c>
      <c r="AD34" s="4" t="s">
        <v>139</v>
      </c>
      <c r="AE34" s="4" t="s">
        <v>140</v>
      </c>
      <c r="AF34" s="4" t="s">
        <v>141</v>
      </c>
      <c r="AG34" s="4" t="s">
        <v>142</v>
      </c>
      <c r="AH34"/>
    </row>
    <row r="35" spans="1:34" ht="15" customHeight="1" x14ac:dyDescent="0.25">
      <c r="A35"/>
      <c r="B35" s="1" t="s">
        <v>99</v>
      </c>
      <c r="C35"/>
      <c r="D35"/>
      <c r="E35"/>
      <c r="F35" s="1" t="s">
        <v>447</v>
      </c>
      <c r="G35" s="5">
        <v>12053.801589416</v>
      </c>
      <c r="H35" s="5">
        <v>2027.5190153025001</v>
      </c>
      <c r="I35" s="5">
        <v>2011.9857662710999</v>
      </c>
      <c r="J35" s="5">
        <v>470.66368631995999</v>
      </c>
      <c r="K35" s="5">
        <v>31.263288119298998</v>
      </c>
      <c r="L35" s="5">
        <v>228.87652057333</v>
      </c>
      <c r="M35" s="5">
        <v>45.659743740000003</v>
      </c>
      <c r="N35" s="5">
        <v>58.658080239999997</v>
      </c>
      <c r="O35" s="5">
        <v>64.260841479999996</v>
      </c>
      <c r="P35" s="5">
        <v>257.11894351000001</v>
      </c>
      <c r="Q35" s="5">
        <v>387.05354664340001</v>
      </c>
      <c r="R35" s="5">
        <v>278.78852356570002</v>
      </c>
      <c r="S35" s="5">
        <v>251.70073210000001</v>
      </c>
      <c r="T35" s="5">
        <v>310.63497196281003</v>
      </c>
      <c r="U35" s="5">
        <v>272.85597206897</v>
      </c>
      <c r="V35" s="5">
        <v>63.54286871</v>
      </c>
      <c r="W35" s="5">
        <v>15.880438059999999</v>
      </c>
      <c r="X35" s="5">
        <v>659.2502640166</v>
      </c>
      <c r="Y35" s="5">
        <v>556.75755118284997</v>
      </c>
      <c r="Z35" s="5">
        <v>739.43096061891004</v>
      </c>
      <c r="AA35" s="5">
        <v>319.64317712828</v>
      </c>
      <c r="AB35" s="5">
        <v>418.14356998782</v>
      </c>
      <c r="AC35" s="5">
        <v>1035.9635812429999</v>
      </c>
      <c r="AD35" s="5">
        <v>546.52348618061001</v>
      </c>
      <c r="AE35" s="5">
        <v>276.74518473753</v>
      </c>
      <c r="AF35" s="5">
        <v>642.14644956427003</v>
      </c>
      <c r="AG35" s="5">
        <v>82.734426088999996</v>
      </c>
      <c r="AH35"/>
    </row>
    <row r="36" spans="1:34" ht="15" customHeight="1" x14ac:dyDescent="0.25">
      <c r="A36"/>
      <c r="B36" s="1" t="s">
        <v>479</v>
      </c>
      <c r="C36"/>
      <c r="D36"/>
      <c r="E36"/>
      <c r="F36" s="1" t="s">
        <v>480</v>
      </c>
      <c r="G36" s="5">
        <v>1331.7603544763999</v>
      </c>
      <c r="H36" s="5">
        <v>1251.5394966127001</v>
      </c>
      <c r="I36" s="5">
        <v>1878.2260218956999</v>
      </c>
      <c r="J36" s="5">
        <v>1074.7120324058999</v>
      </c>
      <c r="K36" s="5">
        <v>816.80700507640995</v>
      </c>
      <c r="L36" s="5">
        <v>1354.8521027716999</v>
      </c>
      <c r="M36" s="5">
        <v>1151.2214144520999</v>
      </c>
      <c r="N36" s="5">
        <v>1293.5953300254</v>
      </c>
      <c r="O36" s="5">
        <v>1516.6231969979001</v>
      </c>
      <c r="P36" s="5">
        <v>1922.5427400384001</v>
      </c>
      <c r="Q36" s="5">
        <v>1116.4769975349</v>
      </c>
      <c r="R36" s="5">
        <v>962.02974397394996</v>
      </c>
      <c r="S36" s="5">
        <v>1249.8546662097999</v>
      </c>
      <c r="T36" s="5">
        <v>1030.9036215716001</v>
      </c>
      <c r="U36" s="5">
        <v>3077.3114244192002</v>
      </c>
      <c r="V36" s="5">
        <v>1120.5866979984</v>
      </c>
      <c r="W36" s="5">
        <v>949.04906830813002</v>
      </c>
      <c r="X36" s="5">
        <v>1220.7524387569999</v>
      </c>
      <c r="Y36" s="5">
        <v>2700.8972202255</v>
      </c>
      <c r="Z36" s="5">
        <v>1004.9237853066001</v>
      </c>
      <c r="AA36" s="5">
        <v>1067.2239469541</v>
      </c>
      <c r="AB36" s="5">
        <v>1165.0601137015001</v>
      </c>
      <c r="AC36" s="5">
        <v>1211.5031133484999</v>
      </c>
      <c r="AD36" s="5">
        <v>1471.9664685651001</v>
      </c>
      <c r="AE36" s="5">
        <v>1541.6013142833999</v>
      </c>
      <c r="AF36" s="5">
        <v>1209.0830943289</v>
      </c>
      <c r="AG36" s="5">
        <v>1105.4840471539001</v>
      </c>
      <c r="AH36"/>
    </row>
    <row r="37" spans="1:34" ht="15" customHeight="1" x14ac:dyDescent="0.25">
      <c r="A37"/>
      <c r="B37"/>
      <c r="C37"/>
      <c r="D37"/>
      <c r="E37"/>
      <c r="F37"/>
      <c r="G37" s="5"/>
      <c r="H37" s="5"/>
      <c r="I37" s="5"/>
      <c r="J37" s="5"/>
      <c r="K37" s="5"/>
      <c r="L37" s="5"/>
      <c r="M37" s="5"/>
      <c r="N37" s="5"/>
      <c r="O37" s="5"/>
      <c r="P37" s="5"/>
      <c r="Q37" s="5"/>
      <c r="R37" s="5"/>
      <c r="S37" s="5"/>
      <c r="T37" s="5"/>
      <c r="U37" s="5"/>
      <c r="V37" s="5"/>
      <c r="W37" s="5"/>
      <c r="X37" s="5"/>
      <c r="Y37" s="5"/>
      <c r="Z37" s="5"/>
      <c r="AA37" s="5"/>
      <c r="AB37" s="5"/>
      <c r="AC37" s="5"/>
      <c r="AD37"/>
      <c r="AE37"/>
      <c r="AF37"/>
      <c r="AG37"/>
      <c r="AH37"/>
    </row>
    <row r="38" spans="1:34" ht="15" customHeight="1" x14ac:dyDescent="0.25">
      <c r="A38"/>
      <c r="B38" s="1" t="s">
        <v>153</v>
      </c>
      <c r="C38"/>
      <c r="D38" s="5"/>
      <c r="E38" s="5"/>
      <c r="F38" s="9">
        <v>1000</v>
      </c>
      <c r="G38" s="5">
        <v>9051.0290000000005</v>
      </c>
      <c r="H38" s="5">
        <v>1620.02</v>
      </c>
      <c r="I38" s="5">
        <v>1071.2159999999999</v>
      </c>
      <c r="J38" s="5">
        <v>437.94400000000002</v>
      </c>
      <c r="K38" s="5">
        <v>38.274999999999999</v>
      </c>
      <c r="L38" s="5">
        <v>168.93100000000001</v>
      </c>
      <c r="M38" s="5">
        <v>39.661999999999999</v>
      </c>
      <c r="N38" s="5">
        <v>45.344999999999999</v>
      </c>
      <c r="O38" s="5">
        <v>42.371000000000002</v>
      </c>
      <c r="P38" s="5">
        <v>133.739</v>
      </c>
      <c r="Q38" s="5">
        <v>346.67399999999998</v>
      </c>
      <c r="R38" s="5">
        <v>289.79199999999997</v>
      </c>
      <c r="S38" s="5">
        <v>201.38399999999999</v>
      </c>
      <c r="T38" s="5">
        <v>301.32299999999998</v>
      </c>
      <c r="U38" s="5">
        <v>88.667000000000002</v>
      </c>
      <c r="V38" s="5">
        <v>56.704999999999998</v>
      </c>
      <c r="W38" s="5">
        <v>16.733000000000001</v>
      </c>
      <c r="X38" s="5">
        <v>540.03599999999994</v>
      </c>
      <c r="Y38" s="5">
        <v>206.13800000000001</v>
      </c>
      <c r="Z38" s="5">
        <v>735.80799999999999</v>
      </c>
      <c r="AA38" s="5">
        <v>299.50900000000001</v>
      </c>
      <c r="AB38" s="5">
        <v>358.90300000000002</v>
      </c>
      <c r="AC38" s="5">
        <v>855.10599999999999</v>
      </c>
      <c r="AD38" s="5">
        <v>371.28800000000001</v>
      </c>
      <c r="AE38" s="5">
        <v>179.518</v>
      </c>
      <c r="AF38" s="5">
        <v>531.10199999999998</v>
      </c>
      <c r="AG38" s="5">
        <v>74.84</v>
      </c>
      <c r="AH38"/>
    </row>
    <row r="39" spans="1:34" ht="15" customHeight="1" x14ac:dyDescent="0.25">
      <c r="A39"/>
      <c r="B39"/>
      <c r="C39"/>
      <c r="D39"/>
      <c r="E39"/>
      <c r="F39"/>
      <c r="G39" s="5"/>
      <c r="H39" s="5"/>
      <c r="I39" s="5"/>
      <c r="J39" s="5"/>
      <c r="K39" s="5"/>
      <c r="L39" s="5"/>
      <c r="M39" s="5"/>
      <c r="N39" s="5"/>
      <c r="O39" s="5"/>
      <c r="P39" s="5"/>
      <c r="Q39" s="5"/>
      <c r="R39" s="5"/>
      <c r="S39" s="5"/>
      <c r="T39" s="5"/>
      <c r="U39" s="5"/>
      <c r="V39" s="5"/>
      <c r="W39" s="5"/>
      <c r="X39" s="5"/>
      <c r="Y39" s="5"/>
      <c r="Z39" s="5"/>
      <c r="AA39" s="5"/>
      <c r="AB39" s="5"/>
      <c r="AC39" s="5"/>
      <c r="AD39"/>
      <c r="AE39"/>
      <c r="AF39"/>
      <c r="AG39"/>
      <c r="AH39"/>
    </row>
    <row r="40" spans="1:34" ht="15" customHeight="1" x14ac:dyDescent="0.25">
      <c r="A40" s="2" t="s">
        <v>155</v>
      </c>
      <c r="B40" s="2" t="s">
        <v>97</v>
      </c>
      <c r="C40" s="2" t="s">
        <v>156</v>
      </c>
      <c r="D40" s="2" t="s">
        <v>157</v>
      </c>
      <c r="E40" s="2" t="s">
        <v>158</v>
      </c>
      <c r="F40" s="2" t="s">
        <v>98</v>
      </c>
      <c r="G40" s="4" t="s">
        <v>116</v>
      </c>
      <c r="H40" s="4" t="s">
        <v>117</v>
      </c>
      <c r="I40" s="4" t="s">
        <v>118</v>
      </c>
      <c r="J40" s="4" t="s">
        <v>119</v>
      </c>
      <c r="K40" s="4" t="s">
        <v>120</v>
      </c>
      <c r="L40" s="4" t="s">
        <v>121</v>
      </c>
      <c r="M40" s="4" t="s">
        <v>122</v>
      </c>
      <c r="N40" s="4" t="s">
        <v>123</v>
      </c>
      <c r="O40" s="4" t="s">
        <v>124</v>
      </c>
      <c r="P40" s="4" t="s">
        <v>125</v>
      </c>
      <c r="Q40" s="4" t="s">
        <v>126</v>
      </c>
      <c r="R40" s="4" t="s">
        <v>127</v>
      </c>
      <c r="S40" s="4" t="s">
        <v>128</v>
      </c>
      <c r="T40" s="4" t="s">
        <v>129</v>
      </c>
      <c r="U40" s="4" t="s">
        <v>130</v>
      </c>
      <c r="V40" s="4" t="s">
        <v>131</v>
      </c>
      <c r="W40" s="4" t="s">
        <v>132</v>
      </c>
      <c r="X40" s="4" t="s">
        <v>133</v>
      </c>
      <c r="Y40" s="4" t="s">
        <v>134</v>
      </c>
      <c r="Z40" s="4" t="s">
        <v>135</v>
      </c>
      <c r="AA40" s="4" t="s">
        <v>136</v>
      </c>
      <c r="AB40" s="4" t="s">
        <v>137</v>
      </c>
      <c r="AC40" s="4" t="s">
        <v>138</v>
      </c>
      <c r="AD40" s="4" t="s">
        <v>139</v>
      </c>
      <c r="AE40" s="4" t="s">
        <v>140</v>
      </c>
      <c r="AF40" s="4" t="s">
        <v>141</v>
      </c>
      <c r="AG40" s="4" t="s">
        <v>142</v>
      </c>
      <c r="AH40"/>
    </row>
    <row r="41" spans="1:34" ht="15" customHeight="1" x14ac:dyDescent="0.25">
      <c r="A41" s="1" t="s">
        <v>100</v>
      </c>
      <c r="B41" s="1" t="s">
        <v>100</v>
      </c>
      <c r="C41" s="1" t="s">
        <v>159</v>
      </c>
      <c r="D41" s="1" t="s">
        <v>160</v>
      </c>
      <c r="E41" s="1" t="s">
        <v>161</v>
      </c>
      <c r="F41" s="3" t="s">
        <v>447</v>
      </c>
      <c r="G41" s="5">
        <v>2361.0893573339999</v>
      </c>
      <c r="H41" s="5">
        <v>392.58347543999997</v>
      </c>
      <c r="I41" s="5">
        <v>0</v>
      </c>
      <c r="J41" s="5">
        <v>117.98800287985</v>
      </c>
      <c r="K41" s="5">
        <v>11.05595712</v>
      </c>
      <c r="L41" s="5">
        <v>42.183844559999997</v>
      </c>
      <c r="M41" s="5">
        <v>15.85997244</v>
      </c>
      <c r="N41" s="5">
        <v>16.78712724</v>
      </c>
      <c r="O41" s="5">
        <v>26.38535328</v>
      </c>
      <c r="P41" s="5">
        <v>33.754673160000003</v>
      </c>
      <c r="Q41" s="5">
        <v>70.775274960000004</v>
      </c>
      <c r="R41" s="5">
        <v>84.656984279254999</v>
      </c>
      <c r="S41" s="5">
        <v>65.379038399999999</v>
      </c>
      <c r="T41" s="5">
        <v>88.848408059472007</v>
      </c>
      <c r="U41" s="5">
        <v>33.991297696468997</v>
      </c>
      <c r="V41" s="5">
        <v>27.87722028</v>
      </c>
      <c r="W41" s="5">
        <v>3.3710554799999999</v>
      </c>
      <c r="X41" s="5">
        <v>115.19302110991001</v>
      </c>
      <c r="Y41" s="5">
        <v>157.41040068000001</v>
      </c>
      <c r="Z41" s="5">
        <v>210.53894471999999</v>
      </c>
      <c r="AA41" s="5">
        <v>71.705477509066</v>
      </c>
      <c r="AB41" s="5">
        <v>122.07628368</v>
      </c>
      <c r="AC41" s="5">
        <v>340.68212568000001</v>
      </c>
      <c r="AD41" s="5">
        <v>131.13206964</v>
      </c>
      <c r="AE41" s="5">
        <v>91.519908479999998</v>
      </c>
      <c r="AF41" s="5">
        <v>56.42947908</v>
      </c>
      <c r="AG41" s="5">
        <v>32.90396148</v>
      </c>
      <c r="AH41" s="8"/>
    </row>
    <row r="42" spans="1:34" ht="15" customHeight="1" x14ac:dyDescent="0.25">
      <c r="A42" s="1" t="s">
        <v>100</v>
      </c>
      <c r="B42" s="1" t="s">
        <v>100</v>
      </c>
      <c r="C42" s="1" t="s">
        <v>162</v>
      </c>
      <c r="D42" s="1" t="s">
        <v>163</v>
      </c>
      <c r="E42" s="1" t="s">
        <v>109</v>
      </c>
      <c r="F42" s="3" t="s">
        <v>447</v>
      </c>
      <c r="G42" s="5">
        <v>0</v>
      </c>
      <c r="H42" s="5">
        <v>0</v>
      </c>
      <c r="I42" s="5">
        <v>0</v>
      </c>
      <c r="J42" s="5">
        <v>0</v>
      </c>
      <c r="K42" s="5">
        <v>0</v>
      </c>
      <c r="L42" s="5">
        <v>0</v>
      </c>
      <c r="M42" s="5">
        <v>0</v>
      </c>
      <c r="N42" s="5">
        <v>0</v>
      </c>
      <c r="O42" s="5">
        <v>0</v>
      </c>
      <c r="P42" s="5">
        <v>0</v>
      </c>
      <c r="Q42" s="5">
        <v>0</v>
      </c>
      <c r="R42" s="5">
        <v>0</v>
      </c>
      <c r="S42" s="5">
        <v>0</v>
      </c>
      <c r="T42" s="5">
        <v>0</v>
      </c>
      <c r="U42" s="5">
        <v>0</v>
      </c>
      <c r="V42" s="5">
        <v>0</v>
      </c>
      <c r="W42" s="5">
        <v>0</v>
      </c>
      <c r="X42" s="5">
        <v>0</v>
      </c>
      <c r="Y42" s="5">
        <v>0</v>
      </c>
      <c r="Z42" s="5">
        <v>0</v>
      </c>
      <c r="AA42" s="5">
        <v>0</v>
      </c>
      <c r="AB42" s="5">
        <v>0</v>
      </c>
      <c r="AC42" s="5">
        <v>0</v>
      </c>
      <c r="AD42" s="5">
        <v>0</v>
      </c>
      <c r="AE42" s="5">
        <v>0</v>
      </c>
      <c r="AF42" s="5">
        <v>0</v>
      </c>
      <c r="AG42" s="5">
        <v>0</v>
      </c>
      <c r="AH42" s="8"/>
    </row>
    <row r="43" spans="1:34" ht="15" customHeight="1" x14ac:dyDescent="0.25">
      <c r="A43" s="1" t="s">
        <v>164</v>
      </c>
      <c r="B43" s="1" t="s">
        <v>102</v>
      </c>
      <c r="C43" s="1" t="s">
        <v>159</v>
      </c>
      <c r="D43" s="1" t="s">
        <v>160</v>
      </c>
      <c r="E43" s="1" t="s">
        <v>165</v>
      </c>
      <c r="F43" s="3" t="s">
        <v>447</v>
      </c>
      <c r="G43" s="5">
        <v>25.477530000000002</v>
      </c>
      <c r="H43" s="5">
        <v>0</v>
      </c>
      <c r="I43" s="5">
        <v>0</v>
      </c>
      <c r="J43" s="5">
        <v>0.78</v>
      </c>
      <c r="K43" s="5">
        <v>0.19500000000000001</v>
      </c>
      <c r="L43" s="5">
        <v>0.78</v>
      </c>
      <c r="M43" s="5">
        <v>0.58499999999999996</v>
      </c>
      <c r="N43" s="5">
        <v>0</v>
      </c>
      <c r="O43" s="5">
        <v>1.365</v>
      </c>
      <c r="P43" s="5">
        <v>0</v>
      </c>
      <c r="Q43" s="5">
        <v>1.17</v>
      </c>
      <c r="R43" s="5">
        <v>1.365</v>
      </c>
      <c r="S43" s="5">
        <v>0</v>
      </c>
      <c r="T43" s="5">
        <v>0.78</v>
      </c>
      <c r="U43" s="5">
        <v>0.19500000000000001</v>
      </c>
      <c r="V43" s="5">
        <v>1.17</v>
      </c>
      <c r="W43" s="5">
        <v>0.39</v>
      </c>
      <c r="X43" s="5">
        <v>0.58499999999999996</v>
      </c>
      <c r="Y43" s="5">
        <v>3.3149999999999999</v>
      </c>
      <c r="Z43" s="5">
        <v>2.145</v>
      </c>
      <c r="AA43" s="5">
        <v>2.145</v>
      </c>
      <c r="AB43" s="5">
        <v>2.8575300000000001</v>
      </c>
      <c r="AC43" s="5">
        <v>3.12</v>
      </c>
      <c r="AD43" s="5">
        <v>1.56</v>
      </c>
      <c r="AE43" s="5">
        <v>0</v>
      </c>
      <c r="AF43" s="5">
        <v>0</v>
      </c>
      <c r="AG43" s="5">
        <v>0.97499999999999998</v>
      </c>
      <c r="AH43" s="8"/>
    </row>
    <row r="44" spans="1:34" ht="15" customHeight="1" x14ac:dyDescent="0.25">
      <c r="A44" s="1" t="s">
        <v>166</v>
      </c>
      <c r="B44" s="1" t="s">
        <v>102</v>
      </c>
      <c r="C44" s="1" t="s">
        <v>167</v>
      </c>
      <c r="D44" s="1" t="s">
        <v>163</v>
      </c>
      <c r="E44" s="1" t="s">
        <v>168</v>
      </c>
      <c r="F44" s="3" t="s">
        <v>447</v>
      </c>
      <c r="G44" s="5">
        <v>0</v>
      </c>
      <c r="H44" s="5">
        <v>0</v>
      </c>
      <c r="I44" s="5">
        <v>0</v>
      </c>
      <c r="J44" s="5">
        <v>0</v>
      </c>
      <c r="K44" s="5">
        <v>0</v>
      </c>
      <c r="L44" s="5">
        <v>0</v>
      </c>
      <c r="M44" s="5">
        <v>0</v>
      </c>
      <c r="N44" s="5">
        <v>0</v>
      </c>
      <c r="O44" s="5">
        <v>0</v>
      </c>
      <c r="P44" s="5">
        <v>0</v>
      </c>
      <c r="Q44" s="5">
        <v>0</v>
      </c>
      <c r="R44" s="5">
        <v>0</v>
      </c>
      <c r="S44" s="5">
        <v>0</v>
      </c>
      <c r="T44" s="5">
        <v>0</v>
      </c>
      <c r="U44" s="5">
        <v>0</v>
      </c>
      <c r="V44" s="5">
        <v>0</v>
      </c>
      <c r="W44" s="5">
        <v>0</v>
      </c>
      <c r="X44" s="5">
        <v>0</v>
      </c>
      <c r="Y44" s="5">
        <v>0</v>
      </c>
      <c r="Z44" s="5">
        <v>0</v>
      </c>
      <c r="AA44" s="5">
        <v>0</v>
      </c>
      <c r="AB44" s="5">
        <v>0</v>
      </c>
      <c r="AC44" s="5">
        <v>0</v>
      </c>
      <c r="AD44" s="5">
        <v>0</v>
      </c>
      <c r="AE44" s="5">
        <v>0</v>
      </c>
      <c r="AF44" s="5">
        <v>0</v>
      </c>
      <c r="AG44" s="5">
        <v>0</v>
      </c>
      <c r="AH44" s="8"/>
    </row>
    <row r="45" spans="1:34" ht="15" customHeight="1" x14ac:dyDescent="0.25">
      <c r="A45" s="1" t="s">
        <v>169</v>
      </c>
      <c r="B45" s="1" t="s">
        <v>102</v>
      </c>
      <c r="C45" s="1" t="s">
        <v>167</v>
      </c>
      <c r="D45" s="1" t="s">
        <v>163</v>
      </c>
      <c r="E45" s="1" t="s">
        <v>168</v>
      </c>
      <c r="F45" s="3" t="s">
        <v>447</v>
      </c>
      <c r="G45" s="5">
        <v>0</v>
      </c>
      <c r="H45" s="5">
        <v>0</v>
      </c>
      <c r="I45" s="5">
        <v>0</v>
      </c>
      <c r="J45" s="5">
        <v>0</v>
      </c>
      <c r="K45" s="5">
        <v>0</v>
      </c>
      <c r="L45" s="5">
        <v>0</v>
      </c>
      <c r="M45" s="5">
        <v>0</v>
      </c>
      <c r="N45" s="5">
        <v>0</v>
      </c>
      <c r="O45" s="5">
        <v>0</v>
      </c>
      <c r="P45" s="5">
        <v>0</v>
      </c>
      <c r="Q45" s="5">
        <v>0</v>
      </c>
      <c r="R45" s="5">
        <v>0</v>
      </c>
      <c r="S45" s="5">
        <v>0</v>
      </c>
      <c r="T45" s="5">
        <v>0</v>
      </c>
      <c r="U45" s="5">
        <v>0</v>
      </c>
      <c r="V45" s="5">
        <v>0</v>
      </c>
      <c r="W45" s="5">
        <v>0</v>
      </c>
      <c r="X45" s="5">
        <v>0</v>
      </c>
      <c r="Y45" s="5">
        <v>0</v>
      </c>
      <c r="Z45" s="5">
        <v>0</v>
      </c>
      <c r="AA45" s="5">
        <v>0</v>
      </c>
      <c r="AB45" s="5">
        <v>0</v>
      </c>
      <c r="AC45" s="5">
        <v>0</v>
      </c>
      <c r="AD45" s="5">
        <v>0</v>
      </c>
      <c r="AE45" s="5">
        <v>0</v>
      </c>
      <c r="AF45" s="5">
        <v>0</v>
      </c>
      <c r="AG45" s="5">
        <v>0</v>
      </c>
      <c r="AH45" s="8"/>
    </row>
    <row r="46" spans="1:34" ht="15" customHeight="1" x14ac:dyDescent="0.25">
      <c r="A46" s="1" t="s">
        <v>170</v>
      </c>
      <c r="B46" s="1" t="s">
        <v>102</v>
      </c>
      <c r="C46" s="1" t="s">
        <v>159</v>
      </c>
      <c r="D46" s="1" t="s">
        <v>160</v>
      </c>
      <c r="E46" s="1" t="s">
        <v>171</v>
      </c>
      <c r="F46" s="3" t="s">
        <v>447</v>
      </c>
      <c r="G46" s="5">
        <v>227.92126500000001</v>
      </c>
      <c r="H46" s="5">
        <v>0</v>
      </c>
      <c r="I46" s="5">
        <v>47.599499999999999</v>
      </c>
      <c r="J46" s="5">
        <v>8.7515999999999998</v>
      </c>
      <c r="K46" s="5">
        <v>1.0335000000000001</v>
      </c>
      <c r="L46" s="5">
        <v>2.1469499999999999</v>
      </c>
      <c r="M46" s="5">
        <v>0.29249999999999998</v>
      </c>
      <c r="N46" s="5">
        <v>1.131</v>
      </c>
      <c r="O46" s="5">
        <v>3.5119500000000001</v>
      </c>
      <c r="P46" s="5">
        <v>1.3454999999999999</v>
      </c>
      <c r="Q46" s="5">
        <v>9.4770000000000003</v>
      </c>
      <c r="R46" s="5">
        <v>8.7730499999999996</v>
      </c>
      <c r="S46" s="5">
        <v>4.13985</v>
      </c>
      <c r="T46" s="5">
        <v>2.95425</v>
      </c>
      <c r="U46" s="5">
        <v>7.5835499999999998</v>
      </c>
      <c r="V46" s="5">
        <v>0.624</v>
      </c>
      <c r="W46" s="5">
        <v>0</v>
      </c>
      <c r="X46" s="5">
        <v>0</v>
      </c>
      <c r="Y46" s="5">
        <v>29.113499999999998</v>
      </c>
      <c r="Z46" s="5">
        <v>8.3382000000000005</v>
      </c>
      <c r="AA46" s="5">
        <v>10.8459</v>
      </c>
      <c r="AB46" s="5">
        <v>2.2243650000000001</v>
      </c>
      <c r="AC46" s="5">
        <v>42.324750000000002</v>
      </c>
      <c r="AD46" s="5">
        <v>10.5924</v>
      </c>
      <c r="AE46" s="5">
        <v>21.656700000000001</v>
      </c>
      <c r="AF46" s="5">
        <v>0</v>
      </c>
      <c r="AG46" s="5">
        <v>3.4612500000000002</v>
      </c>
      <c r="AH46" s="8"/>
    </row>
    <row r="47" spans="1:34" ht="15" customHeight="1" x14ac:dyDescent="0.25">
      <c r="A47" s="1" t="s">
        <v>172</v>
      </c>
      <c r="B47" s="1" t="s">
        <v>102</v>
      </c>
      <c r="C47" s="1" t="s">
        <v>167</v>
      </c>
      <c r="D47" s="1" t="s">
        <v>163</v>
      </c>
      <c r="E47" s="1" t="s">
        <v>173</v>
      </c>
      <c r="F47" s="3" t="s">
        <v>447</v>
      </c>
      <c r="G47" s="5">
        <v>0</v>
      </c>
      <c r="H47" s="5">
        <v>0</v>
      </c>
      <c r="I47" s="5">
        <v>0</v>
      </c>
      <c r="J47" s="5">
        <v>0</v>
      </c>
      <c r="K47" s="5">
        <v>0</v>
      </c>
      <c r="L47" s="5">
        <v>0</v>
      </c>
      <c r="M47" s="5">
        <v>0</v>
      </c>
      <c r="N47" s="5">
        <v>0</v>
      </c>
      <c r="O47" s="5">
        <v>0</v>
      </c>
      <c r="P47" s="5">
        <v>0</v>
      </c>
      <c r="Q47" s="5">
        <v>0</v>
      </c>
      <c r="R47" s="5">
        <v>0</v>
      </c>
      <c r="S47" s="5">
        <v>0</v>
      </c>
      <c r="T47" s="5">
        <v>0</v>
      </c>
      <c r="U47" s="5">
        <v>0</v>
      </c>
      <c r="V47" s="5">
        <v>0</v>
      </c>
      <c r="W47" s="5">
        <v>0</v>
      </c>
      <c r="X47" s="5">
        <v>0</v>
      </c>
      <c r="Y47" s="5">
        <v>0</v>
      </c>
      <c r="Z47" s="5">
        <v>0</v>
      </c>
      <c r="AA47" s="5">
        <v>0</v>
      </c>
      <c r="AB47" s="5">
        <v>0</v>
      </c>
      <c r="AC47" s="5">
        <v>0</v>
      </c>
      <c r="AD47" s="5">
        <v>0</v>
      </c>
      <c r="AE47" s="5">
        <v>0</v>
      </c>
      <c r="AF47" s="5">
        <v>0</v>
      </c>
      <c r="AG47" s="5">
        <v>0</v>
      </c>
      <c r="AH47" s="8"/>
    </row>
    <row r="48" spans="1:34" ht="15" customHeight="1" x14ac:dyDescent="0.25">
      <c r="A48" s="1" t="s">
        <v>174</v>
      </c>
      <c r="B48" s="1" t="s">
        <v>102</v>
      </c>
      <c r="C48" s="1" t="s">
        <v>167</v>
      </c>
      <c r="D48" s="1" t="s">
        <v>163</v>
      </c>
      <c r="E48" s="1" t="s">
        <v>173</v>
      </c>
      <c r="F48" s="3" t="s">
        <v>447</v>
      </c>
      <c r="G48" s="5">
        <v>0</v>
      </c>
      <c r="H48" s="5">
        <v>0</v>
      </c>
      <c r="I48" s="5">
        <v>0</v>
      </c>
      <c r="J48" s="5">
        <v>0</v>
      </c>
      <c r="K48" s="5">
        <v>0</v>
      </c>
      <c r="L48" s="5">
        <v>0</v>
      </c>
      <c r="M48" s="5">
        <v>0</v>
      </c>
      <c r="N48" s="5">
        <v>0</v>
      </c>
      <c r="O48" s="5">
        <v>0</v>
      </c>
      <c r="P48" s="5">
        <v>0</v>
      </c>
      <c r="Q48" s="5">
        <v>0</v>
      </c>
      <c r="R48" s="5">
        <v>0</v>
      </c>
      <c r="S48" s="5">
        <v>0</v>
      </c>
      <c r="T48" s="5">
        <v>0</v>
      </c>
      <c r="U48" s="5">
        <v>0</v>
      </c>
      <c r="V48" s="5">
        <v>0</v>
      </c>
      <c r="W48" s="5">
        <v>0</v>
      </c>
      <c r="X48" s="5">
        <v>0</v>
      </c>
      <c r="Y48" s="5">
        <v>0</v>
      </c>
      <c r="Z48" s="5">
        <v>0</v>
      </c>
      <c r="AA48" s="5">
        <v>0</v>
      </c>
      <c r="AB48" s="5">
        <v>0</v>
      </c>
      <c r="AC48" s="5">
        <v>0</v>
      </c>
      <c r="AD48" s="5">
        <v>0</v>
      </c>
      <c r="AE48" s="5">
        <v>0</v>
      </c>
      <c r="AF48" s="5">
        <v>0</v>
      </c>
      <c r="AG48" s="5">
        <v>0</v>
      </c>
    </row>
    <row r="49" spans="1:33" ht="15" customHeight="1" x14ac:dyDescent="0.25">
      <c r="A49" s="1" t="s">
        <v>175</v>
      </c>
      <c r="B49" s="1" t="s">
        <v>102</v>
      </c>
      <c r="C49" s="1" t="s">
        <v>159</v>
      </c>
      <c r="D49" s="1" t="s">
        <v>160</v>
      </c>
      <c r="E49" s="1" t="s">
        <v>176</v>
      </c>
      <c r="F49" s="3" t="s">
        <v>447</v>
      </c>
      <c r="G49" s="5">
        <v>158.45529290931</v>
      </c>
      <c r="H49" s="5">
        <v>0</v>
      </c>
      <c r="I49" s="5">
        <v>11.892033483335</v>
      </c>
      <c r="J49" s="5">
        <v>29.25</v>
      </c>
      <c r="K49" s="5">
        <v>0</v>
      </c>
      <c r="L49" s="5">
        <v>1.7333333333333001</v>
      </c>
      <c r="M49" s="5">
        <v>0</v>
      </c>
      <c r="N49" s="5">
        <v>0</v>
      </c>
      <c r="O49" s="5">
        <v>0</v>
      </c>
      <c r="P49" s="5">
        <v>2.34</v>
      </c>
      <c r="Q49" s="5">
        <v>6.5462222222222</v>
      </c>
      <c r="R49" s="5">
        <v>7.4894444444444002</v>
      </c>
      <c r="S49" s="5">
        <v>0</v>
      </c>
      <c r="T49" s="5">
        <v>5.7633333333332999</v>
      </c>
      <c r="U49" s="5">
        <v>8.7388888888888996</v>
      </c>
      <c r="V49" s="5">
        <v>0</v>
      </c>
      <c r="W49" s="5">
        <v>0</v>
      </c>
      <c r="X49" s="5">
        <v>0.67600000000000005</v>
      </c>
      <c r="Y49" s="5">
        <v>30.81</v>
      </c>
      <c r="Z49" s="5">
        <v>7.5140000000000002</v>
      </c>
      <c r="AA49" s="5">
        <v>9.3961111111111002</v>
      </c>
      <c r="AB49" s="5">
        <v>5.7781681681680999</v>
      </c>
      <c r="AC49" s="5">
        <v>7.5957579244740998</v>
      </c>
      <c r="AD49" s="5">
        <v>17.420000000000002</v>
      </c>
      <c r="AE49" s="5">
        <v>5.5119999999999996</v>
      </c>
      <c r="AF49" s="5">
        <v>0</v>
      </c>
      <c r="AG49" s="5">
        <v>0</v>
      </c>
    </row>
    <row r="50" spans="1:33" ht="15" customHeight="1" x14ac:dyDescent="0.25">
      <c r="A50" s="1" t="s">
        <v>175</v>
      </c>
      <c r="B50" s="1" t="s">
        <v>102</v>
      </c>
      <c r="C50" s="1" t="s">
        <v>177</v>
      </c>
      <c r="D50" s="1" t="s">
        <v>178</v>
      </c>
      <c r="E50" s="1" t="s">
        <v>179</v>
      </c>
      <c r="F50" s="3" t="s">
        <v>447</v>
      </c>
      <c r="G50" s="5">
        <v>0</v>
      </c>
      <c r="H50" s="5">
        <v>0</v>
      </c>
      <c r="I50" s="5">
        <v>0</v>
      </c>
      <c r="J50" s="5">
        <v>0</v>
      </c>
      <c r="K50" s="5">
        <v>0</v>
      </c>
      <c r="L50" s="5">
        <v>0</v>
      </c>
      <c r="M50" s="5">
        <v>0</v>
      </c>
      <c r="N50" s="5">
        <v>0</v>
      </c>
      <c r="O50" s="5">
        <v>0</v>
      </c>
      <c r="P50" s="5">
        <v>0</v>
      </c>
      <c r="Q50" s="5">
        <v>0</v>
      </c>
      <c r="R50" s="5">
        <v>0</v>
      </c>
      <c r="S50" s="5">
        <v>0</v>
      </c>
      <c r="T50" s="5">
        <v>0</v>
      </c>
      <c r="U50" s="5">
        <v>0</v>
      </c>
      <c r="V50" s="5">
        <v>0</v>
      </c>
      <c r="W50" s="5">
        <v>0</v>
      </c>
      <c r="X50" s="5">
        <v>0</v>
      </c>
      <c r="Y50" s="5">
        <v>0</v>
      </c>
      <c r="Z50" s="5">
        <v>0</v>
      </c>
      <c r="AA50" s="5">
        <v>0</v>
      </c>
      <c r="AB50" s="5">
        <v>0</v>
      </c>
      <c r="AC50" s="5">
        <v>0</v>
      </c>
      <c r="AD50" s="5">
        <v>0</v>
      </c>
      <c r="AE50" s="5">
        <v>0</v>
      </c>
      <c r="AF50" s="5">
        <v>0</v>
      </c>
      <c r="AG50" s="5">
        <v>0</v>
      </c>
    </row>
    <row r="51" spans="1:33" ht="15" customHeight="1" x14ac:dyDescent="0.25">
      <c r="A51" s="1" t="s">
        <v>180</v>
      </c>
      <c r="B51" s="1" t="s">
        <v>102</v>
      </c>
      <c r="C51" s="1" t="s">
        <v>167</v>
      </c>
      <c r="D51" s="1" t="s">
        <v>163</v>
      </c>
      <c r="E51" s="1" t="s">
        <v>181</v>
      </c>
      <c r="F51" s="3" t="s">
        <v>447</v>
      </c>
      <c r="G51" s="5">
        <v>0</v>
      </c>
      <c r="H51" s="5">
        <v>0</v>
      </c>
      <c r="I51" s="5">
        <v>0</v>
      </c>
      <c r="J51" s="5">
        <v>0</v>
      </c>
      <c r="K51" s="5">
        <v>0</v>
      </c>
      <c r="L51" s="5">
        <v>0</v>
      </c>
      <c r="M51" s="5">
        <v>0</v>
      </c>
      <c r="N51" s="5">
        <v>0</v>
      </c>
      <c r="O51" s="5">
        <v>0</v>
      </c>
      <c r="P51" s="5">
        <v>0</v>
      </c>
      <c r="Q51" s="5">
        <v>0</v>
      </c>
      <c r="R51" s="5">
        <v>0</v>
      </c>
      <c r="S51" s="5">
        <v>0</v>
      </c>
      <c r="T51" s="5">
        <v>0</v>
      </c>
      <c r="U51" s="5">
        <v>0</v>
      </c>
      <c r="V51" s="5">
        <v>0</v>
      </c>
      <c r="W51" s="5">
        <v>0</v>
      </c>
      <c r="X51" s="5">
        <v>0</v>
      </c>
      <c r="Y51" s="5">
        <v>0</v>
      </c>
      <c r="Z51" s="5">
        <v>0</v>
      </c>
      <c r="AA51" s="5">
        <v>0</v>
      </c>
      <c r="AB51" s="5">
        <v>0</v>
      </c>
      <c r="AC51" s="5">
        <v>0</v>
      </c>
      <c r="AD51" s="5">
        <v>0</v>
      </c>
      <c r="AE51" s="5">
        <v>0</v>
      </c>
      <c r="AF51" s="5">
        <v>0</v>
      </c>
      <c r="AG51" s="5">
        <v>0</v>
      </c>
    </row>
    <row r="52" spans="1:33" ht="15" customHeight="1" x14ac:dyDescent="0.25">
      <c r="A52" s="1" t="s">
        <v>182</v>
      </c>
      <c r="B52" s="1" t="s">
        <v>102</v>
      </c>
      <c r="C52" s="1" t="s">
        <v>167</v>
      </c>
      <c r="D52" s="1" t="s">
        <v>163</v>
      </c>
      <c r="E52" s="1" t="s">
        <v>181</v>
      </c>
      <c r="F52" s="3" t="s">
        <v>447</v>
      </c>
      <c r="G52" s="5">
        <v>0</v>
      </c>
      <c r="H52" s="5">
        <v>0</v>
      </c>
      <c r="I52" s="5">
        <v>0</v>
      </c>
      <c r="J52" s="5">
        <v>0</v>
      </c>
      <c r="K52" s="5">
        <v>0</v>
      </c>
      <c r="L52" s="5">
        <v>0</v>
      </c>
      <c r="M52" s="5">
        <v>0</v>
      </c>
      <c r="N52" s="5">
        <v>0</v>
      </c>
      <c r="O52" s="5">
        <v>0</v>
      </c>
      <c r="P52" s="5">
        <v>0</v>
      </c>
      <c r="Q52" s="5">
        <v>0</v>
      </c>
      <c r="R52" s="5">
        <v>0</v>
      </c>
      <c r="S52" s="5">
        <v>0</v>
      </c>
      <c r="T52" s="5">
        <v>0</v>
      </c>
      <c r="U52" s="5">
        <v>0</v>
      </c>
      <c r="V52" s="5">
        <v>0</v>
      </c>
      <c r="W52" s="5">
        <v>0</v>
      </c>
      <c r="X52" s="5">
        <v>0</v>
      </c>
      <c r="Y52" s="5">
        <v>0</v>
      </c>
      <c r="Z52" s="5">
        <v>0</v>
      </c>
      <c r="AA52" s="5">
        <v>0</v>
      </c>
      <c r="AB52" s="5">
        <v>0</v>
      </c>
      <c r="AC52" s="5">
        <v>0</v>
      </c>
      <c r="AD52" s="5">
        <v>0</v>
      </c>
      <c r="AE52" s="5">
        <v>0</v>
      </c>
      <c r="AF52" s="5">
        <v>0</v>
      </c>
      <c r="AG52" s="5">
        <v>0</v>
      </c>
    </row>
    <row r="53" spans="1:33" ht="15" customHeight="1" x14ac:dyDescent="0.25">
      <c r="A53" s="1" t="s">
        <v>183</v>
      </c>
      <c r="B53" s="1" t="s">
        <v>102</v>
      </c>
      <c r="C53" s="1" t="s">
        <v>159</v>
      </c>
      <c r="D53" s="1" t="s">
        <v>160</v>
      </c>
      <c r="E53" s="1" t="s">
        <v>184</v>
      </c>
      <c r="F53" s="3" t="s">
        <v>447</v>
      </c>
      <c r="G53" s="5">
        <v>1927.8355209393001</v>
      </c>
      <c r="H53" s="5">
        <v>287.56025805248998</v>
      </c>
      <c r="I53" s="5">
        <v>283.19693999999998</v>
      </c>
      <c r="J53" s="5">
        <v>70.332161249999999</v>
      </c>
      <c r="K53" s="5">
        <v>3.3046611000000001</v>
      </c>
      <c r="L53" s="5">
        <v>33.125654249999997</v>
      </c>
      <c r="M53" s="5">
        <v>0.40971839999999998</v>
      </c>
      <c r="N53" s="5">
        <v>7.0361557499999998</v>
      </c>
      <c r="O53" s="5">
        <v>16.802896499999999</v>
      </c>
      <c r="P53" s="5">
        <v>13.501109700000001</v>
      </c>
      <c r="Q53" s="5">
        <v>72.003436050000005</v>
      </c>
      <c r="R53" s="5">
        <v>85.115339399999996</v>
      </c>
      <c r="S53" s="5">
        <v>27.859544700000001</v>
      </c>
      <c r="T53" s="5">
        <v>133.22707124999999</v>
      </c>
      <c r="U53" s="5">
        <v>14.938595657143001</v>
      </c>
      <c r="V53" s="5">
        <v>23.545612349999999</v>
      </c>
      <c r="W53" s="5">
        <v>1.9537401000000001</v>
      </c>
      <c r="X53" s="5">
        <v>90.771439200000003</v>
      </c>
      <c r="Y53" s="5">
        <v>46.957308449999999</v>
      </c>
      <c r="Z53" s="5">
        <v>129.96908571904001</v>
      </c>
      <c r="AA53" s="5">
        <v>32.798970760602998</v>
      </c>
      <c r="AB53" s="5">
        <v>103.41012825</v>
      </c>
      <c r="AC53" s="5">
        <v>199.74973979999999</v>
      </c>
      <c r="AD53" s="5">
        <v>101.12453714999999</v>
      </c>
      <c r="AE53" s="5">
        <v>54.075904350000002</v>
      </c>
      <c r="AF53" s="5">
        <v>68.471705249999999</v>
      </c>
      <c r="AG53" s="5">
        <v>26.5938075</v>
      </c>
    </row>
    <row r="54" spans="1:33" ht="15" customHeight="1" x14ac:dyDescent="0.25">
      <c r="A54" s="1" t="s">
        <v>183</v>
      </c>
      <c r="B54" s="1" t="s">
        <v>102</v>
      </c>
      <c r="C54" s="1" t="s">
        <v>177</v>
      </c>
      <c r="D54" s="1" t="s">
        <v>178</v>
      </c>
      <c r="E54" s="1" t="s">
        <v>185</v>
      </c>
      <c r="F54" s="3" t="s">
        <v>447</v>
      </c>
      <c r="G54" s="5">
        <v>0</v>
      </c>
      <c r="H54" s="5">
        <v>0</v>
      </c>
      <c r="I54" s="5">
        <v>0</v>
      </c>
      <c r="J54" s="5">
        <v>0</v>
      </c>
      <c r="K54" s="5">
        <v>0</v>
      </c>
      <c r="L54" s="5">
        <v>0</v>
      </c>
      <c r="M54" s="5">
        <v>0</v>
      </c>
      <c r="N54" s="5">
        <v>0</v>
      </c>
      <c r="O54" s="5">
        <v>0</v>
      </c>
      <c r="P54" s="5">
        <v>0</v>
      </c>
      <c r="Q54" s="5">
        <v>0</v>
      </c>
      <c r="R54" s="5">
        <v>0</v>
      </c>
      <c r="S54" s="5">
        <v>0</v>
      </c>
      <c r="T54" s="5">
        <v>0</v>
      </c>
      <c r="U54" s="5">
        <v>0</v>
      </c>
      <c r="V54" s="5">
        <v>0</v>
      </c>
      <c r="W54" s="5">
        <v>0</v>
      </c>
      <c r="X54" s="5">
        <v>0</v>
      </c>
      <c r="Y54" s="5">
        <v>0</v>
      </c>
      <c r="Z54" s="5">
        <v>0</v>
      </c>
      <c r="AA54" s="5">
        <v>0</v>
      </c>
      <c r="AB54" s="5">
        <v>0</v>
      </c>
      <c r="AC54" s="5">
        <v>0</v>
      </c>
      <c r="AD54" s="5">
        <v>0</v>
      </c>
      <c r="AE54" s="5">
        <v>0</v>
      </c>
      <c r="AF54" s="5">
        <v>0</v>
      </c>
      <c r="AG54" s="5">
        <v>0</v>
      </c>
    </row>
    <row r="55" spans="1:33" ht="15" customHeight="1" x14ac:dyDescent="0.25">
      <c r="A55" s="1" t="s">
        <v>183</v>
      </c>
      <c r="B55" s="1" t="s">
        <v>102</v>
      </c>
      <c r="C55" s="1" t="s">
        <v>167</v>
      </c>
      <c r="D55" s="1" t="s">
        <v>163</v>
      </c>
      <c r="E55" s="1" t="s">
        <v>369</v>
      </c>
      <c r="F55" s="3" t="s">
        <v>447</v>
      </c>
      <c r="G55" s="5">
        <v>0</v>
      </c>
      <c r="H55" s="5">
        <v>0</v>
      </c>
      <c r="I55" s="5">
        <v>0</v>
      </c>
      <c r="J55" s="5">
        <v>0</v>
      </c>
      <c r="K55" s="5">
        <v>0</v>
      </c>
      <c r="L55" s="5">
        <v>0</v>
      </c>
      <c r="M55" s="5">
        <v>0</v>
      </c>
      <c r="N55" s="5">
        <v>0</v>
      </c>
      <c r="O55" s="5">
        <v>0</v>
      </c>
      <c r="P55" s="5">
        <v>0</v>
      </c>
      <c r="Q55" s="5">
        <v>0</v>
      </c>
      <c r="R55" s="5">
        <v>0</v>
      </c>
      <c r="S55" s="5">
        <v>0</v>
      </c>
      <c r="T55" s="5">
        <v>0</v>
      </c>
      <c r="U55" s="5">
        <v>0</v>
      </c>
      <c r="V55" s="5">
        <v>0</v>
      </c>
      <c r="W55" s="5">
        <v>0</v>
      </c>
      <c r="X55" s="5">
        <v>0</v>
      </c>
      <c r="Y55" s="5">
        <v>0</v>
      </c>
      <c r="Z55" s="5">
        <v>0</v>
      </c>
      <c r="AA55" s="5">
        <v>0</v>
      </c>
      <c r="AB55" s="5">
        <v>0</v>
      </c>
      <c r="AC55" s="5">
        <v>0</v>
      </c>
      <c r="AD55" s="5">
        <v>0</v>
      </c>
      <c r="AE55" s="5">
        <v>0</v>
      </c>
      <c r="AF55" s="5">
        <v>0</v>
      </c>
      <c r="AG55" s="5">
        <v>0</v>
      </c>
    </row>
    <row r="56" spans="1:33" ht="15" customHeight="1" x14ac:dyDescent="0.25">
      <c r="A56" s="1" t="s">
        <v>187</v>
      </c>
      <c r="B56" s="1" t="s">
        <v>102</v>
      </c>
      <c r="C56" s="1" t="s">
        <v>159</v>
      </c>
      <c r="D56" s="1" t="s">
        <v>160</v>
      </c>
      <c r="E56" s="1" t="s">
        <v>188</v>
      </c>
      <c r="F56" s="3" t="s">
        <v>447</v>
      </c>
      <c r="G56" s="5">
        <v>1253.8580921975999</v>
      </c>
      <c r="H56" s="5">
        <v>470.60276445</v>
      </c>
      <c r="I56" s="5">
        <v>69.872182758879006</v>
      </c>
      <c r="J56" s="5">
        <v>97.135827750000004</v>
      </c>
      <c r="K56" s="5">
        <v>0</v>
      </c>
      <c r="L56" s="5">
        <v>22.895199600000002</v>
      </c>
      <c r="M56" s="5">
        <v>2.2071698999999998</v>
      </c>
      <c r="N56" s="5">
        <v>7.1020696499999998</v>
      </c>
      <c r="O56" s="5">
        <v>9.0247247999999995</v>
      </c>
      <c r="P56" s="5">
        <v>41.76718065</v>
      </c>
      <c r="Q56" s="5">
        <v>37.256479650000003</v>
      </c>
      <c r="R56" s="5">
        <v>23.861995950000001</v>
      </c>
      <c r="S56" s="5">
        <v>27.419330250000002</v>
      </c>
      <c r="T56" s="5">
        <v>16.648474050000001</v>
      </c>
      <c r="U56" s="5">
        <v>4.6617802583693004</v>
      </c>
      <c r="V56" s="5">
        <v>6.8340304500000002</v>
      </c>
      <c r="W56" s="5">
        <v>3.3250152000000002</v>
      </c>
      <c r="X56" s="5">
        <v>64.546774499999998</v>
      </c>
      <c r="Y56" s="5">
        <v>61.240588500000001</v>
      </c>
      <c r="Z56" s="5">
        <v>78.368791799999997</v>
      </c>
      <c r="AA56" s="5">
        <v>50.880358830344001</v>
      </c>
      <c r="AB56" s="5">
        <v>12.60073425</v>
      </c>
      <c r="AC56" s="5">
        <v>121.5626997</v>
      </c>
      <c r="AD56" s="5">
        <v>16.622445450000001</v>
      </c>
      <c r="AE56" s="5">
        <v>2.0421374999999999</v>
      </c>
      <c r="AF56" s="5">
        <v>4.7707100999999996</v>
      </c>
      <c r="AG56" s="5">
        <v>0.60862620000000001</v>
      </c>
    </row>
    <row r="57" spans="1:33" ht="15" customHeight="1" x14ac:dyDescent="0.25">
      <c r="A57" s="1" t="s">
        <v>187</v>
      </c>
      <c r="B57" s="1" t="s">
        <v>102</v>
      </c>
      <c r="C57" s="1" t="s">
        <v>177</v>
      </c>
      <c r="D57" s="1" t="s">
        <v>178</v>
      </c>
      <c r="E57" s="1" t="s">
        <v>189</v>
      </c>
      <c r="F57" s="3" t="s">
        <v>447</v>
      </c>
      <c r="G57" s="5">
        <v>0</v>
      </c>
      <c r="H57" s="5">
        <v>0</v>
      </c>
      <c r="I57" s="5">
        <v>0</v>
      </c>
      <c r="J57" s="5">
        <v>0</v>
      </c>
      <c r="K57" s="5">
        <v>0</v>
      </c>
      <c r="L57" s="5">
        <v>0</v>
      </c>
      <c r="M57" s="5">
        <v>0</v>
      </c>
      <c r="N57" s="5">
        <v>0</v>
      </c>
      <c r="O57" s="5">
        <v>0</v>
      </c>
      <c r="P57" s="5">
        <v>0</v>
      </c>
      <c r="Q57" s="5">
        <v>0</v>
      </c>
      <c r="R57" s="5">
        <v>0</v>
      </c>
      <c r="S57" s="5">
        <v>0</v>
      </c>
      <c r="T57" s="5">
        <v>0</v>
      </c>
      <c r="U57" s="5">
        <v>0</v>
      </c>
      <c r="V57" s="5">
        <v>0</v>
      </c>
      <c r="W57" s="5">
        <v>0</v>
      </c>
      <c r="X57" s="5">
        <v>0</v>
      </c>
      <c r="Y57" s="5">
        <v>0</v>
      </c>
      <c r="Z57" s="5">
        <v>0</v>
      </c>
      <c r="AA57" s="5">
        <v>0</v>
      </c>
      <c r="AB57" s="5">
        <v>0</v>
      </c>
      <c r="AC57" s="5">
        <v>0</v>
      </c>
      <c r="AD57" s="5">
        <v>0</v>
      </c>
      <c r="AE57" s="5">
        <v>0</v>
      </c>
      <c r="AF57" s="5">
        <v>0</v>
      </c>
      <c r="AG57" s="5">
        <v>0</v>
      </c>
    </row>
    <row r="58" spans="1:33" ht="15" customHeight="1" x14ac:dyDescent="0.25">
      <c r="A58" s="1" t="s">
        <v>187</v>
      </c>
      <c r="B58" s="1" t="s">
        <v>102</v>
      </c>
      <c r="C58" s="1" t="s">
        <v>167</v>
      </c>
      <c r="D58" s="1" t="s">
        <v>163</v>
      </c>
      <c r="E58" s="1" t="s">
        <v>369</v>
      </c>
      <c r="F58" s="3" t="s">
        <v>447</v>
      </c>
      <c r="G58" s="5">
        <v>0</v>
      </c>
      <c r="H58" s="5">
        <v>0</v>
      </c>
      <c r="I58" s="5">
        <v>0</v>
      </c>
      <c r="J58" s="5">
        <v>0</v>
      </c>
      <c r="K58" s="5">
        <v>0</v>
      </c>
      <c r="L58" s="5">
        <v>0</v>
      </c>
      <c r="M58" s="5">
        <v>0</v>
      </c>
      <c r="N58" s="5">
        <v>0</v>
      </c>
      <c r="O58" s="5">
        <v>0</v>
      </c>
      <c r="P58" s="5">
        <v>0</v>
      </c>
      <c r="Q58" s="5">
        <v>0</v>
      </c>
      <c r="R58" s="5">
        <v>0</v>
      </c>
      <c r="S58" s="5">
        <v>0</v>
      </c>
      <c r="T58" s="5">
        <v>0</v>
      </c>
      <c r="U58" s="5">
        <v>0</v>
      </c>
      <c r="V58" s="5">
        <v>0</v>
      </c>
      <c r="W58" s="5">
        <v>0</v>
      </c>
      <c r="X58" s="5">
        <v>0</v>
      </c>
      <c r="Y58" s="5">
        <v>0</v>
      </c>
      <c r="Z58" s="5">
        <v>0</v>
      </c>
      <c r="AA58" s="5">
        <v>0</v>
      </c>
      <c r="AB58" s="5">
        <v>0</v>
      </c>
      <c r="AC58" s="5">
        <v>0</v>
      </c>
      <c r="AD58" s="5">
        <v>0</v>
      </c>
      <c r="AE58" s="5">
        <v>0</v>
      </c>
      <c r="AF58" s="5">
        <v>0</v>
      </c>
      <c r="AG58" s="5">
        <v>0</v>
      </c>
    </row>
    <row r="59" spans="1:33" ht="15" customHeight="1" x14ac:dyDescent="0.25">
      <c r="A59" s="1" t="s">
        <v>363</v>
      </c>
      <c r="B59" s="1" t="s">
        <v>102</v>
      </c>
      <c r="C59" s="1" t="s">
        <v>159</v>
      </c>
      <c r="D59" s="1" t="s">
        <v>160</v>
      </c>
      <c r="E59" s="1" t="s">
        <v>191</v>
      </c>
      <c r="F59" s="3" t="s">
        <v>447</v>
      </c>
      <c r="G59" s="5">
        <v>2286.5124043974001</v>
      </c>
      <c r="H59" s="5">
        <v>760.16147999999998</v>
      </c>
      <c r="I59" s="5">
        <v>390.286</v>
      </c>
      <c r="J59" s="5">
        <v>143.82998399811001</v>
      </c>
      <c r="K59" s="5">
        <v>15.660392399299001</v>
      </c>
      <c r="L59" s="5">
        <v>125.866</v>
      </c>
      <c r="M59" s="5">
        <v>23.3688</v>
      </c>
      <c r="N59" s="5">
        <v>25.532</v>
      </c>
      <c r="O59" s="5">
        <v>6.4740000000000002</v>
      </c>
      <c r="P59" s="5">
        <v>164.41048000000001</v>
      </c>
      <c r="Q59" s="5">
        <v>67.479100000000003</v>
      </c>
      <c r="R59" s="5">
        <v>18.203119999999998</v>
      </c>
      <c r="S59" s="5">
        <v>122.29671999999999</v>
      </c>
      <c r="T59" s="5">
        <v>43.25074</v>
      </c>
      <c r="U59" s="5">
        <v>10.808199999999999</v>
      </c>
      <c r="V59" s="5">
        <v>3.0442100000000001</v>
      </c>
      <c r="W59" s="5">
        <v>0.72799999999999998</v>
      </c>
      <c r="X59" s="5">
        <v>0</v>
      </c>
      <c r="Y59" s="5">
        <v>121.8282</v>
      </c>
      <c r="Z59" s="5">
        <v>84.618300000000005</v>
      </c>
      <c r="AA59" s="5">
        <v>24.304839999999999</v>
      </c>
      <c r="AB59" s="5">
        <v>6.2655580000000004</v>
      </c>
      <c r="AC59" s="5">
        <v>0</v>
      </c>
      <c r="AD59" s="5">
        <v>33.126600000000003</v>
      </c>
      <c r="AE59" s="5">
        <v>94.527680000000004</v>
      </c>
      <c r="AF59" s="5">
        <v>0</v>
      </c>
      <c r="AG59" s="5">
        <v>0.442</v>
      </c>
    </row>
    <row r="60" spans="1:33" ht="15" customHeight="1" x14ac:dyDescent="0.25">
      <c r="A60" s="1" t="s">
        <v>363</v>
      </c>
      <c r="B60" s="1" t="s">
        <v>102</v>
      </c>
      <c r="C60" s="1" t="s">
        <v>177</v>
      </c>
      <c r="D60" s="1" t="s">
        <v>178</v>
      </c>
      <c r="E60" s="1" t="s">
        <v>192</v>
      </c>
      <c r="F60" s="3" t="s">
        <v>447</v>
      </c>
      <c r="G60" s="5">
        <v>0</v>
      </c>
      <c r="H60" s="5">
        <v>0</v>
      </c>
      <c r="I60" s="5">
        <v>0</v>
      </c>
      <c r="J60" s="5">
        <v>0</v>
      </c>
      <c r="K60" s="5">
        <v>0</v>
      </c>
      <c r="L60" s="5">
        <v>0</v>
      </c>
      <c r="M60" s="5">
        <v>0</v>
      </c>
      <c r="N60" s="5">
        <v>0</v>
      </c>
      <c r="O60" s="5">
        <v>0</v>
      </c>
      <c r="P60" s="5">
        <v>0</v>
      </c>
      <c r="Q60" s="5">
        <v>0</v>
      </c>
      <c r="R60" s="5">
        <v>0</v>
      </c>
      <c r="S60" s="5">
        <v>0</v>
      </c>
      <c r="T60" s="5">
        <v>0</v>
      </c>
      <c r="U60" s="5">
        <v>0</v>
      </c>
      <c r="V60" s="5">
        <v>0</v>
      </c>
      <c r="W60" s="5">
        <v>0</v>
      </c>
      <c r="X60" s="5">
        <v>0</v>
      </c>
      <c r="Y60" s="5">
        <v>0</v>
      </c>
      <c r="Z60" s="5">
        <v>0</v>
      </c>
      <c r="AA60" s="5">
        <v>0</v>
      </c>
      <c r="AB60" s="5">
        <v>0</v>
      </c>
      <c r="AC60" s="5">
        <v>0</v>
      </c>
      <c r="AD60" s="5">
        <v>0</v>
      </c>
      <c r="AE60" s="5">
        <v>0</v>
      </c>
      <c r="AF60" s="5">
        <v>0</v>
      </c>
      <c r="AG60" s="5">
        <v>0</v>
      </c>
    </row>
    <row r="61" spans="1:33" ht="15" customHeight="1" x14ac:dyDescent="0.25">
      <c r="A61" s="1" t="s">
        <v>193</v>
      </c>
      <c r="B61" s="1" t="s">
        <v>102</v>
      </c>
      <c r="C61" s="1" t="s">
        <v>159</v>
      </c>
      <c r="D61" s="1" t="s">
        <v>160</v>
      </c>
      <c r="E61" s="1" t="s">
        <v>194</v>
      </c>
      <c r="F61" s="3" t="s">
        <v>447</v>
      </c>
      <c r="G61" s="5">
        <v>19.203176011819</v>
      </c>
      <c r="H61" s="5">
        <v>0.48988948999999998</v>
      </c>
      <c r="I61" s="5">
        <v>4.0973449999999998</v>
      </c>
      <c r="J61" s="5">
        <v>0.587952892</v>
      </c>
      <c r="K61" s="5">
        <v>1.37775E-2</v>
      </c>
      <c r="L61" s="5">
        <v>0.14553883000000001</v>
      </c>
      <c r="M61" s="5">
        <v>0</v>
      </c>
      <c r="N61" s="5">
        <v>2.0507600000000001E-2</v>
      </c>
      <c r="O61" s="5">
        <v>0.2512181</v>
      </c>
      <c r="P61" s="5">
        <v>0</v>
      </c>
      <c r="Q61" s="5">
        <v>0.28476172</v>
      </c>
      <c r="R61" s="5">
        <v>0.22165759700000001</v>
      </c>
      <c r="S61" s="5">
        <v>0</v>
      </c>
      <c r="T61" s="5">
        <v>0.11731082</v>
      </c>
      <c r="U61" s="5">
        <v>0</v>
      </c>
      <c r="V61" s="5">
        <v>8.4483630000000004E-2</v>
      </c>
      <c r="W61" s="5">
        <v>0</v>
      </c>
      <c r="X61" s="5">
        <v>0</v>
      </c>
      <c r="Y61" s="5">
        <v>0.98864321951904</v>
      </c>
      <c r="Z61" s="5">
        <v>0.48559925999999998</v>
      </c>
      <c r="AA61" s="5">
        <v>0</v>
      </c>
      <c r="AB61" s="5">
        <v>0.82267539999999995</v>
      </c>
      <c r="AC61" s="5">
        <v>4.2483076559999997</v>
      </c>
      <c r="AD61" s="5">
        <v>0.122529904</v>
      </c>
      <c r="AE61" s="5">
        <v>0.30628980752711998</v>
      </c>
      <c r="AF61" s="5">
        <v>5.5500160317731</v>
      </c>
      <c r="AG61" s="5">
        <v>0.36467155400000001</v>
      </c>
    </row>
    <row r="62" spans="1:33" ht="15" customHeight="1" x14ac:dyDescent="0.25">
      <c r="A62" s="1" t="s">
        <v>193</v>
      </c>
      <c r="B62" s="1" t="s">
        <v>102</v>
      </c>
      <c r="C62" s="1" t="s">
        <v>177</v>
      </c>
      <c r="D62" s="1" t="s">
        <v>178</v>
      </c>
      <c r="E62" s="1" t="s">
        <v>195</v>
      </c>
      <c r="F62" s="3" t="s">
        <v>447</v>
      </c>
      <c r="G62" s="5">
        <v>0</v>
      </c>
      <c r="H62" s="5">
        <v>0</v>
      </c>
      <c r="I62" s="5">
        <v>0</v>
      </c>
      <c r="J62" s="5">
        <v>0</v>
      </c>
      <c r="K62" s="5">
        <v>0</v>
      </c>
      <c r="L62" s="5">
        <v>0</v>
      </c>
      <c r="M62" s="5">
        <v>0</v>
      </c>
      <c r="N62" s="5">
        <v>0</v>
      </c>
      <c r="O62" s="5">
        <v>0</v>
      </c>
      <c r="P62" s="5">
        <v>0</v>
      </c>
      <c r="Q62" s="5">
        <v>0</v>
      </c>
      <c r="R62" s="5">
        <v>0</v>
      </c>
      <c r="S62" s="5">
        <v>0</v>
      </c>
      <c r="T62" s="5">
        <v>0</v>
      </c>
      <c r="U62" s="5">
        <v>0</v>
      </c>
      <c r="V62" s="5">
        <v>0</v>
      </c>
      <c r="W62" s="5">
        <v>0</v>
      </c>
      <c r="X62" s="5">
        <v>0</v>
      </c>
      <c r="Y62" s="5">
        <v>0</v>
      </c>
      <c r="Z62" s="5">
        <v>0</v>
      </c>
      <c r="AA62" s="5">
        <v>0</v>
      </c>
      <c r="AB62" s="5">
        <v>0</v>
      </c>
      <c r="AC62" s="5">
        <v>0</v>
      </c>
      <c r="AD62" s="5">
        <v>0</v>
      </c>
      <c r="AE62" s="5">
        <v>0</v>
      </c>
      <c r="AF62" s="5">
        <v>0</v>
      </c>
      <c r="AG62" s="5">
        <v>0</v>
      </c>
    </row>
    <row r="63" spans="1:33" ht="15" customHeight="1" x14ac:dyDescent="0.25">
      <c r="A63" s="1" t="s">
        <v>196</v>
      </c>
      <c r="B63" s="1" t="s">
        <v>102</v>
      </c>
      <c r="C63" s="1" t="s">
        <v>167</v>
      </c>
      <c r="D63" s="1" t="s">
        <v>163</v>
      </c>
      <c r="E63" s="1" t="s">
        <v>197</v>
      </c>
      <c r="F63" s="3" t="s">
        <v>447</v>
      </c>
      <c r="G63" s="5">
        <v>0</v>
      </c>
      <c r="H63" s="5">
        <v>0</v>
      </c>
      <c r="I63" s="5">
        <v>0</v>
      </c>
      <c r="J63" s="5">
        <v>0</v>
      </c>
      <c r="K63" s="5">
        <v>0</v>
      </c>
      <c r="L63" s="5">
        <v>0</v>
      </c>
      <c r="M63" s="5">
        <v>0</v>
      </c>
      <c r="N63" s="5">
        <v>0</v>
      </c>
      <c r="O63" s="5">
        <v>0</v>
      </c>
      <c r="P63" s="5">
        <v>0</v>
      </c>
      <c r="Q63" s="5">
        <v>0</v>
      </c>
      <c r="R63" s="5">
        <v>0</v>
      </c>
      <c r="S63" s="5">
        <v>0</v>
      </c>
      <c r="T63" s="5">
        <v>0</v>
      </c>
      <c r="U63" s="5">
        <v>0</v>
      </c>
      <c r="V63" s="5">
        <v>0</v>
      </c>
      <c r="W63" s="5">
        <v>0</v>
      </c>
      <c r="X63" s="5">
        <v>0</v>
      </c>
      <c r="Y63" s="5">
        <v>0</v>
      </c>
      <c r="Z63" s="5">
        <v>0</v>
      </c>
      <c r="AA63" s="5">
        <v>0</v>
      </c>
      <c r="AB63" s="5">
        <v>0</v>
      </c>
      <c r="AC63" s="5">
        <v>0</v>
      </c>
      <c r="AD63" s="5">
        <v>0</v>
      </c>
      <c r="AE63" s="5">
        <v>0</v>
      </c>
      <c r="AF63" s="5">
        <v>0</v>
      </c>
      <c r="AG63" s="5">
        <v>0</v>
      </c>
    </row>
    <row r="64" spans="1:33" ht="15" customHeight="1" x14ac:dyDescent="0.25">
      <c r="A64" s="1" t="s">
        <v>198</v>
      </c>
      <c r="B64" s="1" t="s">
        <v>102</v>
      </c>
      <c r="C64" s="1" t="s">
        <v>167</v>
      </c>
      <c r="D64" s="1" t="s">
        <v>163</v>
      </c>
      <c r="E64" s="1" t="s">
        <v>199</v>
      </c>
      <c r="F64" s="3" t="s">
        <v>447</v>
      </c>
      <c r="G64" s="5">
        <v>0</v>
      </c>
      <c r="H64" s="5">
        <v>0</v>
      </c>
      <c r="I64" s="5">
        <v>0</v>
      </c>
      <c r="J64" s="5">
        <v>0</v>
      </c>
      <c r="K64" s="5">
        <v>0</v>
      </c>
      <c r="L64" s="5">
        <v>0</v>
      </c>
      <c r="M64" s="5">
        <v>0</v>
      </c>
      <c r="N64" s="5">
        <v>0</v>
      </c>
      <c r="O64" s="5">
        <v>0</v>
      </c>
      <c r="P64" s="5">
        <v>0</v>
      </c>
      <c r="Q64" s="5">
        <v>0</v>
      </c>
      <c r="R64" s="5">
        <v>0</v>
      </c>
      <c r="S64" s="5">
        <v>0</v>
      </c>
      <c r="T64" s="5">
        <v>0</v>
      </c>
      <c r="U64" s="5">
        <v>0</v>
      </c>
      <c r="V64" s="5">
        <v>0</v>
      </c>
      <c r="W64" s="5">
        <v>0</v>
      </c>
      <c r="X64" s="5">
        <v>0</v>
      </c>
      <c r="Y64" s="5">
        <v>0</v>
      </c>
      <c r="Z64" s="5">
        <v>0</v>
      </c>
      <c r="AA64" s="5">
        <v>0</v>
      </c>
      <c r="AB64" s="5">
        <v>0</v>
      </c>
      <c r="AC64" s="5">
        <v>0</v>
      </c>
      <c r="AD64" s="5">
        <v>0</v>
      </c>
      <c r="AE64" s="5">
        <v>0</v>
      </c>
      <c r="AF64" s="5">
        <v>0</v>
      </c>
      <c r="AG64" s="5">
        <v>0</v>
      </c>
    </row>
    <row r="65" spans="1:33" ht="15" customHeight="1" x14ac:dyDescent="0.25">
      <c r="A65" s="1" t="s">
        <v>200</v>
      </c>
      <c r="B65" s="1" t="s">
        <v>102</v>
      </c>
      <c r="C65" s="1" t="s">
        <v>167</v>
      </c>
      <c r="D65" s="1" t="s">
        <v>163</v>
      </c>
      <c r="E65" s="1" t="s">
        <v>201</v>
      </c>
      <c r="F65" s="3" t="s">
        <v>447</v>
      </c>
      <c r="G65" s="5">
        <v>0</v>
      </c>
      <c r="H65" s="5">
        <v>0</v>
      </c>
      <c r="I65" s="5">
        <v>0</v>
      </c>
      <c r="J65" s="5">
        <v>0</v>
      </c>
      <c r="K65" s="5">
        <v>0</v>
      </c>
      <c r="L65" s="5">
        <v>0</v>
      </c>
      <c r="M65" s="5">
        <v>0</v>
      </c>
      <c r="N65" s="5">
        <v>0</v>
      </c>
      <c r="O65" s="5">
        <v>0</v>
      </c>
      <c r="P65" s="5">
        <v>0</v>
      </c>
      <c r="Q65" s="5">
        <v>0</v>
      </c>
      <c r="R65" s="5">
        <v>0</v>
      </c>
      <c r="S65" s="5">
        <v>0</v>
      </c>
      <c r="T65" s="5">
        <v>0</v>
      </c>
      <c r="U65" s="5">
        <v>0</v>
      </c>
      <c r="V65" s="5">
        <v>0</v>
      </c>
      <c r="W65" s="5">
        <v>0</v>
      </c>
      <c r="X65" s="5">
        <v>0</v>
      </c>
      <c r="Y65" s="5">
        <v>0</v>
      </c>
      <c r="Z65" s="5">
        <v>0</v>
      </c>
      <c r="AA65" s="5">
        <v>0</v>
      </c>
      <c r="AB65" s="5">
        <v>0</v>
      </c>
      <c r="AC65" s="5">
        <v>0</v>
      </c>
      <c r="AD65" s="5">
        <v>0</v>
      </c>
      <c r="AE65" s="5">
        <v>0</v>
      </c>
      <c r="AF65" s="5">
        <v>0</v>
      </c>
      <c r="AG65" s="5">
        <v>0</v>
      </c>
    </row>
    <row r="66" spans="1:33" ht="15" customHeight="1" x14ac:dyDescent="0.25">
      <c r="A66" s="1" t="s">
        <v>202</v>
      </c>
      <c r="B66" s="1" t="s">
        <v>102</v>
      </c>
      <c r="C66" s="1" t="s">
        <v>159</v>
      </c>
      <c r="D66" s="1" t="s">
        <v>160</v>
      </c>
      <c r="E66" s="1" t="s">
        <v>203</v>
      </c>
      <c r="F66" s="3" t="s">
        <v>447</v>
      </c>
      <c r="G66" s="5">
        <v>4.5355999999999996</v>
      </c>
      <c r="H66" s="5">
        <v>0</v>
      </c>
      <c r="I66" s="5">
        <v>2.8424</v>
      </c>
      <c r="J66" s="5">
        <v>0</v>
      </c>
      <c r="K66" s="5">
        <v>0</v>
      </c>
      <c r="L66" s="5">
        <v>0</v>
      </c>
      <c r="M66" s="5">
        <v>0</v>
      </c>
      <c r="N66" s="5">
        <v>0</v>
      </c>
      <c r="O66" s="5">
        <v>0</v>
      </c>
      <c r="P66" s="5">
        <v>0</v>
      </c>
      <c r="Q66" s="5">
        <v>0</v>
      </c>
      <c r="R66" s="5">
        <v>0</v>
      </c>
      <c r="S66" s="5">
        <v>0.99960000000000004</v>
      </c>
      <c r="T66" s="5">
        <v>0</v>
      </c>
      <c r="U66" s="5">
        <v>8.1600000000000006E-2</v>
      </c>
      <c r="V66" s="5">
        <v>0</v>
      </c>
      <c r="W66" s="5">
        <v>0</v>
      </c>
      <c r="X66" s="5">
        <v>0</v>
      </c>
      <c r="Y66" s="5">
        <v>0.10199999999999999</v>
      </c>
      <c r="Z66" s="5">
        <v>0</v>
      </c>
      <c r="AA66" s="5">
        <v>4.0800000000000003E-2</v>
      </c>
      <c r="AB66" s="5">
        <v>0</v>
      </c>
      <c r="AC66" s="5">
        <v>0.44879999999999998</v>
      </c>
      <c r="AD66" s="5">
        <v>0</v>
      </c>
      <c r="AE66" s="5">
        <v>0</v>
      </c>
      <c r="AF66" s="5">
        <v>2.0400000000000001E-2</v>
      </c>
      <c r="AG66" s="5">
        <v>0</v>
      </c>
    </row>
    <row r="67" spans="1:33" ht="15" customHeight="1" x14ac:dyDescent="0.25">
      <c r="A67" s="1" t="s">
        <v>202</v>
      </c>
      <c r="B67" s="1" t="s">
        <v>102</v>
      </c>
      <c r="C67" s="1" t="s">
        <v>167</v>
      </c>
      <c r="D67" s="1" t="s">
        <v>163</v>
      </c>
      <c r="E67" s="1" t="s">
        <v>204</v>
      </c>
      <c r="F67" s="3" t="s">
        <v>447</v>
      </c>
      <c r="G67" s="5">
        <v>0</v>
      </c>
      <c r="H67" s="5">
        <v>0</v>
      </c>
      <c r="I67" s="5">
        <v>0</v>
      </c>
      <c r="J67" s="5">
        <v>0</v>
      </c>
      <c r="K67" s="5">
        <v>0</v>
      </c>
      <c r="L67" s="5">
        <v>0</v>
      </c>
      <c r="M67" s="5">
        <v>0</v>
      </c>
      <c r="N67" s="5">
        <v>0</v>
      </c>
      <c r="O67" s="5">
        <v>0</v>
      </c>
      <c r="P67" s="5">
        <v>0</v>
      </c>
      <c r="Q67" s="5">
        <v>0</v>
      </c>
      <c r="R67" s="5">
        <v>0</v>
      </c>
      <c r="S67" s="5">
        <v>0</v>
      </c>
      <c r="T67" s="5">
        <v>0</v>
      </c>
      <c r="U67" s="5">
        <v>0</v>
      </c>
      <c r="V67" s="5">
        <v>0</v>
      </c>
      <c r="W67" s="5">
        <v>0</v>
      </c>
      <c r="X67" s="5">
        <v>0</v>
      </c>
      <c r="Y67" s="5">
        <v>0</v>
      </c>
      <c r="Z67" s="5">
        <v>0</v>
      </c>
      <c r="AA67" s="5">
        <v>0</v>
      </c>
      <c r="AB67" s="5">
        <v>0</v>
      </c>
      <c r="AC67" s="5">
        <v>0</v>
      </c>
      <c r="AD67" s="5">
        <v>0</v>
      </c>
      <c r="AE67" s="5">
        <v>0</v>
      </c>
      <c r="AF67" s="5">
        <v>0</v>
      </c>
      <c r="AG67" s="5">
        <v>0</v>
      </c>
    </row>
    <row r="68" spans="1:33" ht="15" customHeight="1" x14ac:dyDescent="0.25">
      <c r="A68" s="1" t="s">
        <v>205</v>
      </c>
      <c r="B68" s="1" t="s">
        <v>102</v>
      </c>
      <c r="C68" s="1" t="s">
        <v>167</v>
      </c>
      <c r="D68" s="1" t="s">
        <v>163</v>
      </c>
      <c r="E68" s="1" t="s">
        <v>206</v>
      </c>
      <c r="F68" s="3" t="s">
        <v>447</v>
      </c>
      <c r="G68" s="5">
        <v>0</v>
      </c>
      <c r="H68" s="5">
        <v>0</v>
      </c>
      <c r="I68" s="5">
        <v>0</v>
      </c>
      <c r="J68" s="5">
        <v>0</v>
      </c>
      <c r="K68" s="5">
        <v>0</v>
      </c>
      <c r="L68" s="5">
        <v>0</v>
      </c>
      <c r="M68" s="5">
        <v>0</v>
      </c>
      <c r="N68" s="5">
        <v>0</v>
      </c>
      <c r="O68" s="5">
        <v>0</v>
      </c>
      <c r="P68" s="5">
        <v>0</v>
      </c>
      <c r="Q68" s="5">
        <v>0</v>
      </c>
      <c r="R68" s="5">
        <v>0</v>
      </c>
      <c r="S68" s="5">
        <v>0</v>
      </c>
      <c r="T68" s="5">
        <v>0</v>
      </c>
      <c r="U68" s="5">
        <v>0</v>
      </c>
      <c r="V68" s="5">
        <v>0</v>
      </c>
      <c r="W68" s="5">
        <v>0</v>
      </c>
      <c r="X68" s="5">
        <v>0</v>
      </c>
      <c r="Y68" s="5">
        <v>0</v>
      </c>
      <c r="Z68" s="5">
        <v>0</v>
      </c>
      <c r="AA68" s="5">
        <v>0</v>
      </c>
      <c r="AB68" s="5">
        <v>0</v>
      </c>
      <c r="AC68" s="5">
        <v>0</v>
      </c>
      <c r="AD68" s="5">
        <v>0</v>
      </c>
      <c r="AE68" s="5">
        <v>0</v>
      </c>
      <c r="AF68" s="5">
        <v>0</v>
      </c>
      <c r="AG68" s="5">
        <v>0</v>
      </c>
    </row>
    <row r="69" spans="1:33" ht="15" customHeight="1" x14ac:dyDescent="0.25">
      <c r="A69" s="1" t="s">
        <v>207</v>
      </c>
      <c r="B69" s="3" t="s">
        <v>103</v>
      </c>
      <c r="C69" s="1" t="s">
        <v>159</v>
      </c>
      <c r="D69" s="1" t="s">
        <v>160</v>
      </c>
      <c r="E69" s="1" t="s">
        <v>208</v>
      </c>
      <c r="F69" s="3" t="s">
        <v>447</v>
      </c>
      <c r="G69" s="5">
        <v>100.3037158275</v>
      </c>
      <c r="H69" s="5">
        <v>0</v>
      </c>
      <c r="I69" s="5">
        <v>77.588025555000002</v>
      </c>
      <c r="J69" s="5">
        <v>0</v>
      </c>
      <c r="K69" s="5">
        <v>0</v>
      </c>
      <c r="L69" s="5">
        <v>0</v>
      </c>
      <c r="M69" s="5">
        <v>0</v>
      </c>
      <c r="N69" s="5">
        <v>0</v>
      </c>
      <c r="O69" s="5">
        <v>0</v>
      </c>
      <c r="P69" s="5">
        <v>0</v>
      </c>
      <c r="Q69" s="5">
        <v>6.2919159225000003</v>
      </c>
      <c r="R69" s="5">
        <v>0</v>
      </c>
      <c r="S69" s="5">
        <v>0</v>
      </c>
      <c r="T69" s="5">
        <v>0</v>
      </c>
      <c r="U69" s="5">
        <v>2.2737367544322999E-16</v>
      </c>
      <c r="V69" s="5">
        <v>0</v>
      </c>
      <c r="W69" s="5">
        <v>0</v>
      </c>
      <c r="X69" s="5">
        <v>0</v>
      </c>
      <c r="Y69" s="5">
        <v>0</v>
      </c>
      <c r="Z69" s="5">
        <v>0</v>
      </c>
      <c r="AA69" s="5">
        <v>5.2715891700000004</v>
      </c>
      <c r="AB69" s="5">
        <v>0</v>
      </c>
      <c r="AC69" s="5">
        <v>0</v>
      </c>
      <c r="AD69" s="5">
        <v>10.756377179999999</v>
      </c>
      <c r="AE69" s="5">
        <v>0</v>
      </c>
      <c r="AF69" s="5">
        <v>8.5536000000000001E-2</v>
      </c>
      <c r="AG69" s="5">
        <v>0.31027199999999999</v>
      </c>
    </row>
    <row r="70" spans="1:33" ht="15" customHeight="1" x14ac:dyDescent="0.25">
      <c r="A70" s="1" t="s">
        <v>209</v>
      </c>
      <c r="B70" s="3" t="s">
        <v>103</v>
      </c>
      <c r="C70" s="1" t="s">
        <v>159</v>
      </c>
      <c r="D70" s="1" t="s">
        <v>160</v>
      </c>
      <c r="E70" s="1" t="s">
        <v>208</v>
      </c>
      <c r="F70" s="3" t="s">
        <v>447</v>
      </c>
      <c r="G70" s="5">
        <v>123.87723867587</v>
      </c>
      <c r="H70" s="5">
        <v>0</v>
      </c>
      <c r="I70" s="5">
        <v>81.008414654999996</v>
      </c>
      <c r="J70" s="5">
        <v>0</v>
      </c>
      <c r="K70" s="5">
        <v>0</v>
      </c>
      <c r="L70" s="5">
        <v>0</v>
      </c>
      <c r="M70" s="5">
        <v>0</v>
      </c>
      <c r="N70" s="5">
        <v>0</v>
      </c>
      <c r="O70" s="5">
        <v>0</v>
      </c>
      <c r="P70" s="5">
        <v>0</v>
      </c>
      <c r="Q70" s="5">
        <v>6.5254598399999999</v>
      </c>
      <c r="R70" s="5">
        <v>0</v>
      </c>
      <c r="S70" s="5">
        <v>0</v>
      </c>
      <c r="T70" s="5">
        <v>0</v>
      </c>
      <c r="U70" s="5">
        <v>2.2260071699999999</v>
      </c>
      <c r="V70" s="5">
        <v>0</v>
      </c>
      <c r="W70" s="5">
        <v>0</v>
      </c>
      <c r="X70" s="5">
        <v>0</v>
      </c>
      <c r="Y70" s="5">
        <v>0</v>
      </c>
      <c r="Z70" s="5">
        <v>0</v>
      </c>
      <c r="AA70" s="5">
        <v>4.367260935</v>
      </c>
      <c r="AB70" s="5">
        <v>0</v>
      </c>
      <c r="AC70" s="5">
        <v>0</v>
      </c>
      <c r="AD70" s="5">
        <v>21.019919045870001</v>
      </c>
      <c r="AE70" s="5">
        <v>2.0450860500000001</v>
      </c>
      <c r="AF70" s="5">
        <v>6.1437096000000002</v>
      </c>
      <c r="AG70" s="5">
        <v>0.54138138000000002</v>
      </c>
    </row>
    <row r="71" spans="1:33" ht="15" customHeight="1" x14ac:dyDescent="0.25">
      <c r="A71" s="1" t="s">
        <v>210</v>
      </c>
      <c r="B71" s="3" t="s">
        <v>103</v>
      </c>
      <c r="C71" s="1" t="s">
        <v>159</v>
      </c>
      <c r="D71" s="1" t="s">
        <v>160</v>
      </c>
      <c r="E71" s="1" t="s">
        <v>208</v>
      </c>
      <c r="F71" s="3" t="s">
        <v>447</v>
      </c>
      <c r="G71" s="5">
        <v>153.21039512249999</v>
      </c>
      <c r="H71" s="5">
        <v>0</v>
      </c>
      <c r="I71" s="5">
        <v>104.1184254675</v>
      </c>
      <c r="J71" s="5">
        <v>0</v>
      </c>
      <c r="K71" s="5">
        <v>0</v>
      </c>
      <c r="L71" s="5">
        <v>0</v>
      </c>
      <c r="M71" s="5">
        <v>0</v>
      </c>
      <c r="N71" s="5">
        <v>0</v>
      </c>
      <c r="O71" s="5">
        <v>0</v>
      </c>
      <c r="P71" s="5">
        <v>0</v>
      </c>
      <c r="Q71" s="5">
        <v>8.6635911599999993</v>
      </c>
      <c r="R71" s="5">
        <v>0</v>
      </c>
      <c r="S71" s="5">
        <v>0</v>
      </c>
      <c r="T71" s="5">
        <v>0</v>
      </c>
      <c r="U71" s="5">
        <v>0.73679939999999999</v>
      </c>
      <c r="V71" s="5">
        <v>0</v>
      </c>
      <c r="W71" s="5">
        <v>0</v>
      </c>
      <c r="X71" s="5">
        <v>0</v>
      </c>
      <c r="Y71" s="5">
        <v>0</v>
      </c>
      <c r="Z71" s="5">
        <v>0</v>
      </c>
      <c r="AA71" s="5">
        <v>3.5409266100000001</v>
      </c>
      <c r="AB71" s="5">
        <v>0</v>
      </c>
      <c r="AC71" s="5">
        <v>0</v>
      </c>
      <c r="AD71" s="5">
        <v>34.530590474999997</v>
      </c>
      <c r="AE71" s="5">
        <v>1.1450971350000001</v>
      </c>
      <c r="AF71" s="5">
        <v>0</v>
      </c>
      <c r="AG71" s="5">
        <v>0.47496487500000001</v>
      </c>
    </row>
    <row r="72" spans="1:33" ht="15" customHeight="1" x14ac:dyDescent="0.25">
      <c r="A72" s="1" t="s">
        <v>211</v>
      </c>
      <c r="B72" s="3" t="s">
        <v>103</v>
      </c>
      <c r="C72" s="1" t="s">
        <v>159</v>
      </c>
      <c r="D72" s="1" t="s">
        <v>160</v>
      </c>
      <c r="E72" s="1" t="s">
        <v>208</v>
      </c>
      <c r="F72" s="3" t="s">
        <v>447</v>
      </c>
      <c r="G72" s="5">
        <v>90.200903249999996</v>
      </c>
      <c r="H72" s="5">
        <v>0</v>
      </c>
      <c r="I72" s="5">
        <v>58.476355499999997</v>
      </c>
      <c r="J72" s="5">
        <v>0</v>
      </c>
      <c r="K72" s="5">
        <v>0</v>
      </c>
      <c r="L72" s="5">
        <v>0</v>
      </c>
      <c r="M72" s="5">
        <v>0</v>
      </c>
      <c r="N72" s="5">
        <v>0</v>
      </c>
      <c r="O72" s="5">
        <v>0</v>
      </c>
      <c r="P72" s="5">
        <v>0</v>
      </c>
      <c r="Q72" s="5">
        <v>8.1386655000000001</v>
      </c>
      <c r="R72" s="5">
        <v>0</v>
      </c>
      <c r="S72" s="5">
        <v>0</v>
      </c>
      <c r="T72" s="5">
        <v>0</v>
      </c>
      <c r="U72" s="5">
        <v>1.057279125</v>
      </c>
      <c r="V72" s="5">
        <v>0</v>
      </c>
      <c r="W72" s="5">
        <v>0</v>
      </c>
      <c r="X72" s="5">
        <v>0</v>
      </c>
      <c r="Y72" s="5">
        <v>0</v>
      </c>
      <c r="Z72" s="5">
        <v>0</v>
      </c>
      <c r="AA72" s="5">
        <v>2.849980875</v>
      </c>
      <c r="AB72" s="5">
        <v>0</v>
      </c>
      <c r="AC72" s="5">
        <v>0</v>
      </c>
      <c r="AD72" s="5">
        <v>18.631392375000001</v>
      </c>
      <c r="AE72" s="5">
        <v>0.56162662500000005</v>
      </c>
      <c r="AF72" s="5">
        <v>0</v>
      </c>
      <c r="AG72" s="5">
        <v>0.48560324999999999</v>
      </c>
    </row>
    <row r="73" spans="1:33" ht="15" customHeight="1" x14ac:dyDescent="0.25">
      <c r="A73" s="1" t="s">
        <v>212</v>
      </c>
      <c r="B73" s="3" t="s">
        <v>103</v>
      </c>
      <c r="C73" s="1" t="s">
        <v>159</v>
      </c>
      <c r="D73" s="1" t="s">
        <v>160</v>
      </c>
      <c r="E73" s="1" t="s">
        <v>208</v>
      </c>
      <c r="F73" s="3" t="s">
        <v>447</v>
      </c>
      <c r="G73" s="5">
        <v>0.83768807249999999</v>
      </c>
      <c r="H73" s="5">
        <v>0</v>
      </c>
      <c r="I73" s="5">
        <v>0.258714</v>
      </c>
      <c r="J73" s="5">
        <v>0</v>
      </c>
      <c r="K73" s="5">
        <v>0</v>
      </c>
      <c r="L73" s="5">
        <v>0</v>
      </c>
      <c r="M73" s="5">
        <v>0</v>
      </c>
      <c r="N73" s="5">
        <v>0</v>
      </c>
      <c r="O73" s="5">
        <v>0</v>
      </c>
      <c r="P73" s="5">
        <v>0</v>
      </c>
      <c r="Q73" s="5">
        <v>0</v>
      </c>
      <c r="R73" s="5">
        <v>0</v>
      </c>
      <c r="S73" s="5">
        <v>0</v>
      </c>
      <c r="T73" s="5">
        <v>0</v>
      </c>
      <c r="U73" s="5">
        <v>0</v>
      </c>
      <c r="V73" s="5">
        <v>0</v>
      </c>
      <c r="W73" s="5">
        <v>0</v>
      </c>
      <c r="X73" s="5">
        <v>0</v>
      </c>
      <c r="Y73" s="5">
        <v>0</v>
      </c>
      <c r="Z73" s="5">
        <v>0</v>
      </c>
      <c r="AA73" s="5">
        <v>0</v>
      </c>
      <c r="AB73" s="5">
        <v>0</v>
      </c>
      <c r="AC73" s="5">
        <v>0</v>
      </c>
      <c r="AD73" s="5">
        <v>0.57897407249999999</v>
      </c>
      <c r="AE73" s="5">
        <v>0</v>
      </c>
      <c r="AF73" s="5">
        <v>0</v>
      </c>
      <c r="AG73" s="5">
        <v>0</v>
      </c>
    </row>
    <row r="74" spans="1:33" ht="15" customHeight="1" x14ac:dyDescent="0.25">
      <c r="A74" s="1" t="s">
        <v>213</v>
      </c>
      <c r="B74" s="3" t="s">
        <v>103</v>
      </c>
      <c r="C74" s="1" t="s">
        <v>159</v>
      </c>
      <c r="D74" s="1" t="s">
        <v>160</v>
      </c>
      <c r="E74" s="1" t="s">
        <v>214</v>
      </c>
      <c r="F74" s="3" t="s">
        <v>447</v>
      </c>
      <c r="G74" s="5">
        <v>23.196544800000002</v>
      </c>
      <c r="H74" s="5">
        <v>0</v>
      </c>
      <c r="I74" s="5">
        <v>0</v>
      </c>
      <c r="J74" s="5">
        <v>0</v>
      </c>
      <c r="K74" s="5">
        <v>0</v>
      </c>
      <c r="L74" s="5">
        <v>0</v>
      </c>
      <c r="M74" s="5">
        <v>0</v>
      </c>
      <c r="N74" s="5">
        <v>0</v>
      </c>
      <c r="O74" s="5">
        <v>0</v>
      </c>
      <c r="P74" s="5">
        <v>0</v>
      </c>
      <c r="Q74" s="5">
        <v>0</v>
      </c>
      <c r="R74" s="5">
        <v>0</v>
      </c>
      <c r="S74" s="5">
        <v>0</v>
      </c>
      <c r="T74" s="5">
        <v>0</v>
      </c>
      <c r="U74" s="5">
        <v>0</v>
      </c>
      <c r="V74" s="5">
        <v>0</v>
      </c>
      <c r="W74" s="5">
        <v>0</v>
      </c>
      <c r="X74" s="5">
        <v>11.679211199999999</v>
      </c>
      <c r="Y74" s="5">
        <v>0</v>
      </c>
      <c r="Z74" s="5">
        <v>0</v>
      </c>
      <c r="AA74" s="5">
        <v>0</v>
      </c>
      <c r="AB74" s="5">
        <v>0</v>
      </c>
      <c r="AC74" s="5">
        <v>0</v>
      </c>
      <c r="AD74" s="5">
        <v>0</v>
      </c>
      <c r="AE74" s="5">
        <v>0</v>
      </c>
      <c r="AF74" s="5">
        <v>11.517333600000001</v>
      </c>
      <c r="AG74" s="5">
        <v>0</v>
      </c>
    </row>
    <row r="75" spans="1:33" ht="15" customHeight="1" x14ac:dyDescent="0.25">
      <c r="A75" s="1" t="s">
        <v>215</v>
      </c>
      <c r="B75" s="3" t="s">
        <v>103</v>
      </c>
      <c r="C75" s="1" t="s">
        <v>159</v>
      </c>
      <c r="D75" s="1" t="s">
        <v>160</v>
      </c>
      <c r="E75" s="1" t="s">
        <v>214</v>
      </c>
      <c r="F75" s="3" t="s">
        <v>447</v>
      </c>
      <c r="G75" s="5">
        <v>35.636024734999999</v>
      </c>
      <c r="H75" s="5">
        <v>0</v>
      </c>
      <c r="I75" s="5">
        <v>0</v>
      </c>
      <c r="J75" s="5">
        <v>0</v>
      </c>
      <c r="K75" s="5">
        <v>0</v>
      </c>
      <c r="L75" s="5">
        <v>0</v>
      </c>
      <c r="M75" s="5">
        <v>0</v>
      </c>
      <c r="N75" s="5">
        <v>0</v>
      </c>
      <c r="O75" s="5">
        <v>0</v>
      </c>
      <c r="P75" s="5">
        <v>0</v>
      </c>
      <c r="Q75" s="5">
        <v>0</v>
      </c>
      <c r="R75" s="5">
        <v>0</v>
      </c>
      <c r="S75" s="5">
        <v>0</v>
      </c>
      <c r="T75" s="5">
        <v>0</v>
      </c>
      <c r="U75" s="5">
        <v>0</v>
      </c>
      <c r="V75" s="5">
        <v>0</v>
      </c>
      <c r="W75" s="5">
        <v>0</v>
      </c>
      <c r="X75" s="5">
        <v>26.686192415000001</v>
      </c>
      <c r="Y75" s="5">
        <v>0</v>
      </c>
      <c r="Z75" s="5">
        <v>0</v>
      </c>
      <c r="AA75" s="5">
        <v>0</v>
      </c>
      <c r="AB75" s="5">
        <v>0</v>
      </c>
      <c r="AC75" s="5">
        <v>0</v>
      </c>
      <c r="AD75" s="5">
        <v>0</v>
      </c>
      <c r="AE75" s="5">
        <v>0</v>
      </c>
      <c r="AF75" s="5">
        <v>8.9498323200000005</v>
      </c>
      <c r="AG75" s="5">
        <v>0</v>
      </c>
    </row>
    <row r="76" spans="1:33" ht="15" customHeight="1" x14ac:dyDescent="0.25">
      <c r="A76" s="1" t="s">
        <v>216</v>
      </c>
      <c r="B76" s="3" t="s">
        <v>103</v>
      </c>
      <c r="C76" s="1" t="s">
        <v>159</v>
      </c>
      <c r="D76" s="1" t="s">
        <v>160</v>
      </c>
      <c r="E76" s="1" t="s">
        <v>214</v>
      </c>
      <c r="F76" s="3" t="s">
        <v>447</v>
      </c>
      <c r="G76" s="5">
        <v>64.933120162500003</v>
      </c>
      <c r="H76" s="5">
        <v>0</v>
      </c>
      <c r="I76" s="5">
        <v>0</v>
      </c>
      <c r="J76" s="5">
        <v>0</v>
      </c>
      <c r="K76" s="5">
        <v>0</v>
      </c>
      <c r="L76" s="5">
        <v>0</v>
      </c>
      <c r="M76" s="5">
        <v>0</v>
      </c>
      <c r="N76" s="5">
        <v>0</v>
      </c>
      <c r="O76" s="5">
        <v>0</v>
      </c>
      <c r="P76" s="5">
        <v>0</v>
      </c>
      <c r="Q76" s="5">
        <v>0</v>
      </c>
      <c r="R76" s="5">
        <v>0</v>
      </c>
      <c r="S76" s="5">
        <v>0</v>
      </c>
      <c r="T76" s="5">
        <v>0</v>
      </c>
      <c r="U76" s="5">
        <v>0</v>
      </c>
      <c r="V76" s="5">
        <v>0</v>
      </c>
      <c r="W76" s="5">
        <v>0</v>
      </c>
      <c r="X76" s="5">
        <v>19.017202942499999</v>
      </c>
      <c r="Y76" s="5">
        <v>0</v>
      </c>
      <c r="Z76" s="5">
        <v>0</v>
      </c>
      <c r="AA76" s="5">
        <v>0</v>
      </c>
      <c r="AB76" s="5">
        <v>0</v>
      </c>
      <c r="AC76" s="5">
        <v>0</v>
      </c>
      <c r="AD76" s="5">
        <v>0</v>
      </c>
      <c r="AE76" s="5">
        <v>0</v>
      </c>
      <c r="AF76" s="5">
        <v>45.915917219999997</v>
      </c>
      <c r="AG76" s="5">
        <v>0</v>
      </c>
    </row>
    <row r="77" spans="1:33" ht="15" customHeight="1" x14ac:dyDescent="0.25">
      <c r="A77" s="1" t="s">
        <v>217</v>
      </c>
      <c r="B77" s="3" t="s">
        <v>103</v>
      </c>
      <c r="C77" s="1" t="s">
        <v>159</v>
      </c>
      <c r="D77" s="1" t="s">
        <v>160</v>
      </c>
      <c r="E77" s="1" t="s">
        <v>214</v>
      </c>
      <c r="F77" s="3" t="s">
        <v>447</v>
      </c>
      <c r="G77" s="5">
        <v>117.261782325</v>
      </c>
      <c r="H77" s="5">
        <v>0</v>
      </c>
      <c r="I77" s="5">
        <v>0</v>
      </c>
      <c r="J77" s="5">
        <v>0</v>
      </c>
      <c r="K77" s="5">
        <v>0</v>
      </c>
      <c r="L77" s="5">
        <v>0</v>
      </c>
      <c r="M77" s="5">
        <v>0</v>
      </c>
      <c r="N77" s="5">
        <v>0</v>
      </c>
      <c r="O77" s="5">
        <v>0</v>
      </c>
      <c r="P77" s="5">
        <v>0</v>
      </c>
      <c r="Q77" s="5">
        <v>0</v>
      </c>
      <c r="R77" s="5">
        <v>0</v>
      </c>
      <c r="S77" s="5">
        <v>0</v>
      </c>
      <c r="T77" s="5">
        <v>0</v>
      </c>
      <c r="U77" s="5">
        <v>0</v>
      </c>
      <c r="V77" s="5">
        <v>0</v>
      </c>
      <c r="W77" s="5">
        <v>0</v>
      </c>
      <c r="X77" s="5">
        <v>21.328461375</v>
      </c>
      <c r="Y77" s="5">
        <v>0</v>
      </c>
      <c r="Z77" s="5">
        <v>0</v>
      </c>
      <c r="AA77" s="5">
        <v>0</v>
      </c>
      <c r="AB77" s="5">
        <v>0</v>
      </c>
      <c r="AC77" s="5">
        <v>0</v>
      </c>
      <c r="AD77" s="5">
        <v>0</v>
      </c>
      <c r="AE77" s="5">
        <v>0</v>
      </c>
      <c r="AF77" s="5">
        <v>95.933320949999995</v>
      </c>
      <c r="AG77" s="5">
        <v>0</v>
      </c>
    </row>
    <row r="78" spans="1:33" ht="15" customHeight="1" x14ac:dyDescent="0.25">
      <c r="A78" s="1" t="s">
        <v>218</v>
      </c>
      <c r="B78" s="3" t="s">
        <v>103</v>
      </c>
      <c r="C78" s="1" t="s">
        <v>159</v>
      </c>
      <c r="D78" s="1" t="s">
        <v>160</v>
      </c>
      <c r="E78" s="1" t="s">
        <v>214</v>
      </c>
      <c r="F78" s="3" t="s">
        <v>447</v>
      </c>
      <c r="G78" s="5">
        <v>14.112491759999999</v>
      </c>
      <c r="H78" s="5">
        <v>0</v>
      </c>
      <c r="I78" s="5">
        <v>0</v>
      </c>
      <c r="J78" s="5">
        <v>0</v>
      </c>
      <c r="K78" s="5">
        <v>0</v>
      </c>
      <c r="L78" s="5">
        <v>0</v>
      </c>
      <c r="M78" s="5">
        <v>0</v>
      </c>
      <c r="N78" s="5">
        <v>0</v>
      </c>
      <c r="O78" s="5">
        <v>0</v>
      </c>
      <c r="P78" s="5">
        <v>0</v>
      </c>
      <c r="Q78" s="5">
        <v>0</v>
      </c>
      <c r="R78" s="5">
        <v>0</v>
      </c>
      <c r="S78" s="5">
        <v>0</v>
      </c>
      <c r="T78" s="5">
        <v>0</v>
      </c>
      <c r="U78" s="5">
        <v>0</v>
      </c>
      <c r="V78" s="5">
        <v>0</v>
      </c>
      <c r="W78" s="5">
        <v>0</v>
      </c>
      <c r="X78" s="5">
        <v>9.7362768150000001</v>
      </c>
      <c r="Y78" s="5">
        <v>0</v>
      </c>
      <c r="Z78" s="5">
        <v>0</v>
      </c>
      <c r="AA78" s="5">
        <v>0</v>
      </c>
      <c r="AB78" s="5">
        <v>0</v>
      </c>
      <c r="AC78" s="5">
        <v>0</v>
      </c>
      <c r="AD78" s="5">
        <v>0</v>
      </c>
      <c r="AE78" s="5">
        <v>0</v>
      </c>
      <c r="AF78" s="5">
        <v>4.3762149450000001</v>
      </c>
      <c r="AG78" s="5">
        <v>0</v>
      </c>
    </row>
    <row r="79" spans="1:33" ht="15" customHeight="1" x14ac:dyDescent="0.25">
      <c r="A79" s="1" t="s">
        <v>219</v>
      </c>
      <c r="B79" s="3" t="s">
        <v>103</v>
      </c>
      <c r="C79" s="1" t="s">
        <v>159</v>
      </c>
      <c r="D79" s="1" t="s">
        <v>160</v>
      </c>
      <c r="E79" s="1" t="s">
        <v>220</v>
      </c>
      <c r="F79" s="3" t="s">
        <v>447</v>
      </c>
      <c r="G79" s="5">
        <v>216.04276169249999</v>
      </c>
      <c r="H79" s="5">
        <v>72.955826902499993</v>
      </c>
      <c r="I79" s="5">
        <v>10.004189999999999</v>
      </c>
      <c r="J79" s="5">
        <v>2.00815755</v>
      </c>
      <c r="K79" s="5">
        <v>0</v>
      </c>
      <c r="L79" s="5">
        <v>0</v>
      </c>
      <c r="M79" s="5">
        <v>0</v>
      </c>
      <c r="N79" s="5">
        <v>0</v>
      </c>
      <c r="O79" s="5">
        <v>0</v>
      </c>
      <c r="P79" s="5">
        <v>0</v>
      </c>
      <c r="Q79" s="5">
        <v>0.56576952000000003</v>
      </c>
      <c r="R79" s="5">
        <v>1.4508018</v>
      </c>
      <c r="S79" s="5">
        <v>3.087504</v>
      </c>
      <c r="T79" s="5">
        <v>0</v>
      </c>
      <c r="U79" s="5">
        <v>1.4792879999999999</v>
      </c>
      <c r="V79" s="5">
        <v>0</v>
      </c>
      <c r="W79" s="5">
        <v>0</v>
      </c>
      <c r="X79" s="5">
        <v>0</v>
      </c>
      <c r="Y79" s="5">
        <v>0</v>
      </c>
      <c r="Z79" s="5">
        <v>20.465010299999999</v>
      </c>
      <c r="AA79" s="5">
        <v>1.3498702650000001</v>
      </c>
      <c r="AB79" s="5">
        <v>2.9780196525</v>
      </c>
      <c r="AC79" s="5">
        <v>0.29534179500000002</v>
      </c>
      <c r="AD79" s="5">
        <v>0</v>
      </c>
      <c r="AE79" s="5">
        <v>3.3527547900000001</v>
      </c>
      <c r="AF79" s="5">
        <v>95.498285017499995</v>
      </c>
      <c r="AG79" s="5">
        <v>0.55194209999999999</v>
      </c>
    </row>
    <row r="80" spans="1:33" ht="15" customHeight="1" x14ac:dyDescent="0.25">
      <c r="A80" s="1" t="s">
        <v>221</v>
      </c>
      <c r="B80" s="3" t="s">
        <v>103</v>
      </c>
      <c r="C80" s="1" t="s">
        <v>167</v>
      </c>
      <c r="D80" s="1" t="s">
        <v>163</v>
      </c>
      <c r="E80" s="1" t="s">
        <v>222</v>
      </c>
      <c r="F80" s="3" t="s">
        <v>447</v>
      </c>
      <c r="G80" s="5">
        <v>0</v>
      </c>
      <c r="H80" s="5">
        <v>0</v>
      </c>
      <c r="I80" s="5">
        <v>0</v>
      </c>
      <c r="J80" s="5">
        <v>0</v>
      </c>
      <c r="K80" s="5">
        <v>0</v>
      </c>
      <c r="L80" s="5">
        <v>0</v>
      </c>
      <c r="M80" s="5">
        <v>0</v>
      </c>
      <c r="N80" s="5">
        <v>0</v>
      </c>
      <c r="O80" s="5">
        <v>0</v>
      </c>
      <c r="P80" s="5">
        <v>0</v>
      </c>
      <c r="Q80" s="5">
        <v>0</v>
      </c>
      <c r="R80" s="5">
        <v>0</v>
      </c>
      <c r="S80" s="5">
        <v>0</v>
      </c>
      <c r="T80" s="5">
        <v>0</v>
      </c>
      <c r="U80" s="5">
        <v>0</v>
      </c>
      <c r="V80" s="5">
        <v>0</v>
      </c>
      <c r="W80" s="5">
        <v>0</v>
      </c>
      <c r="X80" s="5">
        <v>0</v>
      </c>
      <c r="Y80" s="5">
        <v>0</v>
      </c>
      <c r="Z80" s="5">
        <v>0</v>
      </c>
      <c r="AA80" s="5">
        <v>0</v>
      </c>
      <c r="AB80" s="5">
        <v>0</v>
      </c>
      <c r="AC80" s="5">
        <v>0</v>
      </c>
      <c r="AD80" s="5">
        <v>0</v>
      </c>
      <c r="AE80" s="5">
        <v>0</v>
      </c>
      <c r="AF80" s="5">
        <v>0</v>
      </c>
      <c r="AG80" s="5">
        <v>0</v>
      </c>
    </row>
    <row r="81" spans="1:33" ht="15" customHeight="1" x14ac:dyDescent="0.25">
      <c r="A81" s="1" t="s">
        <v>223</v>
      </c>
      <c r="B81" s="3" t="s">
        <v>103</v>
      </c>
      <c r="C81" s="1" t="s">
        <v>159</v>
      </c>
      <c r="D81" s="1" t="s">
        <v>160</v>
      </c>
      <c r="E81" s="1" t="s">
        <v>220</v>
      </c>
      <c r="F81" s="3" t="s">
        <v>447</v>
      </c>
      <c r="G81" s="5">
        <v>38.964695714999998</v>
      </c>
      <c r="H81" s="5">
        <v>17.849939167500001</v>
      </c>
      <c r="I81" s="5">
        <v>0</v>
      </c>
      <c r="J81" s="5">
        <v>0</v>
      </c>
      <c r="K81" s="5">
        <v>0</v>
      </c>
      <c r="L81" s="5">
        <v>0</v>
      </c>
      <c r="M81" s="5">
        <v>0</v>
      </c>
      <c r="N81" s="5">
        <v>0</v>
      </c>
      <c r="O81" s="5">
        <v>0</v>
      </c>
      <c r="P81" s="5">
        <v>0</v>
      </c>
      <c r="Q81" s="5">
        <v>0.56238182999999997</v>
      </c>
      <c r="R81" s="5">
        <v>0.79785064500000002</v>
      </c>
      <c r="S81" s="5">
        <v>0</v>
      </c>
      <c r="T81" s="5">
        <v>0</v>
      </c>
      <c r="U81" s="5">
        <v>0</v>
      </c>
      <c r="V81" s="5">
        <v>0</v>
      </c>
      <c r="W81" s="5">
        <v>0</v>
      </c>
      <c r="X81" s="5">
        <v>0</v>
      </c>
      <c r="Y81" s="5">
        <v>0</v>
      </c>
      <c r="Z81" s="5">
        <v>0.42750163499999999</v>
      </c>
      <c r="AA81" s="5">
        <v>0</v>
      </c>
      <c r="AB81" s="5">
        <v>0</v>
      </c>
      <c r="AC81" s="5">
        <v>19.327022437499998</v>
      </c>
      <c r="AD81" s="5">
        <v>0</v>
      </c>
      <c r="AE81" s="5">
        <v>0</v>
      </c>
      <c r="AF81" s="5">
        <v>0</v>
      </c>
      <c r="AG81" s="5">
        <v>0</v>
      </c>
    </row>
    <row r="82" spans="1:33" ht="15" customHeight="1" x14ac:dyDescent="0.25">
      <c r="A82" s="1" t="s">
        <v>224</v>
      </c>
      <c r="B82" s="3" t="s">
        <v>103</v>
      </c>
      <c r="C82" s="1" t="s">
        <v>167</v>
      </c>
      <c r="D82" s="1" t="s">
        <v>163</v>
      </c>
      <c r="E82" s="1" t="s">
        <v>225</v>
      </c>
      <c r="F82" s="3" t="s">
        <v>447</v>
      </c>
      <c r="G82" s="5">
        <v>0</v>
      </c>
      <c r="H82" s="5">
        <v>0</v>
      </c>
      <c r="I82" s="5">
        <v>0</v>
      </c>
      <c r="J82" s="5">
        <v>0</v>
      </c>
      <c r="K82" s="5">
        <v>0</v>
      </c>
      <c r="L82" s="5">
        <v>0</v>
      </c>
      <c r="M82" s="5">
        <v>0</v>
      </c>
      <c r="N82" s="5">
        <v>0</v>
      </c>
      <c r="O82" s="5">
        <v>0</v>
      </c>
      <c r="P82" s="5">
        <v>0</v>
      </c>
      <c r="Q82" s="5">
        <v>0</v>
      </c>
      <c r="R82" s="5">
        <v>0</v>
      </c>
      <c r="S82" s="5">
        <v>0</v>
      </c>
      <c r="T82" s="5">
        <v>0</v>
      </c>
      <c r="U82" s="5">
        <v>0</v>
      </c>
      <c r="V82" s="5">
        <v>0</v>
      </c>
      <c r="W82" s="5">
        <v>0</v>
      </c>
      <c r="X82" s="5">
        <v>0</v>
      </c>
      <c r="Y82" s="5">
        <v>0</v>
      </c>
      <c r="Z82" s="5">
        <v>0</v>
      </c>
      <c r="AA82" s="5">
        <v>0</v>
      </c>
      <c r="AB82" s="5">
        <v>0</v>
      </c>
      <c r="AC82" s="5">
        <v>0</v>
      </c>
      <c r="AD82" s="5">
        <v>0</v>
      </c>
      <c r="AE82" s="5">
        <v>0</v>
      </c>
      <c r="AF82" s="5">
        <v>0</v>
      </c>
      <c r="AG82" s="5">
        <v>0</v>
      </c>
    </row>
    <row r="83" spans="1:33" ht="15" customHeight="1" x14ac:dyDescent="0.25">
      <c r="A83" s="1" t="s">
        <v>226</v>
      </c>
      <c r="B83" s="3" t="s">
        <v>103</v>
      </c>
      <c r="C83" s="1" t="s">
        <v>159</v>
      </c>
      <c r="D83" s="1" t="s">
        <v>160</v>
      </c>
      <c r="E83" s="1" t="s">
        <v>227</v>
      </c>
      <c r="F83" s="3" t="s">
        <v>447</v>
      </c>
      <c r="G83" s="5">
        <v>74.389523387150007</v>
      </c>
      <c r="H83" s="5">
        <v>0</v>
      </c>
      <c r="I83" s="5">
        <v>0</v>
      </c>
      <c r="J83" s="5">
        <v>0</v>
      </c>
      <c r="K83" s="5">
        <v>0</v>
      </c>
      <c r="L83" s="5">
        <v>0</v>
      </c>
      <c r="M83" s="5">
        <v>0</v>
      </c>
      <c r="N83" s="5">
        <v>0</v>
      </c>
      <c r="O83" s="5">
        <v>0</v>
      </c>
      <c r="P83" s="5">
        <v>0</v>
      </c>
      <c r="Q83" s="5">
        <v>0</v>
      </c>
      <c r="R83" s="5">
        <v>0</v>
      </c>
      <c r="S83" s="5">
        <v>0</v>
      </c>
      <c r="T83" s="5">
        <v>0</v>
      </c>
      <c r="U83" s="5">
        <v>0.338415825</v>
      </c>
      <c r="V83" s="5">
        <v>0</v>
      </c>
      <c r="W83" s="5">
        <v>1.4201139149999999</v>
      </c>
      <c r="X83" s="5">
        <v>0</v>
      </c>
      <c r="Y83" s="5">
        <v>0</v>
      </c>
      <c r="Z83" s="5">
        <v>0</v>
      </c>
      <c r="AA83" s="5">
        <v>4.6751657700000004</v>
      </c>
      <c r="AB83" s="5">
        <v>56.793080282150001</v>
      </c>
      <c r="AC83" s="5">
        <v>2.4002771699999998</v>
      </c>
      <c r="AD83" s="5">
        <v>0</v>
      </c>
      <c r="AE83" s="5">
        <v>0</v>
      </c>
      <c r="AF83" s="5">
        <v>8.7624704250000001</v>
      </c>
      <c r="AG83" s="5">
        <v>0</v>
      </c>
    </row>
    <row r="84" spans="1:33" ht="15" customHeight="1" x14ac:dyDescent="0.25">
      <c r="A84" s="1" t="s">
        <v>228</v>
      </c>
      <c r="B84" s="3" t="s">
        <v>103</v>
      </c>
      <c r="C84" s="1" t="s">
        <v>167</v>
      </c>
      <c r="D84" s="1" t="s">
        <v>163</v>
      </c>
      <c r="E84" s="1" t="s">
        <v>229</v>
      </c>
      <c r="F84" s="3" t="s">
        <v>447</v>
      </c>
      <c r="G84" s="5">
        <v>0</v>
      </c>
      <c r="H84" s="5">
        <v>0</v>
      </c>
      <c r="I84" s="5">
        <v>0</v>
      </c>
      <c r="J84" s="5">
        <v>0</v>
      </c>
      <c r="K84" s="5">
        <v>0</v>
      </c>
      <c r="L84" s="5">
        <v>0</v>
      </c>
      <c r="M84" s="5">
        <v>0</v>
      </c>
      <c r="N84" s="5">
        <v>0</v>
      </c>
      <c r="O84" s="5">
        <v>0</v>
      </c>
      <c r="P84" s="5">
        <v>0</v>
      </c>
      <c r="Q84" s="5">
        <v>0</v>
      </c>
      <c r="R84" s="5">
        <v>0</v>
      </c>
      <c r="S84" s="5">
        <v>0</v>
      </c>
      <c r="T84" s="5">
        <v>0</v>
      </c>
      <c r="U84" s="5">
        <v>0</v>
      </c>
      <c r="V84" s="5">
        <v>0</v>
      </c>
      <c r="W84" s="5">
        <v>0</v>
      </c>
      <c r="X84" s="5">
        <v>0</v>
      </c>
      <c r="Y84" s="5">
        <v>0</v>
      </c>
      <c r="Z84" s="5">
        <v>0</v>
      </c>
      <c r="AA84" s="5">
        <v>0</v>
      </c>
      <c r="AB84" s="5">
        <v>0</v>
      </c>
      <c r="AC84" s="5">
        <v>0</v>
      </c>
      <c r="AD84" s="5">
        <v>0</v>
      </c>
      <c r="AE84" s="5">
        <v>0</v>
      </c>
      <c r="AF84" s="5">
        <v>0</v>
      </c>
      <c r="AG84" s="5">
        <v>0</v>
      </c>
    </row>
    <row r="85" spans="1:33" ht="15" customHeight="1" x14ac:dyDescent="0.25">
      <c r="A85" s="1" t="s">
        <v>230</v>
      </c>
      <c r="B85" s="3" t="s">
        <v>103</v>
      </c>
      <c r="C85" s="1" t="s">
        <v>159</v>
      </c>
      <c r="D85" s="1" t="s">
        <v>160</v>
      </c>
      <c r="E85" s="1" t="s">
        <v>227</v>
      </c>
      <c r="F85" s="3" t="s">
        <v>447</v>
      </c>
      <c r="G85" s="5">
        <v>35.016450974999998</v>
      </c>
      <c r="H85" s="5">
        <v>0</v>
      </c>
      <c r="I85" s="5">
        <v>0</v>
      </c>
      <c r="J85" s="5">
        <v>0</v>
      </c>
      <c r="K85" s="5">
        <v>0</v>
      </c>
      <c r="L85" s="5">
        <v>0</v>
      </c>
      <c r="M85" s="5">
        <v>0</v>
      </c>
      <c r="N85" s="5">
        <v>0</v>
      </c>
      <c r="O85" s="5">
        <v>0</v>
      </c>
      <c r="P85" s="5">
        <v>0</v>
      </c>
      <c r="Q85" s="5">
        <v>0</v>
      </c>
      <c r="R85" s="5">
        <v>0</v>
      </c>
      <c r="S85" s="5">
        <v>0</v>
      </c>
      <c r="T85" s="5">
        <v>0</v>
      </c>
      <c r="U85" s="5">
        <v>6.5084477999999999</v>
      </c>
      <c r="V85" s="5">
        <v>0</v>
      </c>
      <c r="W85" s="5">
        <v>0.81092056499999998</v>
      </c>
      <c r="X85" s="5">
        <v>0</v>
      </c>
      <c r="Y85" s="5">
        <v>0</v>
      </c>
      <c r="Z85" s="5">
        <v>0</v>
      </c>
      <c r="AA85" s="5">
        <v>9.8811041999999993</v>
      </c>
      <c r="AB85" s="5">
        <v>14.298795705</v>
      </c>
      <c r="AC85" s="5">
        <v>2.5835139300000001</v>
      </c>
      <c r="AD85" s="5">
        <v>0</v>
      </c>
      <c r="AE85" s="5">
        <v>0</v>
      </c>
      <c r="AF85" s="5">
        <v>0.93366877500000001</v>
      </c>
      <c r="AG85" s="5">
        <v>0</v>
      </c>
    </row>
    <row r="86" spans="1:33" ht="15" customHeight="1" x14ac:dyDescent="0.25">
      <c r="A86" s="1" t="s">
        <v>231</v>
      </c>
      <c r="B86" s="3" t="s">
        <v>103</v>
      </c>
      <c r="C86" s="1" t="s">
        <v>167</v>
      </c>
      <c r="D86" s="1" t="s">
        <v>163</v>
      </c>
      <c r="E86" s="1" t="s">
        <v>232</v>
      </c>
      <c r="F86" s="3" t="s">
        <v>447</v>
      </c>
      <c r="G86" s="5">
        <v>0</v>
      </c>
      <c r="H86" s="5">
        <v>0</v>
      </c>
      <c r="I86" s="5">
        <v>0</v>
      </c>
      <c r="J86" s="5">
        <v>0</v>
      </c>
      <c r="K86" s="5">
        <v>0</v>
      </c>
      <c r="L86" s="5">
        <v>0</v>
      </c>
      <c r="M86" s="5">
        <v>0</v>
      </c>
      <c r="N86" s="5">
        <v>0</v>
      </c>
      <c r="O86" s="5">
        <v>0</v>
      </c>
      <c r="P86" s="5">
        <v>0</v>
      </c>
      <c r="Q86" s="5">
        <v>0</v>
      </c>
      <c r="R86" s="5">
        <v>0</v>
      </c>
      <c r="S86" s="5">
        <v>0</v>
      </c>
      <c r="T86" s="5">
        <v>0</v>
      </c>
      <c r="U86" s="5">
        <v>0</v>
      </c>
      <c r="V86" s="5">
        <v>0</v>
      </c>
      <c r="W86" s="5">
        <v>0</v>
      </c>
      <c r="X86" s="5">
        <v>0</v>
      </c>
      <c r="Y86" s="5">
        <v>0</v>
      </c>
      <c r="Z86" s="5">
        <v>0</v>
      </c>
      <c r="AA86" s="5">
        <v>0</v>
      </c>
      <c r="AB86" s="5">
        <v>0</v>
      </c>
      <c r="AC86" s="5">
        <v>0</v>
      </c>
      <c r="AD86" s="5">
        <v>0</v>
      </c>
      <c r="AE86" s="5">
        <v>0</v>
      </c>
      <c r="AF86" s="5">
        <v>0</v>
      </c>
      <c r="AG86" s="5">
        <v>0</v>
      </c>
    </row>
    <row r="87" spans="1:33" ht="15" customHeight="1" x14ac:dyDescent="0.25">
      <c r="A87" s="1" t="s">
        <v>233</v>
      </c>
      <c r="B87" s="3" t="s">
        <v>103</v>
      </c>
      <c r="C87" s="1" t="s">
        <v>159</v>
      </c>
      <c r="D87" s="1" t="s">
        <v>160</v>
      </c>
      <c r="E87" s="1" t="s">
        <v>234</v>
      </c>
      <c r="F87" s="3" t="s">
        <v>447</v>
      </c>
      <c r="G87" s="5">
        <v>0</v>
      </c>
      <c r="H87" s="5">
        <v>0</v>
      </c>
      <c r="I87" s="5">
        <v>0</v>
      </c>
      <c r="J87" s="5">
        <v>0</v>
      </c>
      <c r="K87" s="5">
        <v>0</v>
      </c>
      <c r="L87" s="5">
        <v>0</v>
      </c>
      <c r="M87" s="5">
        <v>0</v>
      </c>
      <c r="N87" s="5">
        <v>0</v>
      </c>
      <c r="O87" s="5">
        <v>0</v>
      </c>
      <c r="P87" s="5">
        <v>0</v>
      </c>
      <c r="Q87" s="5">
        <v>0</v>
      </c>
      <c r="R87" s="5">
        <v>0</v>
      </c>
      <c r="S87" s="5">
        <v>0</v>
      </c>
      <c r="T87" s="5">
        <v>0</v>
      </c>
      <c r="U87" s="5">
        <v>0</v>
      </c>
      <c r="V87" s="5">
        <v>0</v>
      </c>
      <c r="W87" s="5">
        <v>0</v>
      </c>
      <c r="X87" s="5">
        <v>0</v>
      </c>
      <c r="Y87" s="5">
        <v>0</v>
      </c>
      <c r="Z87" s="5">
        <v>0</v>
      </c>
      <c r="AA87" s="5">
        <v>0</v>
      </c>
      <c r="AB87" s="5">
        <v>0</v>
      </c>
      <c r="AC87" s="5">
        <v>0</v>
      </c>
      <c r="AD87" s="5">
        <v>0</v>
      </c>
      <c r="AE87" s="5">
        <v>0</v>
      </c>
      <c r="AF87" s="5">
        <v>0</v>
      </c>
      <c r="AG87" s="5">
        <v>0</v>
      </c>
    </row>
    <row r="88" spans="1:33" ht="15" customHeight="1" x14ac:dyDescent="0.25">
      <c r="A88" s="1" t="s">
        <v>233</v>
      </c>
      <c r="B88" s="3" t="s">
        <v>103</v>
      </c>
      <c r="C88" s="1" t="s">
        <v>177</v>
      </c>
      <c r="D88" s="1" t="s">
        <v>178</v>
      </c>
      <c r="E88" s="1" t="s">
        <v>235</v>
      </c>
      <c r="F88" s="3" t="s">
        <v>447</v>
      </c>
      <c r="G88" s="5">
        <v>0</v>
      </c>
      <c r="H88" s="5">
        <v>0</v>
      </c>
      <c r="I88" s="5">
        <v>0</v>
      </c>
      <c r="J88" s="5">
        <v>0</v>
      </c>
      <c r="K88" s="5">
        <v>0</v>
      </c>
      <c r="L88" s="5">
        <v>0</v>
      </c>
      <c r="M88" s="5">
        <v>0</v>
      </c>
      <c r="N88" s="5">
        <v>0</v>
      </c>
      <c r="O88" s="5">
        <v>0</v>
      </c>
      <c r="P88" s="5">
        <v>0</v>
      </c>
      <c r="Q88" s="5">
        <v>0</v>
      </c>
      <c r="R88" s="5">
        <v>0</v>
      </c>
      <c r="S88" s="5">
        <v>0</v>
      </c>
      <c r="T88" s="5">
        <v>0</v>
      </c>
      <c r="U88" s="5">
        <v>0</v>
      </c>
      <c r="V88" s="5">
        <v>0</v>
      </c>
      <c r="W88" s="5">
        <v>0</v>
      </c>
      <c r="X88" s="5">
        <v>0</v>
      </c>
      <c r="Y88" s="5">
        <v>0</v>
      </c>
      <c r="Z88" s="5">
        <v>0</v>
      </c>
      <c r="AA88" s="5">
        <v>0</v>
      </c>
      <c r="AB88" s="5">
        <v>0</v>
      </c>
      <c r="AC88" s="5">
        <v>0</v>
      </c>
      <c r="AD88" s="5">
        <v>0</v>
      </c>
      <c r="AE88" s="5">
        <v>0</v>
      </c>
      <c r="AF88" s="5">
        <v>0</v>
      </c>
      <c r="AG88" s="5">
        <v>0</v>
      </c>
    </row>
    <row r="89" spans="1:33" ht="15" customHeight="1" x14ac:dyDescent="0.25">
      <c r="A89" s="1" t="s">
        <v>236</v>
      </c>
      <c r="B89" s="3" t="s">
        <v>103</v>
      </c>
      <c r="C89" s="1" t="s">
        <v>159</v>
      </c>
      <c r="D89" s="1" t="s">
        <v>160</v>
      </c>
      <c r="E89" s="1" t="s">
        <v>237</v>
      </c>
      <c r="F89" s="3" t="s">
        <v>447</v>
      </c>
      <c r="G89" s="5">
        <v>0</v>
      </c>
      <c r="H89" s="5">
        <v>0</v>
      </c>
      <c r="I89" s="5">
        <v>0</v>
      </c>
      <c r="J89" s="5">
        <v>0</v>
      </c>
      <c r="K89" s="5">
        <v>0</v>
      </c>
      <c r="L89" s="5">
        <v>0</v>
      </c>
      <c r="M89" s="5">
        <v>0</v>
      </c>
      <c r="N89" s="5">
        <v>0</v>
      </c>
      <c r="O89" s="5">
        <v>0</v>
      </c>
      <c r="P89" s="5">
        <v>0</v>
      </c>
      <c r="Q89" s="5">
        <v>0</v>
      </c>
      <c r="R89" s="5">
        <v>0</v>
      </c>
      <c r="S89" s="5">
        <v>0</v>
      </c>
      <c r="T89" s="5">
        <v>0</v>
      </c>
      <c r="U89" s="5">
        <v>0</v>
      </c>
      <c r="V89" s="5">
        <v>0</v>
      </c>
      <c r="W89" s="5">
        <v>0</v>
      </c>
      <c r="X89" s="5">
        <v>0</v>
      </c>
      <c r="Y89" s="5">
        <v>0</v>
      </c>
      <c r="Z89" s="5">
        <v>0</v>
      </c>
      <c r="AA89" s="5">
        <v>0</v>
      </c>
      <c r="AB89" s="5">
        <v>0</v>
      </c>
      <c r="AC89" s="5">
        <v>0</v>
      </c>
      <c r="AD89" s="5">
        <v>0</v>
      </c>
      <c r="AE89" s="5">
        <v>0</v>
      </c>
      <c r="AF89" s="5">
        <v>0</v>
      </c>
      <c r="AG89" s="5">
        <v>0</v>
      </c>
    </row>
    <row r="90" spans="1:33" ht="15" customHeight="1" x14ac:dyDescent="0.25">
      <c r="A90" s="1" t="s">
        <v>238</v>
      </c>
      <c r="B90" s="1" t="s">
        <v>104</v>
      </c>
      <c r="C90" s="1" t="s">
        <v>159</v>
      </c>
      <c r="D90" s="1" t="s">
        <v>160</v>
      </c>
      <c r="E90" s="1" t="s">
        <v>239</v>
      </c>
      <c r="F90" s="3" t="s">
        <v>447</v>
      </c>
      <c r="G90" s="5">
        <v>207.97594728332999</v>
      </c>
      <c r="H90" s="5">
        <v>25.315381800000001</v>
      </c>
      <c r="I90" s="5">
        <v>9.1958791499999997</v>
      </c>
      <c r="J90" s="5">
        <v>0</v>
      </c>
      <c r="K90" s="5">
        <v>0</v>
      </c>
      <c r="L90" s="5">
        <v>0</v>
      </c>
      <c r="M90" s="5">
        <v>2.9365830000000002</v>
      </c>
      <c r="N90" s="5">
        <v>1.04922</v>
      </c>
      <c r="O90" s="5">
        <v>0.44569880000000001</v>
      </c>
      <c r="P90" s="5">
        <v>0</v>
      </c>
      <c r="Q90" s="5">
        <v>1.09307625</v>
      </c>
      <c r="R90" s="5">
        <v>5.2922794499999997</v>
      </c>
      <c r="S90" s="5">
        <v>0.51914475000000004</v>
      </c>
      <c r="T90" s="5">
        <v>15.522384450000001</v>
      </c>
      <c r="U90" s="5">
        <v>2.12126685</v>
      </c>
      <c r="V90" s="5">
        <v>0.36331200000000002</v>
      </c>
      <c r="W90" s="5">
        <v>0.80296880000000004</v>
      </c>
      <c r="X90" s="5">
        <v>5.3822521999999999</v>
      </c>
      <c r="Y90" s="5">
        <v>7.6609103333333</v>
      </c>
      <c r="Z90" s="5">
        <v>8.3995650000000008</v>
      </c>
      <c r="AA90" s="5">
        <v>14.6112307</v>
      </c>
      <c r="AB90" s="5">
        <v>0.95123159999999995</v>
      </c>
      <c r="AC90" s="5">
        <v>70.105245150000002</v>
      </c>
      <c r="AD90" s="5">
        <v>0.12326040000000001</v>
      </c>
      <c r="AE90" s="5">
        <v>0</v>
      </c>
      <c r="AF90" s="5">
        <v>32.67311085</v>
      </c>
      <c r="AG90" s="5">
        <v>3.4119457500000001</v>
      </c>
    </row>
    <row r="91" spans="1:33" ht="15" customHeight="1" x14ac:dyDescent="0.25">
      <c r="A91" s="1" t="s">
        <v>240</v>
      </c>
      <c r="B91" s="1" t="s">
        <v>104</v>
      </c>
      <c r="C91" s="1" t="s">
        <v>167</v>
      </c>
      <c r="D91" s="1" t="s">
        <v>163</v>
      </c>
      <c r="E91" s="1" t="s">
        <v>241</v>
      </c>
      <c r="F91" s="3" t="s">
        <v>447</v>
      </c>
      <c r="G91" s="5">
        <v>0</v>
      </c>
      <c r="H91" s="5">
        <v>0</v>
      </c>
      <c r="I91" s="5">
        <v>0</v>
      </c>
      <c r="J91" s="5">
        <v>0</v>
      </c>
      <c r="K91" s="5">
        <v>0</v>
      </c>
      <c r="L91" s="5">
        <v>0</v>
      </c>
      <c r="M91" s="5">
        <v>0</v>
      </c>
      <c r="N91" s="5">
        <v>0</v>
      </c>
      <c r="O91" s="5">
        <v>0</v>
      </c>
      <c r="P91" s="5">
        <v>0</v>
      </c>
      <c r="Q91" s="5">
        <v>0</v>
      </c>
      <c r="R91" s="5">
        <v>0</v>
      </c>
      <c r="S91" s="5">
        <v>0</v>
      </c>
      <c r="T91" s="5">
        <v>0</v>
      </c>
      <c r="U91" s="5">
        <v>0</v>
      </c>
      <c r="V91" s="5">
        <v>0</v>
      </c>
      <c r="W91" s="5">
        <v>0</v>
      </c>
      <c r="X91" s="5">
        <v>0</v>
      </c>
      <c r="Y91" s="5">
        <v>0</v>
      </c>
      <c r="Z91" s="5">
        <v>0</v>
      </c>
      <c r="AA91" s="5">
        <v>0</v>
      </c>
      <c r="AB91" s="5">
        <v>0</v>
      </c>
      <c r="AC91" s="5">
        <v>0</v>
      </c>
      <c r="AD91" s="5">
        <v>0</v>
      </c>
      <c r="AE91" s="5">
        <v>0</v>
      </c>
      <c r="AF91" s="5">
        <v>0</v>
      </c>
      <c r="AG91" s="5">
        <v>0</v>
      </c>
    </row>
    <row r="92" spans="1:33" ht="15" customHeight="1" x14ac:dyDescent="0.25">
      <c r="A92" s="1" t="s">
        <v>242</v>
      </c>
      <c r="B92" s="1" t="s">
        <v>104</v>
      </c>
      <c r="C92" s="1" t="s">
        <v>167</v>
      </c>
      <c r="D92" s="1" t="s">
        <v>163</v>
      </c>
      <c r="E92" s="1" t="s">
        <v>243</v>
      </c>
      <c r="F92" s="3" t="s">
        <v>447</v>
      </c>
      <c r="G92" s="5">
        <v>0</v>
      </c>
      <c r="H92" s="5">
        <v>0</v>
      </c>
      <c r="I92" s="5">
        <v>0</v>
      </c>
      <c r="J92" s="5">
        <v>0</v>
      </c>
      <c r="K92" s="5">
        <v>0</v>
      </c>
      <c r="L92" s="5">
        <v>0</v>
      </c>
      <c r="M92" s="5">
        <v>0</v>
      </c>
      <c r="N92" s="5">
        <v>0</v>
      </c>
      <c r="O92" s="5">
        <v>0</v>
      </c>
      <c r="P92" s="5">
        <v>0</v>
      </c>
      <c r="Q92" s="5">
        <v>0</v>
      </c>
      <c r="R92" s="5">
        <v>0</v>
      </c>
      <c r="S92" s="5">
        <v>0</v>
      </c>
      <c r="T92" s="5">
        <v>0</v>
      </c>
      <c r="U92" s="5">
        <v>0</v>
      </c>
      <c r="V92" s="5">
        <v>0</v>
      </c>
      <c r="W92" s="5">
        <v>0</v>
      </c>
      <c r="X92" s="5">
        <v>0</v>
      </c>
      <c r="Y92" s="5">
        <v>0</v>
      </c>
      <c r="Z92" s="5">
        <v>0</v>
      </c>
      <c r="AA92" s="5">
        <v>0</v>
      </c>
      <c r="AB92" s="5">
        <v>0</v>
      </c>
      <c r="AC92" s="5">
        <v>0</v>
      </c>
      <c r="AD92" s="5">
        <v>0</v>
      </c>
      <c r="AE92" s="5">
        <v>0</v>
      </c>
      <c r="AF92" s="5">
        <v>0</v>
      </c>
      <c r="AG92" s="5">
        <v>0</v>
      </c>
    </row>
    <row r="93" spans="1:33" ht="15" customHeight="1" x14ac:dyDescent="0.25">
      <c r="A93" s="1" t="s">
        <v>244</v>
      </c>
      <c r="B93" s="1" t="s">
        <v>104</v>
      </c>
      <c r="C93" s="1" t="s">
        <v>159</v>
      </c>
      <c r="D93" s="1" t="s">
        <v>160</v>
      </c>
      <c r="E93" s="1" t="s">
        <v>245</v>
      </c>
      <c r="F93" s="3" t="s">
        <v>447</v>
      </c>
      <c r="G93" s="5">
        <v>44.467370299999999</v>
      </c>
      <c r="H93" s="5">
        <v>0</v>
      </c>
      <c r="I93" s="5">
        <v>5.3206401000000003</v>
      </c>
      <c r="J93" s="5">
        <v>0</v>
      </c>
      <c r="K93" s="5">
        <v>0</v>
      </c>
      <c r="L93" s="5">
        <v>0</v>
      </c>
      <c r="M93" s="5">
        <v>0</v>
      </c>
      <c r="N93" s="5">
        <v>0</v>
      </c>
      <c r="O93" s="5">
        <v>0</v>
      </c>
      <c r="P93" s="5">
        <v>0</v>
      </c>
      <c r="Q93" s="5">
        <v>21.307446899999999</v>
      </c>
      <c r="R93" s="5">
        <v>0</v>
      </c>
      <c r="S93" s="5">
        <v>0</v>
      </c>
      <c r="T93" s="5">
        <v>0</v>
      </c>
      <c r="U93" s="5">
        <v>0</v>
      </c>
      <c r="V93" s="5">
        <v>0</v>
      </c>
      <c r="W93" s="5">
        <v>3.078624</v>
      </c>
      <c r="X93" s="5">
        <v>0</v>
      </c>
      <c r="Y93" s="5">
        <v>0</v>
      </c>
      <c r="Z93" s="5">
        <v>0</v>
      </c>
      <c r="AA93" s="5">
        <v>0</v>
      </c>
      <c r="AB93" s="5">
        <v>0</v>
      </c>
      <c r="AC93" s="5">
        <v>0</v>
      </c>
      <c r="AD93" s="5">
        <v>8.9399198999999996</v>
      </c>
      <c r="AE93" s="5">
        <v>0</v>
      </c>
      <c r="AF93" s="5">
        <v>5.8207393999999999</v>
      </c>
      <c r="AG93" s="5">
        <v>0</v>
      </c>
    </row>
    <row r="94" spans="1:33" ht="15" customHeight="1" x14ac:dyDescent="0.25">
      <c r="A94" s="1" t="s">
        <v>246</v>
      </c>
      <c r="B94" s="1" t="s">
        <v>104</v>
      </c>
      <c r="C94" s="1" t="s">
        <v>167</v>
      </c>
      <c r="D94" s="1" t="s">
        <v>163</v>
      </c>
      <c r="E94" s="1" t="s">
        <v>247</v>
      </c>
      <c r="F94" s="3" t="s">
        <v>447</v>
      </c>
      <c r="G94" s="5">
        <v>0</v>
      </c>
      <c r="H94" s="5">
        <v>0</v>
      </c>
      <c r="I94" s="5">
        <v>0</v>
      </c>
      <c r="J94" s="5">
        <v>0</v>
      </c>
      <c r="K94" s="5">
        <v>0</v>
      </c>
      <c r="L94" s="5">
        <v>0</v>
      </c>
      <c r="M94" s="5">
        <v>0</v>
      </c>
      <c r="N94" s="5">
        <v>0</v>
      </c>
      <c r="O94" s="5">
        <v>0</v>
      </c>
      <c r="P94" s="5">
        <v>0</v>
      </c>
      <c r="Q94" s="5">
        <v>0</v>
      </c>
      <c r="R94" s="5">
        <v>0</v>
      </c>
      <c r="S94" s="5">
        <v>0</v>
      </c>
      <c r="T94" s="5">
        <v>0</v>
      </c>
      <c r="U94" s="5">
        <v>0</v>
      </c>
      <c r="V94" s="5">
        <v>0</v>
      </c>
      <c r="W94" s="5">
        <v>0</v>
      </c>
      <c r="X94" s="5">
        <v>0</v>
      </c>
      <c r="Y94" s="5">
        <v>0</v>
      </c>
      <c r="Z94" s="5">
        <v>0</v>
      </c>
      <c r="AA94" s="5">
        <v>0</v>
      </c>
      <c r="AB94" s="5">
        <v>0</v>
      </c>
      <c r="AC94" s="5">
        <v>0</v>
      </c>
      <c r="AD94" s="5">
        <v>0</v>
      </c>
      <c r="AE94" s="5">
        <v>0</v>
      </c>
      <c r="AF94" s="5">
        <v>0</v>
      </c>
      <c r="AG94" s="5">
        <v>0</v>
      </c>
    </row>
    <row r="95" spans="1:33" ht="15" customHeight="1" x14ac:dyDescent="0.25">
      <c r="A95" s="1" t="s">
        <v>248</v>
      </c>
      <c r="B95" s="1" t="s">
        <v>105</v>
      </c>
      <c r="C95" s="1" t="s">
        <v>159</v>
      </c>
      <c r="D95" s="1" t="s">
        <v>160</v>
      </c>
      <c r="E95" s="1" t="s">
        <v>249</v>
      </c>
      <c r="F95" s="3" t="s">
        <v>447</v>
      </c>
      <c r="G95" s="5">
        <v>2448.4866965425999</v>
      </c>
      <c r="H95" s="5">
        <v>0</v>
      </c>
      <c r="I95" s="5">
        <v>856.22872060138002</v>
      </c>
      <c r="J95" s="5">
        <v>0</v>
      </c>
      <c r="K95" s="5">
        <v>0</v>
      </c>
      <c r="L95" s="5">
        <v>0</v>
      </c>
      <c r="M95" s="5">
        <v>0</v>
      </c>
      <c r="N95" s="5">
        <v>0</v>
      </c>
      <c r="O95" s="5">
        <v>0</v>
      </c>
      <c r="P95" s="5">
        <v>0</v>
      </c>
      <c r="Q95" s="5">
        <v>68.912965118678997</v>
      </c>
      <c r="R95" s="5">
        <v>41.561</v>
      </c>
      <c r="S95" s="5">
        <v>0</v>
      </c>
      <c r="T95" s="5">
        <v>3.5230000000000001</v>
      </c>
      <c r="U95" s="5">
        <v>177.38955539809999</v>
      </c>
      <c r="V95" s="5">
        <v>0</v>
      </c>
      <c r="W95" s="5">
        <v>0</v>
      </c>
      <c r="X95" s="5">
        <v>293.64843225918997</v>
      </c>
      <c r="Y95" s="5">
        <v>97.331000000000003</v>
      </c>
      <c r="Z95" s="5">
        <v>188.16096218486999</v>
      </c>
      <c r="AA95" s="5">
        <v>70.978590392157002</v>
      </c>
      <c r="AB95" s="5">
        <v>87.087000000000003</v>
      </c>
      <c r="AC95" s="5">
        <v>221.52</v>
      </c>
      <c r="AD95" s="5">
        <v>140.24247058824</v>
      </c>
      <c r="AE95" s="5">
        <v>0</v>
      </c>
      <c r="AF95" s="5">
        <v>190.29400000000001</v>
      </c>
      <c r="AG95" s="5">
        <v>11.609</v>
      </c>
    </row>
    <row r="96" spans="1:33" ht="15" customHeight="1" x14ac:dyDescent="0.25">
      <c r="A96" s="1" t="s">
        <v>250</v>
      </c>
      <c r="B96" s="1" t="s">
        <v>105</v>
      </c>
      <c r="C96" s="1" t="s">
        <v>167</v>
      </c>
      <c r="D96" s="1" t="s">
        <v>163</v>
      </c>
      <c r="E96" s="1" t="s">
        <v>251</v>
      </c>
      <c r="F96" s="3" t="s">
        <v>447</v>
      </c>
      <c r="G96" s="5">
        <v>0</v>
      </c>
      <c r="H96" s="5">
        <v>0</v>
      </c>
      <c r="I96" s="5">
        <v>0</v>
      </c>
      <c r="J96" s="5">
        <v>0</v>
      </c>
      <c r="K96" s="5">
        <v>0</v>
      </c>
      <c r="L96" s="5">
        <v>0</v>
      </c>
      <c r="M96" s="5">
        <v>0</v>
      </c>
      <c r="N96" s="5">
        <v>0</v>
      </c>
      <c r="O96" s="5">
        <v>0</v>
      </c>
      <c r="P96" s="5">
        <v>0</v>
      </c>
      <c r="Q96" s="5">
        <v>0</v>
      </c>
      <c r="R96" s="5">
        <v>0</v>
      </c>
      <c r="S96" s="5">
        <v>0</v>
      </c>
      <c r="T96" s="5">
        <v>0</v>
      </c>
      <c r="U96" s="5">
        <v>0</v>
      </c>
      <c r="V96" s="5">
        <v>0</v>
      </c>
      <c r="W96" s="5">
        <v>0</v>
      </c>
      <c r="X96" s="5">
        <v>0</v>
      </c>
      <c r="Y96" s="5">
        <v>0</v>
      </c>
      <c r="Z96" s="5">
        <v>0</v>
      </c>
      <c r="AA96" s="5">
        <v>0</v>
      </c>
      <c r="AB96" s="5">
        <v>0</v>
      </c>
      <c r="AC96" s="5">
        <v>0</v>
      </c>
      <c r="AD96" s="5">
        <v>0</v>
      </c>
      <c r="AE96" s="5">
        <v>0</v>
      </c>
      <c r="AF96" s="5">
        <v>0</v>
      </c>
      <c r="AG96" s="5">
        <v>0</v>
      </c>
    </row>
    <row r="97" spans="1:34" ht="15" customHeight="1" x14ac:dyDescent="0.25">
      <c r="A97" s="1" t="s">
        <v>252</v>
      </c>
      <c r="B97" s="1" t="s">
        <v>105</v>
      </c>
      <c r="C97" s="1" t="s">
        <v>167</v>
      </c>
      <c r="D97" s="1" t="s">
        <v>163</v>
      </c>
      <c r="E97" s="1" t="s">
        <v>253</v>
      </c>
      <c r="F97" s="3" t="s">
        <v>447</v>
      </c>
      <c r="G97" s="5">
        <v>0</v>
      </c>
      <c r="H97" s="5">
        <v>0</v>
      </c>
      <c r="I97" s="5">
        <v>0</v>
      </c>
      <c r="J97" s="5">
        <v>0</v>
      </c>
      <c r="K97" s="5">
        <v>0</v>
      </c>
      <c r="L97" s="5">
        <v>0</v>
      </c>
      <c r="M97" s="5">
        <v>0</v>
      </c>
      <c r="N97" s="5">
        <v>0</v>
      </c>
      <c r="O97" s="5">
        <v>0</v>
      </c>
      <c r="P97" s="5">
        <v>0</v>
      </c>
      <c r="Q97" s="5">
        <v>0</v>
      </c>
      <c r="R97" s="5">
        <v>0</v>
      </c>
      <c r="S97" s="5">
        <v>0</v>
      </c>
      <c r="T97" s="5">
        <v>0</v>
      </c>
      <c r="U97" s="5">
        <v>0</v>
      </c>
      <c r="V97" s="5">
        <v>0</v>
      </c>
      <c r="W97" s="5">
        <v>0</v>
      </c>
      <c r="X97" s="5">
        <v>0</v>
      </c>
      <c r="Y97" s="5">
        <v>0</v>
      </c>
      <c r="Z97" s="5">
        <v>0</v>
      </c>
      <c r="AA97" s="5">
        <v>0</v>
      </c>
      <c r="AB97" s="5">
        <v>0</v>
      </c>
      <c r="AC97" s="5">
        <v>0</v>
      </c>
      <c r="AD97" s="5">
        <v>0</v>
      </c>
      <c r="AE97" s="5">
        <v>0</v>
      </c>
      <c r="AF97" s="5">
        <v>0</v>
      </c>
      <c r="AG97" s="5">
        <v>0</v>
      </c>
    </row>
    <row r="98" spans="1:34" ht="15" customHeight="1" x14ac:dyDescent="0.25">
      <c r="A98" s="1" t="s">
        <v>254</v>
      </c>
      <c r="B98" s="1" t="s">
        <v>105</v>
      </c>
      <c r="C98" s="1" t="s">
        <v>167</v>
      </c>
      <c r="D98" s="1" t="s">
        <v>163</v>
      </c>
      <c r="E98" s="1" t="s">
        <v>255</v>
      </c>
      <c r="F98" s="3" t="s">
        <v>447</v>
      </c>
      <c r="G98" s="5">
        <v>0</v>
      </c>
      <c r="H98" s="5">
        <v>0</v>
      </c>
      <c r="I98" s="5">
        <v>0</v>
      </c>
      <c r="J98" s="5">
        <v>0</v>
      </c>
      <c r="K98" s="5">
        <v>0</v>
      </c>
      <c r="L98" s="5">
        <v>0</v>
      </c>
      <c r="M98" s="5">
        <v>0</v>
      </c>
      <c r="N98" s="5">
        <v>0</v>
      </c>
      <c r="O98" s="5">
        <v>0</v>
      </c>
      <c r="P98" s="5">
        <v>0</v>
      </c>
      <c r="Q98" s="5">
        <v>0</v>
      </c>
      <c r="R98" s="5">
        <v>0</v>
      </c>
      <c r="S98" s="5">
        <v>0</v>
      </c>
      <c r="T98" s="5">
        <v>0</v>
      </c>
      <c r="U98" s="5">
        <v>0</v>
      </c>
      <c r="V98" s="5">
        <v>0</v>
      </c>
      <c r="W98" s="5">
        <v>0</v>
      </c>
      <c r="X98" s="5">
        <v>0</v>
      </c>
      <c r="Y98" s="5">
        <v>0</v>
      </c>
      <c r="Z98" s="5">
        <v>0</v>
      </c>
      <c r="AA98" s="5">
        <v>0</v>
      </c>
      <c r="AB98" s="5">
        <v>0</v>
      </c>
      <c r="AC98" s="5">
        <v>0</v>
      </c>
      <c r="AD98" s="5">
        <v>0</v>
      </c>
      <c r="AE98" s="5">
        <v>0</v>
      </c>
      <c r="AF98" s="5">
        <v>0</v>
      </c>
      <c r="AG98" s="5">
        <v>0</v>
      </c>
    </row>
    <row r="99" spans="1:34" ht="15" customHeight="1" x14ac:dyDescent="0.25">
      <c r="A99" s="1" t="s">
        <v>481</v>
      </c>
      <c r="B99" s="1" t="s">
        <v>102</v>
      </c>
      <c r="C99" s="1" t="s">
        <v>177</v>
      </c>
      <c r="D99" s="1" t="s">
        <v>178</v>
      </c>
      <c r="E99" s="1" t="s">
        <v>257</v>
      </c>
      <c r="F99" s="3" t="s">
        <v>447</v>
      </c>
      <c r="G99" s="5">
        <v>0</v>
      </c>
      <c r="H99" s="5">
        <v>0</v>
      </c>
      <c r="I99" s="5">
        <v>0</v>
      </c>
      <c r="J99" s="5">
        <v>0</v>
      </c>
      <c r="K99" s="5">
        <v>0</v>
      </c>
      <c r="L99" s="5">
        <v>0</v>
      </c>
      <c r="M99" s="5">
        <v>0</v>
      </c>
      <c r="N99" s="5">
        <v>0</v>
      </c>
      <c r="O99" s="5">
        <v>0</v>
      </c>
      <c r="P99" s="5">
        <v>0</v>
      </c>
      <c r="Q99" s="5">
        <v>0</v>
      </c>
      <c r="R99" s="5">
        <v>0</v>
      </c>
      <c r="S99" s="5">
        <v>0</v>
      </c>
      <c r="T99" s="5">
        <v>0</v>
      </c>
      <c r="U99" s="5">
        <v>0</v>
      </c>
      <c r="V99" s="5">
        <v>0</v>
      </c>
      <c r="W99" s="5">
        <v>0</v>
      </c>
      <c r="X99" s="5">
        <v>0</v>
      </c>
      <c r="Y99" s="5">
        <v>0</v>
      </c>
      <c r="Z99" s="5">
        <v>0</v>
      </c>
      <c r="AA99" s="5">
        <v>0</v>
      </c>
      <c r="AB99" s="5">
        <v>0</v>
      </c>
      <c r="AC99" s="5">
        <v>0</v>
      </c>
      <c r="AD99" s="5">
        <v>0</v>
      </c>
      <c r="AE99" s="5">
        <v>0</v>
      </c>
      <c r="AF99" s="5">
        <v>0</v>
      </c>
      <c r="AG99" s="5">
        <v>0</v>
      </c>
    </row>
    <row r="100" spans="1:34" ht="15" customHeight="1" x14ac:dyDescent="0.25">
      <c r="A100"/>
      <c r="B100"/>
      <c r="C100"/>
      <c r="D100"/>
      <c r="E100"/>
      <c r="F100" s="3"/>
    </row>
    <row r="101" spans="1:34" ht="15" customHeight="1" x14ac:dyDescent="0.25">
      <c r="A101" s="1" t="s">
        <v>482</v>
      </c>
      <c r="B101"/>
      <c r="C101"/>
      <c r="D101"/>
      <c r="E101"/>
      <c r="F101" s="3" t="s">
        <v>447</v>
      </c>
      <c r="G101" s="5">
        <v>0</v>
      </c>
      <c r="H101" s="5">
        <v>0</v>
      </c>
      <c r="I101" s="5">
        <v>0</v>
      </c>
      <c r="J101" s="5">
        <v>0</v>
      </c>
      <c r="K101" s="5">
        <v>0</v>
      </c>
      <c r="L101" s="5">
        <v>0</v>
      </c>
      <c r="M101" s="5">
        <v>0</v>
      </c>
      <c r="N101" s="5">
        <v>0</v>
      </c>
      <c r="O101" s="5">
        <v>0</v>
      </c>
      <c r="P101" s="5">
        <v>0</v>
      </c>
      <c r="Q101" s="5">
        <v>0</v>
      </c>
      <c r="R101" s="5">
        <v>0</v>
      </c>
      <c r="S101" s="5">
        <v>0</v>
      </c>
      <c r="T101" s="5">
        <v>0</v>
      </c>
      <c r="U101" s="5">
        <v>0</v>
      </c>
      <c r="V101" s="5">
        <v>0</v>
      </c>
      <c r="W101" s="5">
        <v>0</v>
      </c>
      <c r="X101" s="5">
        <v>0</v>
      </c>
      <c r="Y101" s="5">
        <v>0</v>
      </c>
      <c r="Z101" s="5">
        <v>0</v>
      </c>
      <c r="AA101" s="5">
        <v>0</v>
      </c>
      <c r="AB101" s="5">
        <v>0</v>
      </c>
      <c r="AC101" s="5">
        <v>0</v>
      </c>
      <c r="AD101" s="5">
        <v>0</v>
      </c>
      <c r="AE101" s="5">
        <v>0</v>
      </c>
      <c r="AF101" s="5">
        <v>0</v>
      </c>
      <c r="AG101" s="5">
        <v>0</v>
      </c>
    </row>
    <row r="102" spans="1:34" ht="15" customHeight="1" x14ac:dyDescent="0.25">
      <c r="A102"/>
      <c r="B102"/>
      <c r="C102"/>
      <c r="D102"/>
      <c r="E102"/>
      <c r="F102" s="3"/>
    </row>
    <row r="103" spans="1:34" s="6" customFormat="1" ht="15" customHeight="1" x14ac:dyDescent="0.2">
      <c r="A103" s="7" t="s">
        <v>483</v>
      </c>
      <c r="E103" s="14" t="s">
        <v>96</v>
      </c>
    </row>
    <row r="104" spans="1:34" ht="15" customHeight="1" x14ac:dyDescent="0.25">
      <c r="A104" s="2"/>
      <c r="B104" s="2"/>
      <c r="C104" s="2"/>
      <c r="D104" s="4"/>
      <c r="E104" s="4"/>
      <c r="F104" s="2" t="s">
        <v>98</v>
      </c>
      <c r="G104" s="4" t="s">
        <v>116</v>
      </c>
      <c r="H104" s="4" t="s">
        <v>117</v>
      </c>
      <c r="I104" s="4" t="s">
        <v>118</v>
      </c>
      <c r="J104" s="4" t="s">
        <v>119</v>
      </c>
      <c r="K104" s="4" t="s">
        <v>120</v>
      </c>
      <c r="L104" s="4" t="s">
        <v>121</v>
      </c>
      <c r="M104" s="4" t="s">
        <v>122</v>
      </c>
      <c r="N104" s="4" t="s">
        <v>123</v>
      </c>
      <c r="O104" s="4" t="s">
        <v>124</v>
      </c>
      <c r="P104" s="4" t="s">
        <v>125</v>
      </c>
      <c r="Q104" s="4" t="s">
        <v>126</v>
      </c>
      <c r="R104" s="4" t="s">
        <v>127</v>
      </c>
      <c r="S104" s="4" t="s">
        <v>128</v>
      </c>
      <c r="T104" s="4" t="s">
        <v>129</v>
      </c>
      <c r="U104" s="4" t="s">
        <v>130</v>
      </c>
      <c r="V104" s="4" t="s">
        <v>131</v>
      </c>
      <c r="W104" s="4" t="s">
        <v>132</v>
      </c>
      <c r="X104" s="4" t="s">
        <v>133</v>
      </c>
      <c r="Y104" s="4" t="s">
        <v>134</v>
      </c>
      <c r="Z104" s="4" t="s">
        <v>135</v>
      </c>
      <c r="AA104" s="4" t="s">
        <v>136</v>
      </c>
      <c r="AB104" s="4" t="s">
        <v>137</v>
      </c>
      <c r="AC104" s="4" t="s">
        <v>138</v>
      </c>
      <c r="AD104" s="4" t="s">
        <v>139</v>
      </c>
      <c r="AE104" s="4" t="s">
        <v>140</v>
      </c>
      <c r="AF104" s="4" t="s">
        <v>141</v>
      </c>
      <c r="AG104" s="4" t="s">
        <v>142</v>
      </c>
      <c r="AH104"/>
    </row>
    <row r="105" spans="1:34" ht="15" customHeight="1" x14ac:dyDescent="0.25">
      <c r="A105"/>
      <c r="B105" s="1" t="s">
        <v>484</v>
      </c>
      <c r="C105"/>
      <c r="D105" s="5"/>
      <c r="E105" s="5"/>
      <c r="F105" s="9" t="s">
        <v>485</v>
      </c>
      <c r="G105" s="26">
        <v>0.24203593089677</v>
      </c>
      <c r="H105" s="26">
        <v>0.35350022885373</v>
      </c>
      <c r="I105" s="26">
        <v>0.36027569348298</v>
      </c>
      <c r="J105" s="26">
        <v>0.32700138364143999</v>
      </c>
      <c r="K105" s="26">
        <v>0.28637409493227001</v>
      </c>
      <c r="L105" s="26">
        <v>0.35077221570449002</v>
      </c>
      <c r="M105" s="26">
        <v>0.2769128455896</v>
      </c>
      <c r="N105" s="26">
        <v>0.28938957443145003</v>
      </c>
      <c r="O105" s="26">
        <v>0.17419044648661</v>
      </c>
      <c r="P105" s="26">
        <v>0.30190635945721001</v>
      </c>
      <c r="Q105" s="26">
        <v>0.26709939521977999</v>
      </c>
      <c r="R105" s="26">
        <v>0.30131263755461002</v>
      </c>
      <c r="S105" s="26">
        <v>0.17780238173969001</v>
      </c>
      <c r="T105" s="26">
        <v>0.17369531729036</v>
      </c>
      <c r="U105" s="26">
        <v>0.30776179123591002</v>
      </c>
      <c r="V105" s="26">
        <v>0.22442089453506001</v>
      </c>
      <c r="W105" s="26">
        <v>0.19742531250893999</v>
      </c>
      <c r="X105" s="26">
        <v>0.27540374005716001</v>
      </c>
      <c r="Y105" s="26">
        <v>0.14381523354576001</v>
      </c>
      <c r="Z105" s="26">
        <v>0.33452075263697001</v>
      </c>
      <c r="AA105" s="26">
        <v>0.21673265890051999</v>
      </c>
      <c r="AB105" s="26">
        <v>0.15859300373464999</v>
      </c>
      <c r="AC105" s="26">
        <v>0.1554695743433</v>
      </c>
      <c r="AD105" s="26">
        <v>0.14593937369641</v>
      </c>
      <c r="AE105" s="26">
        <v>0.31019114129968001</v>
      </c>
      <c r="AF105" s="26">
        <v>0.17336530939069</v>
      </c>
      <c r="AG105" s="26">
        <v>0.30362159788602999</v>
      </c>
      <c r="AH105"/>
    </row>
    <row r="106" spans="1:34" ht="15" customHeight="1" x14ac:dyDescent="0.25">
      <c r="A106"/>
      <c r="B106"/>
      <c r="C106"/>
      <c r="D106"/>
      <c r="E106"/>
      <c r="F106" s="3"/>
      <c r="G106"/>
      <c r="H106"/>
      <c r="I106"/>
      <c r="J106"/>
      <c r="K106"/>
      <c r="L106"/>
      <c r="M106"/>
      <c r="N106"/>
      <c r="O106"/>
      <c r="P106"/>
      <c r="Q106"/>
      <c r="R106"/>
      <c r="S106"/>
      <c r="T106"/>
      <c r="U106"/>
      <c r="V106"/>
      <c r="W106"/>
      <c r="X106"/>
      <c r="Y106"/>
      <c r="Z106"/>
      <c r="AA106"/>
      <c r="AB106"/>
      <c r="AC106"/>
      <c r="AD106"/>
      <c r="AE106"/>
      <c r="AF106"/>
      <c r="AG106"/>
      <c r="AH106"/>
    </row>
    <row r="107" spans="1:34" ht="15" customHeight="1" x14ac:dyDescent="0.25">
      <c r="A107"/>
      <c r="B107"/>
      <c r="C107"/>
      <c r="D107"/>
      <c r="E107"/>
      <c r="F107" s="3"/>
      <c r="G107"/>
      <c r="H107"/>
      <c r="I107"/>
      <c r="J107"/>
      <c r="K107"/>
      <c r="L107"/>
      <c r="M107"/>
      <c r="N107"/>
      <c r="O107"/>
      <c r="P107"/>
      <c r="Q107"/>
      <c r="R107"/>
      <c r="S107"/>
      <c r="T107"/>
      <c r="U107"/>
      <c r="V107"/>
      <c r="W107"/>
      <c r="X107"/>
      <c r="Y107"/>
      <c r="Z107"/>
      <c r="AA107"/>
      <c r="AB107"/>
      <c r="AC107"/>
      <c r="AD107"/>
      <c r="AE107"/>
      <c r="AF107"/>
      <c r="AG107"/>
      <c r="AH107"/>
    </row>
    <row r="108" spans="1:34" x14ac:dyDescent="0.25"/>
    <row r="109" spans="1:34" x14ac:dyDescent="0.25"/>
    <row r="110" spans="1:34" x14ac:dyDescent="0.25"/>
    <row r="111" spans="1:34" x14ac:dyDescent="0.25"/>
    <row r="112" spans="1:34"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sheetData>
  <hyperlinks>
    <hyperlink ref="E103" location="'TABLE-DES-MATIERES'!A1" display="retour vers la table des matières" xr:uid="{00000000-0004-0000-0900-000000000000}"/>
    <hyperlink ref="E33" location="'TABLE-DES-MATIERES'!A1" display="retour vers la table des matières" xr:uid="{00000000-0004-0000-0900-000001000000}"/>
    <hyperlink ref="E12" location="'TABLE-DES-MATIERES'!A1" display="retour vers la table des matières" xr:uid="{00000000-0004-0000-0900-000002000000}"/>
    <hyperlink ref="E1" location="'TABLE-DES-MATIERES'!A1" display="retour vers la table des matières" xr:uid="{00000000-0004-0000-0900-000003000000}"/>
    <hyperlink ref="E23" location="'TABLE-DES-MATIERES'!A1" display="retour vers la table des matières" xr:uid="{00000000-0004-0000-0900-000004000000}"/>
  </hyperlinks>
  <pageMargins left="0.7" right="0.7" top="0.78740157499999996" bottom="0.78740157499999996"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K500"/>
  <sheetViews>
    <sheetView zoomScale="85" zoomScaleNormal="85" workbookViewId="0">
      <selection activeCell="B88" sqref="B88"/>
    </sheetView>
  </sheetViews>
  <sheetFormatPr baseColWidth="10" defaultColWidth="11.42578125" defaultRowHeight="15" customHeight="1" x14ac:dyDescent="0.25"/>
  <cols>
    <col min="1" max="1" width="98.5703125" style="1" customWidth="1"/>
    <col min="2" max="2" width="36.42578125" style="1" customWidth="1"/>
    <col min="3" max="3" width="38" style="1" customWidth="1"/>
    <col min="4" max="4" width="22.140625" style="1" customWidth="1"/>
    <col min="5" max="5" width="11.140625" style="1" customWidth="1"/>
    <col min="6" max="6" width="13.7109375" style="1" customWidth="1"/>
    <col min="7" max="33" width="11.28515625" style="1" customWidth="1"/>
    <col min="34" max="34" width="11.42578125" style="1"/>
  </cols>
  <sheetData>
    <row r="1" spans="1:34" s="6" customFormat="1" ht="15" customHeight="1" x14ac:dyDescent="0.2">
      <c r="A1" s="7" t="s">
        <v>85</v>
      </c>
      <c r="E1" s="14" t="s">
        <v>96</v>
      </c>
    </row>
    <row r="2" spans="1:34" ht="15" customHeight="1" x14ac:dyDescent="0.25">
      <c r="A2" s="2"/>
      <c r="B2" s="2" t="s">
        <v>97</v>
      </c>
      <c r="C2" s="2"/>
      <c r="D2" s="4"/>
      <c r="E2" s="4"/>
      <c r="F2" s="2" t="s">
        <v>98</v>
      </c>
      <c r="G2"/>
      <c r="H2" s="4">
        <v>2010</v>
      </c>
      <c r="I2" s="4">
        <v>2011</v>
      </c>
      <c r="J2" s="4">
        <v>2012</v>
      </c>
      <c r="K2" s="4">
        <v>2013</v>
      </c>
      <c r="L2" s="4">
        <v>2014</v>
      </c>
      <c r="M2" s="4">
        <v>2015</v>
      </c>
      <c r="N2" s="4">
        <v>2016</v>
      </c>
      <c r="O2" s="4">
        <v>2017</v>
      </c>
      <c r="P2" s="4">
        <v>2018</v>
      </c>
      <c r="Q2" s="4">
        <v>2019</v>
      </c>
      <c r="R2" s="4">
        <v>2020</v>
      </c>
      <c r="S2" s="4">
        <v>2021</v>
      </c>
      <c r="T2" s="4">
        <v>2022</v>
      </c>
      <c r="U2" s="4">
        <v>2023</v>
      </c>
      <c r="V2" s="4">
        <v>2024</v>
      </c>
      <c r="W2" s="4">
        <v>2025</v>
      </c>
      <c r="X2" s="4">
        <v>2026</v>
      </c>
      <c r="Y2" s="4">
        <v>2027</v>
      </c>
      <c r="Z2" s="4">
        <v>2028</v>
      </c>
      <c r="AA2" s="4">
        <v>2029</v>
      </c>
      <c r="AB2" s="4">
        <v>2030</v>
      </c>
      <c r="AC2" s="4">
        <v>2031</v>
      </c>
      <c r="AD2" s="4">
        <v>2032</v>
      </c>
      <c r="AE2"/>
      <c r="AF2"/>
      <c r="AG2"/>
      <c r="AH2"/>
    </row>
    <row r="3" spans="1:34" ht="15" customHeight="1" x14ac:dyDescent="0.25">
      <c r="A3"/>
      <c r="B3" s="1" t="s">
        <v>100</v>
      </c>
      <c r="C3"/>
      <c r="D3"/>
      <c r="E3"/>
      <c r="F3" s="1" t="s">
        <v>486</v>
      </c>
      <c r="G3"/>
      <c r="H3" s="5">
        <v>1.7481289617406</v>
      </c>
      <c r="I3" s="5">
        <v>14.166113641695</v>
      </c>
      <c r="J3" s="5">
        <v>32.692721702477002</v>
      </c>
      <c r="K3" s="5">
        <v>48.830919550889</v>
      </c>
      <c r="L3" s="5">
        <v>71.163766683876005</v>
      </c>
      <c r="M3" s="5">
        <v>86.961186485734004</v>
      </c>
      <c r="N3" s="5">
        <v>101.98243198078001</v>
      </c>
      <c r="O3" s="5">
        <v>116.109599477</v>
      </c>
      <c r="P3" s="5">
        <v>127.42632490187999</v>
      </c>
      <c r="Q3" s="5">
        <v>138.30745821833</v>
      </c>
      <c r="R3" s="5">
        <v>146.85423413589999</v>
      </c>
      <c r="S3" s="5">
        <v>154.80456453433999</v>
      </c>
      <c r="T3" s="5">
        <v>162.56384401412001</v>
      </c>
      <c r="U3" s="5">
        <v>170.56876347233001</v>
      </c>
      <c r="V3" s="5">
        <v>177.31173434459001</v>
      </c>
      <c r="W3" s="5">
        <v>184.61153266836001</v>
      </c>
      <c r="X3" s="5">
        <v>184.61153266836001</v>
      </c>
      <c r="Y3" s="5">
        <v>184.61153266836001</v>
      </c>
      <c r="Z3" s="5">
        <v>184.61153266836001</v>
      </c>
      <c r="AA3" s="5">
        <v>184.61153266836001</v>
      </c>
      <c r="AB3" s="5">
        <v>184.61153266836001</v>
      </c>
      <c r="AC3" s="5">
        <v>184.61153266836001</v>
      </c>
      <c r="AD3" s="5">
        <v>184.61153266836001</v>
      </c>
      <c r="AE3"/>
      <c r="AF3"/>
      <c r="AG3"/>
      <c r="AH3"/>
    </row>
    <row r="4" spans="1:34" ht="15" customHeight="1" x14ac:dyDescent="0.25">
      <c r="A4"/>
      <c r="B4" s="1" t="s">
        <v>102</v>
      </c>
      <c r="C4"/>
      <c r="D4"/>
      <c r="E4"/>
      <c r="F4" s="1" t="s">
        <v>486</v>
      </c>
      <c r="G4"/>
      <c r="H4" s="5">
        <v>30.259358897312001</v>
      </c>
      <c r="I4" s="5">
        <v>65.525734746525998</v>
      </c>
      <c r="J4" s="5">
        <v>101.87874561236001</v>
      </c>
      <c r="K4" s="5">
        <v>137.17160954984001</v>
      </c>
      <c r="L4" s="5">
        <v>167.42559022319</v>
      </c>
      <c r="M4" s="5">
        <v>195.94099125920999</v>
      </c>
      <c r="N4" s="5">
        <v>223.42957773952</v>
      </c>
      <c r="O4" s="5">
        <v>249.64065170807999</v>
      </c>
      <c r="P4" s="5">
        <v>277.28124815353999</v>
      </c>
      <c r="Q4" s="5">
        <v>303.71750850671998</v>
      </c>
      <c r="R4" s="5">
        <v>340.76372510171001</v>
      </c>
      <c r="S4" s="5">
        <v>402.22355738153999</v>
      </c>
      <c r="T4" s="5">
        <v>494.86312587997998</v>
      </c>
      <c r="U4" s="5">
        <v>641.23823730713002</v>
      </c>
      <c r="V4" s="5">
        <v>796.75499524054999</v>
      </c>
      <c r="W4" s="5">
        <v>905.79072584142</v>
      </c>
      <c r="X4" s="5">
        <v>894.71974242575004</v>
      </c>
      <c r="Y4" s="5">
        <v>884.29650108668</v>
      </c>
      <c r="Z4" s="5">
        <v>873.12000275065998</v>
      </c>
      <c r="AA4" s="5">
        <v>860.84778501516996</v>
      </c>
      <c r="AB4" s="5">
        <v>838.47926581656998</v>
      </c>
      <c r="AC4" s="5">
        <v>811.79183564507002</v>
      </c>
      <c r="AD4" s="5">
        <v>781.17060647435005</v>
      </c>
      <c r="AE4"/>
      <c r="AF4"/>
      <c r="AG4"/>
      <c r="AH4"/>
    </row>
    <row r="5" spans="1:34" ht="15" customHeight="1" x14ac:dyDescent="0.25">
      <c r="A5"/>
      <c r="B5" s="3" t="s">
        <v>103</v>
      </c>
      <c r="C5"/>
      <c r="D5"/>
      <c r="E5"/>
      <c r="F5" s="1" t="s">
        <v>486</v>
      </c>
      <c r="G5"/>
      <c r="H5" s="5">
        <v>0.36913228022221001</v>
      </c>
      <c r="I5" s="5">
        <v>0.84104861799867003</v>
      </c>
      <c r="J5" s="5">
        <v>1.5512057270290001</v>
      </c>
      <c r="K5" s="5">
        <v>2.3526068034617</v>
      </c>
      <c r="L5" s="5">
        <v>3.2594954160193002</v>
      </c>
      <c r="M5" s="5">
        <v>4.828391476997</v>
      </c>
      <c r="N5" s="5">
        <v>5.6113823015825997</v>
      </c>
      <c r="O5" s="5">
        <v>6.6213469154268996</v>
      </c>
      <c r="P5" s="5">
        <v>8.2451498925761992</v>
      </c>
      <c r="Q5" s="5">
        <v>11.236469092405001</v>
      </c>
      <c r="R5" s="5">
        <v>15.213947804682</v>
      </c>
      <c r="S5" s="5">
        <v>20.862338317662001</v>
      </c>
      <c r="T5" s="5">
        <v>27.012927316349</v>
      </c>
      <c r="U5" s="5">
        <v>34.368872542962997</v>
      </c>
      <c r="V5" s="5">
        <v>40.414244459907003</v>
      </c>
      <c r="W5" s="5">
        <v>47.912763605808003</v>
      </c>
      <c r="X5" s="5">
        <v>47.912763605808003</v>
      </c>
      <c r="Y5" s="5">
        <v>47.912763605808003</v>
      </c>
      <c r="Z5" s="5">
        <v>47.912763605808003</v>
      </c>
      <c r="AA5" s="5">
        <v>47.912763605808003</v>
      </c>
      <c r="AB5" s="5">
        <v>47.543631325585999</v>
      </c>
      <c r="AC5" s="5">
        <v>47.071714987809997</v>
      </c>
      <c r="AD5" s="5">
        <v>46.361557878779003</v>
      </c>
      <c r="AE5"/>
      <c r="AF5"/>
      <c r="AG5"/>
      <c r="AH5"/>
    </row>
    <row r="6" spans="1:34" ht="15" customHeight="1" x14ac:dyDescent="0.25">
      <c r="A6"/>
      <c r="B6" s="1" t="s">
        <v>104</v>
      </c>
      <c r="C6"/>
      <c r="D6"/>
      <c r="E6"/>
      <c r="F6" s="1" t="s">
        <v>486</v>
      </c>
      <c r="G6"/>
      <c r="H6" s="5">
        <v>1.1116401268497</v>
      </c>
      <c r="I6" s="5">
        <v>2.1860839452267999</v>
      </c>
      <c r="J6" s="5">
        <v>3.3293013028903</v>
      </c>
      <c r="K6" s="5">
        <v>4.3557415398449004</v>
      </c>
      <c r="L6" s="5">
        <v>5.6335059860702001</v>
      </c>
      <c r="M6" s="5">
        <v>6.5754905870167004</v>
      </c>
      <c r="N6" s="5">
        <v>7.3465735411180004</v>
      </c>
      <c r="O6" s="5">
        <v>8.0492262389972993</v>
      </c>
      <c r="P6" s="5">
        <v>9.0204004626470997</v>
      </c>
      <c r="Q6" s="5">
        <v>9.6675802237942001</v>
      </c>
      <c r="R6" s="5">
        <v>10.630078567911999</v>
      </c>
      <c r="S6" s="5">
        <v>18.998199441036</v>
      </c>
      <c r="T6" s="5">
        <v>20.007235256855999</v>
      </c>
      <c r="U6" s="5">
        <v>20.983851366699</v>
      </c>
      <c r="V6" s="5">
        <v>22.627670971126999</v>
      </c>
      <c r="W6" s="5">
        <v>23.802472964646</v>
      </c>
      <c r="X6" s="5">
        <v>23.802472964646</v>
      </c>
      <c r="Y6" s="5">
        <v>23.802472964646</v>
      </c>
      <c r="Z6" s="5">
        <v>23.802472964646</v>
      </c>
      <c r="AA6" s="5">
        <v>23.802472964646</v>
      </c>
      <c r="AB6" s="5">
        <v>23.802472964646</v>
      </c>
      <c r="AC6" s="5">
        <v>23.802472964646</v>
      </c>
      <c r="AD6" s="5">
        <v>23.802472964646</v>
      </c>
      <c r="AE6"/>
      <c r="AF6"/>
      <c r="AG6"/>
      <c r="AH6"/>
    </row>
    <row r="7" spans="1:34" ht="15" customHeight="1" x14ac:dyDescent="0.25">
      <c r="A7"/>
      <c r="B7" s="1" t="s">
        <v>105</v>
      </c>
      <c r="C7"/>
      <c r="D7"/>
      <c r="E7"/>
      <c r="F7" s="1" t="s">
        <v>486</v>
      </c>
      <c r="G7"/>
      <c r="H7" s="5">
        <v>13.390850199999999</v>
      </c>
      <c r="I7" s="5">
        <v>27.555337445999999</v>
      </c>
      <c r="J7" s="5">
        <v>41.334187986000003</v>
      </c>
      <c r="K7" s="5">
        <v>54.438645716000003</v>
      </c>
      <c r="L7" s="5">
        <v>72.119053915999999</v>
      </c>
      <c r="M7" s="5">
        <v>85.335766516000007</v>
      </c>
      <c r="N7" s="5">
        <v>97.354384035999999</v>
      </c>
      <c r="O7" s="5">
        <v>111.900576996</v>
      </c>
      <c r="P7" s="5">
        <v>124.13092239521001</v>
      </c>
      <c r="Q7" s="5">
        <v>134.04645443698999</v>
      </c>
      <c r="R7" s="5">
        <v>146.16855797303</v>
      </c>
      <c r="S7" s="5">
        <v>156.17672774631001</v>
      </c>
      <c r="T7" s="5">
        <v>178.70894343007001</v>
      </c>
      <c r="U7" s="5">
        <v>196.82524683295</v>
      </c>
      <c r="V7" s="5">
        <v>213.80348552641999</v>
      </c>
      <c r="W7" s="5">
        <v>248.08229927801</v>
      </c>
      <c r="X7" s="5">
        <v>248.08229927801</v>
      </c>
      <c r="Y7" s="5">
        <v>248.08229927801</v>
      </c>
      <c r="Z7" s="5">
        <v>248.08229927801</v>
      </c>
      <c r="AA7" s="5">
        <v>248.08229927801</v>
      </c>
      <c r="AB7" s="5">
        <v>234.69144907801001</v>
      </c>
      <c r="AC7" s="5">
        <v>220.52696183200999</v>
      </c>
      <c r="AD7" s="5">
        <v>206.74811129201001</v>
      </c>
      <c r="AE7"/>
      <c r="AF7"/>
      <c r="AG7"/>
      <c r="AH7"/>
    </row>
    <row r="8" spans="1:34" ht="15" customHeight="1" x14ac:dyDescent="0.25">
      <c r="A8"/>
      <c r="B8" s="1" t="s">
        <v>487</v>
      </c>
      <c r="C8"/>
      <c r="D8"/>
      <c r="E8"/>
      <c r="F8" s="1" t="s">
        <v>486</v>
      </c>
      <c r="G8"/>
      <c r="H8" s="5">
        <v>46.879110466123997</v>
      </c>
      <c r="I8" s="5">
        <v>110.27431839745</v>
      </c>
      <c r="J8" s="5">
        <v>180.78616233075999</v>
      </c>
      <c r="K8" s="5">
        <v>247.14952316002999</v>
      </c>
      <c r="L8" s="5">
        <v>319.60141222515</v>
      </c>
      <c r="M8" s="5">
        <v>379.64182632495999</v>
      </c>
      <c r="N8" s="5">
        <v>435.72434959899999</v>
      </c>
      <c r="O8" s="5">
        <v>492.32140133551002</v>
      </c>
      <c r="P8" s="5">
        <v>546.10404580584998</v>
      </c>
      <c r="Q8" s="5">
        <v>596.97547047824003</v>
      </c>
      <c r="R8" s="5">
        <v>659.63054358322995</v>
      </c>
      <c r="S8" s="5">
        <v>753.06538742088003</v>
      </c>
      <c r="T8" s="5">
        <v>883.15607589733997</v>
      </c>
      <c r="U8" s="5">
        <v>1063.984971522</v>
      </c>
      <c r="V8" s="5">
        <v>1250.9121305425001</v>
      </c>
      <c r="W8" s="5">
        <v>1410.1997943582001</v>
      </c>
      <c r="X8" s="5">
        <v>1399.1288109425</v>
      </c>
      <c r="Y8" s="5">
        <v>1388.7055696035</v>
      </c>
      <c r="Z8" s="5">
        <v>1377.5290712675001</v>
      </c>
      <c r="AA8" s="5">
        <v>1365.2568535319999</v>
      </c>
      <c r="AB8" s="5">
        <v>1329.1283518531</v>
      </c>
      <c r="AC8" s="5">
        <v>1287.8045180979</v>
      </c>
      <c r="AD8" s="5">
        <v>1242.6942812781001</v>
      </c>
      <c r="AE8"/>
      <c r="AF8"/>
      <c r="AG8"/>
      <c r="AH8"/>
    </row>
    <row r="9" spans="1:34" ht="15" customHeight="1" x14ac:dyDescent="0.25">
      <c r="A9"/>
      <c r="B9"/>
      <c r="C9"/>
      <c r="D9"/>
      <c r="E9"/>
      <c r="F9"/>
      <c r="G9"/>
      <c r="H9" s="5"/>
      <c r="I9" s="5"/>
      <c r="J9" s="5"/>
      <c r="K9" s="5"/>
      <c r="L9" s="5"/>
      <c r="M9" s="5"/>
      <c r="N9" s="5"/>
      <c r="O9" s="5"/>
      <c r="P9" s="5"/>
      <c r="Q9" s="5"/>
      <c r="R9" s="5"/>
      <c r="S9" s="5"/>
      <c r="T9" s="5"/>
      <c r="U9" s="5"/>
      <c r="V9" s="5"/>
      <c r="W9" s="5"/>
      <c r="X9" s="5"/>
      <c r="Y9" s="5"/>
      <c r="Z9" s="5"/>
      <c r="AA9" s="5"/>
      <c r="AB9" s="5"/>
      <c r="AC9" s="5"/>
      <c r="AD9" s="5"/>
      <c r="AE9"/>
      <c r="AF9"/>
      <c r="AG9"/>
      <c r="AH9"/>
    </row>
    <row r="10" spans="1:34" ht="15" customHeight="1" x14ac:dyDescent="0.25">
      <c r="A10"/>
      <c r="B10" s="1" t="s">
        <v>488</v>
      </c>
      <c r="C10"/>
      <c r="D10"/>
      <c r="E10"/>
      <c r="F10" s="1" t="s">
        <v>486</v>
      </c>
      <c r="G10"/>
      <c r="H10" s="5">
        <v>100.53300391246</v>
      </c>
      <c r="I10" s="5">
        <v>248.58801868678</v>
      </c>
      <c r="J10" s="5">
        <v>412.84236475059998</v>
      </c>
      <c r="K10" s="5">
        <v>563.67203670499998</v>
      </c>
      <c r="L10" s="5">
        <v>735.35626792283006</v>
      </c>
      <c r="M10" s="5">
        <v>875.33431178412002</v>
      </c>
      <c r="N10" s="5">
        <v>1004.5863404291</v>
      </c>
      <c r="O10" s="5">
        <v>1134.7621198197</v>
      </c>
      <c r="P10" s="5">
        <v>1243.9022722932</v>
      </c>
      <c r="Q10" s="5">
        <v>1342.1384638187999</v>
      </c>
      <c r="R10" s="5">
        <v>1459.3638794103999</v>
      </c>
      <c r="S10" s="5">
        <v>1620.5070706358999</v>
      </c>
      <c r="T10" s="5">
        <v>1838.8105717343999</v>
      </c>
      <c r="U10" s="5">
        <v>2142.2697365237</v>
      </c>
      <c r="V10" s="5">
        <v>2454.3017687194001</v>
      </c>
      <c r="W10" s="5">
        <v>2764.8151855555998</v>
      </c>
      <c r="X10" s="5">
        <v>2744.3348480272998</v>
      </c>
      <c r="Y10" s="5">
        <v>2724.6603048041002</v>
      </c>
      <c r="Z10" s="5">
        <v>2704.3990091896999</v>
      </c>
      <c r="AA10" s="5">
        <v>2681.8925967668001</v>
      </c>
      <c r="AB10" s="5">
        <v>2603.7186025278002</v>
      </c>
      <c r="AC10" s="5">
        <v>2512.2677787655002</v>
      </c>
      <c r="AD10" s="5">
        <v>2414.9483662094999</v>
      </c>
      <c r="AE10"/>
      <c r="AF10"/>
      <c r="AG10"/>
      <c r="AH10"/>
    </row>
    <row r="11" spans="1:34" x14ac:dyDescent="0.25"/>
    <row r="12" spans="1:34" s="6" customFormat="1" ht="15" customHeight="1" x14ac:dyDescent="0.2">
      <c r="A12" s="7" t="s">
        <v>489</v>
      </c>
      <c r="E12" s="14" t="s">
        <v>96</v>
      </c>
    </row>
    <row r="13" spans="1:34" ht="15" customHeight="1" x14ac:dyDescent="0.25">
      <c r="A13" s="2"/>
      <c r="B13" s="2" t="s">
        <v>97</v>
      </c>
      <c r="C13" s="2"/>
      <c r="D13" s="4"/>
      <c r="E13" s="4"/>
      <c r="F13" s="2" t="s">
        <v>98</v>
      </c>
      <c r="G13" s="4" t="s">
        <v>99</v>
      </c>
      <c r="H13" s="4">
        <v>2010</v>
      </c>
      <c r="I13" s="4">
        <v>2011</v>
      </c>
      <c r="J13" s="4">
        <v>2012</v>
      </c>
      <c r="K13" s="4">
        <v>2013</v>
      </c>
      <c r="L13" s="4">
        <v>2014</v>
      </c>
      <c r="M13" s="4">
        <v>2015</v>
      </c>
      <c r="N13" s="4">
        <v>2016</v>
      </c>
      <c r="O13" s="4">
        <v>2017</v>
      </c>
      <c r="P13" s="4">
        <v>2018</v>
      </c>
      <c r="Q13" s="4">
        <v>2019</v>
      </c>
      <c r="R13" s="4">
        <v>2020</v>
      </c>
      <c r="S13" s="4">
        <v>2021</v>
      </c>
      <c r="T13" s="4">
        <v>2022</v>
      </c>
      <c r="U13" s="4">
        <v>2023</v>
      </c>
      <c r="V13" s="4">
        <v>2024</v>
      </c>
      <c r="W13" s="4">
        <v>2025</v>
      </c>
      <c r="X13" s="4">
        <v>2026</v>
      </c>
      <c r="Y13" s="4">
        <v>2027</v>
      </c>
      <c r="Z13" s="4">
        <v>2028</v>
      </c>
      <c r="AA13" s="4">
        <v>2029</v>
      </c>
      <c r="AB13" s="4">
        <v>2030</v>
      </c>
      <c r="AC13" s="4">
        <v>2031</v>
      </c>
      <c r="AD13" s="4">
        <v>2032</v>
      </c>
      <c r="AE13"/>
      <c r="AF13"/>
      <c r="AG13"/>
      <c r="AH13"/>
    </row>
    <row r="14" spans="1:34" ht="15" customHeight="1" x14ac:dyDescent="0.25">
      <c r="A14"/>
      <c r="B14" s="1" t="s">
        <v>100</v>
      </c>
      <c r="C14"/>
      <c r="D14"/>
      <c r="E14"/>
      <c r="F14" s="1" t="s">
        <v>449</v>
      </c>
      <c r="G14" s="5">
        <v>7342.1968047345999</v>
      </c>
      <c r="H14" s="5">
        <v>68.089695040711007</v>
      </c>
      <c r="I14" s="5">
        <v>488.34848377104998</v>
      </c>
      <c r="J14" s="5">
        <v>732.45421780181005</v>
      </c>
      <c r="K14" s="5">
        <v>640.06062559724</v>
      </c>
      <c r="L14" s="5">
        <v>887.53362178238001</v>
      </c>
      <c r="M14" s="5">
        <v>628.35027444568004</v>
      </c>
      <c r="N14" s="5">
        <v>597.64353604780001</v>
      </c>
      <c r="O14" s="5">
        <v>562.05342144201995</v>
      </c>
      <c r="P14" s="5">
        <v>450.99300965970002</v>
      </c>
      <c r="Q14" s="5">
        <v>434.50694114517</v>
      </c>
      <c r="R14" s="5">
        <v>341.87103670251997</v>
      </c>
      <c r="S14" s="5">
        <v>318.01321593776998</v>
      </c>
      <c r="T14" s="5">
        <v>310.37117919099001</v>
      </c>
      <c r="U14" s="5">
        <v>320.19677832848998</v>
      </c>
      <c r="V14" s="5">
        <v>269.71883489042</v>
      </c>
      <c r="W14" s="5">
        <v>291.99193295083001</v>
      </c>
      <c r="X14" s="5">
        <v>0</v>
      </c>
      <c r="Y14" s="5">
        <v>0</v>
      </c>
      <c r="Z14" s="5">
        <v>0</v>
      </c>
      <c r="AA14" s="5">
        <v>0</v>
      </c>
      <c r="AB14" s="5">
        <v>0</v>
      </c>
      <c r="AC14" s="5">
        <v>0</v>
      </c>
      <c r="AD14" s="5">
        <v>0</v>
      </c>
      <c r="AE14"/>
      <c r="AF14"/>
      <c r="AG14"/>
      <c r="AH14"/>
    </row>
    <row r="15" spans="1:34" ht="15" customHeight="1" x14ac:dyDescent="0.25">
      <c r="A15"/>
      <c r="B15" s="1" t="s">
        <v>102</v>
      </c>
      <c r="C15"/>
      <c r="D15"/>
      <c r="E15"/>
      <c r="F15" s="1" t="s">
        <v>449</v>
      </c>
      <c r="G15" s="5">
        <v>15586.457020645999</v>
      </c>
      <c r="H15" s="5">
        <v>573.83485043167002</v>
      </c>
      <c r="I15" s="5">
        <v>676.24665704792994</v>
      </c>
      <c r="J15" s="5">
        <v>699.13334463474996</v>
      </c>
      <c r="K15" s="5">
        <v>669.59518471469005</v>
      </c>
      <c r="L15" s="5">
        <v>561.08674489148996</v>
      </c>
      <c r="M15" s="5">
        <v>541.06715068745996</v>
      </c>
      <c r="N15" s="5">
        <v>520.19103802484005</v>
      </c>
      <c r="O15" s="5">
        <v>482.33889152704</v>
      </c>
      <c r="P15" s="5">
        <v>488.62521805781</v>
      </c>
      <c r="Q15" s="5">
        <v>459.61271746917998</v>
      </c>
      <c r="R15" s="5">
        <v>603.78348670650996</v>
      </c>
      <c r="S15" s="5">
        <v>973.78592795338</v>
      </c>
      <c r="T15" s="5">
        <v>1467.1696533754</v>
      </c>
      <c r="U15" s="5">
        <v>2330.8054309692002</v>
      </c>
      <c r="V15" s="5">
        <v>2557.1848344054001</v>
      </c>
      <c r="W15" s="5">
        <v>1981.9958897504</v>
      </c>
      <c r="X15" s="5">
        <v>0</v>
      </c>
      <c r="Y15" s="5">
        <v>0</v>
      </c>
      <c r="Z15" s="5">
        <v>0</v>
      </c>
      <c r="AA15" s="5">
        <v>0</v>
      </c>
      <c r="AB15" s="5">
        <v>0</v>
      </c>
      <c r="AC15" s="5">
        <v>0</v>
      </c>
      <c r="AD15" s="5">
        <v>0</v>
      </c>
      <c r="AE15"/>
      <c r="AF15"/>
      <c r="AG15"/>
      <c r="AH15"/>
    </row>
    <row r="16" spans="1:34" ht="15" customHeight="1" x14ac:dyDescent="0.25">
      <c r="A16"/>
      <c r="B16" s="3" t="s">
        <v>103</v>
      </c>
      <c r="C16"/>
      <c r="D16"/>
      <c r="E16"/>
      <c r="F16" s="1" t="s">
        <v>449</v>
      </c>
      <c r="G16" s="5">
        <v>1916.5105442322999</v>
      </c>
      <c r="H16" s="5">
        <v>14.765291208888</v>
      </c>
      <c r="I16" s="5">
        <v>18.876653511059001</v>
      </c>
      <c r="J16" s="5">
        <v>28.406284361211998</v>
      </c>
      <c r="K16" s="5">
        <v>32.056043057308997</v>
      </c>
      <c r="L16" s="5">
        <v>36.275544502302999</v>
      </c>
      <c r="M16" s="5">
        <v>62.755842439110999</v>
      </c>
      <c r="N16" s="5">
        <v>31.319632983420998</v>
      </c>
      <c r="O16" s="5">
        <v>40.398584553772999</v>
      </c>
      <c r="P16" s="5">
        <v>64.952119085974005</v>
      </c>
      <c r="Q16" s="5">
        <v>119.65276799314</v>
      </c>
      <c r="R16" s="5">
        <v>159.09914849110999</v>
      </c>
      <c r="S16" s="5">
        <v>225.93562051919</v>
      </c>
      <c r="T16" s="5">
        <v>246.02355994746</v>
      </c>
      <c r="U16" s="5">
        <v>294.23780906458001</v>
      </c>
      <c r="V16" s="5">
        <v>241.81487667773999</v>
      </c>
      <c r="W16" s="5">
        <v>299.94076583606</v>
      </c>
      <c r="X16" s="5">
        <v>0</v>
      </c>
      <c r="Y16" s="5">
        <v>0</v>
      </c>
      <c r="Z16" s="5">
        <v>0</v>
      </c>
      <c r="AA16" s="5">
        <v>0</v>
      </c>
      <c r="AB16" s="5">
        <v>0</v>
      </c>
      <c r="AC16" s="5">
        <v>0</v>
      </c>
      <c r="AD16" s="5">
        <v>0</v>
      </c>
      <c r="AE16"/>
      <c r="AF16"/>
      <c r="AG16"/>
      <c r="AH16"/>
    </row>
    <row r="17" spans="1:37" ht="15" customHeight="1" x14ac:dyDescent="0.25">
      <c r="A17"/>
      <c r="B17" s="1" t="s">
        <v>104</v>
      </c>
      <c r="C17"/>
      <c r="D17"/>
      <c r="E17"/>
      <c r="F17" s="1" t="s">
        <v>449</v>
      </c>
      <c r="G17" s="5">
        <v>657.18286858583997</v>
      </c>
      <c r="H17" s="5">
        <v>44.465605073985998</v>
      </c>
      <c r="I17" s="5">
        <v>42.977752735084003</v>
      </c>
      <c r="J17" s="5">
        <v>45.728694306541001</v>
      </c>
      <c r="K17" s="5">
        <v>41.057609478186002</v>
      </c>
      <c r="L17" s="5">
        <v>51.110577849009999</v>
      </c>
      <c r="M17" s="5">
        <v>37.679384037860999</v>
      </c>
      <c r="N17" s="5">
        <v>30.843318164050999</v>
      </c>
      <c r="O17" s="5">
        <v>28.106107915174</v>
      </c>
      <c r="P17" s="5">
        <v>38.84696894599</v>
      </c>
      <c r="Q17" s="5">
        <v>25.887190445883999</v>
      </c>
      <c r="R17" s="5">
        <v>38.499933764710001</v>
      </c>
      <c r="S17" s="5">
        <v>39.808784924980003</v>
      </c>
      <c r="T17" s="5">
        <v>40.361432632799001</v>
      </c>
      <c r="U17" s="5">
        <v>39.064644393701997</v>
      </c>
      <c r="V17" s="5">
        <v>65.752784177102995</v>
      </c>
      <c r="W17" s="5">
        <v>46.992079740781001</v>
      </c>
      <c r="X17" s="5">
        <v>0</v>
      </c>
      <c r="Y17" s="5">
        <v>0</v>
      </c>
      <c r="Z17" s="5">
        <v>0</v>
      </c>
      <c r="AA17" s="5">
        <v>0</v>
      </c>
      <c r="AB17" s="5">
        <v>0</v>
      </c>
      <c r="AC17" s="5">
        <v>0</v>
      </c>
      <c r="AD17" s="5">
        <v>0</v>
      </c>
      <c r="AE17"/>
      <c r="AF17"/>
      <c r="AG17"/>
      <c r="AH17"/>
    </row>
    <row r="18" spans="1:37" ht="15" customHeight="1" x14ac:dyDescent="0.25">
      <c r="A18"/>
      <c r="B18" s="1" t="s">
        <v>105</v>
      </c>
      <c r="C18"/>
      <c r="D18"/>
      <c r="E18"/>
      <c r="F18" s="1" t="s">
        <v>449</v>
      </c>
      <c r="G18" s="5">
        <v>4961.6459855602998</v>
      </c>
      <c r="H18" s="5">
        <v>267.817004</v>
      </c>
      <c r="I18" s="5">
        <v>283.28974491999998</v>
      </c>
      <c r="J18" s="5">
        <v>275.57701079999998</v>
      </c>
      <c r="K18" s="5">
        <v>262.08915459999997</v>
      </c>
      <c r="L18" s="5">
        <v>353.60816399999999</v>
      </c>
      <c r="M18" s="5">
        <v>264.33425199999999</v>
      </c>
      <c r="N18" s="5">
        <v>240.37235039999999</v>
      </c>
      <c r="O18" s="5">
        <v>290.92385919999998</v>
      </c>
      <c r="P18" s="5">
        <v>244.60690798426</v>
      </c>
      <c r="Q18" s="5">
        <v>198.31064083544999</v>
      </c>
      <c r="R18" s="5">
        <v>242.44207072084001</v>
      </c>
      <c r="S18" s="5">
        <v>200.16339546562</v>
      </c>
      <c r="T18" s="5">
        <v>450.64431367522002</v>
      </c>
      <c r="U18" s="5">
        <v>362.32606805768</v>
      </c>
      <c r="V18" s="5">
        <v>339.56477386927997</v>
      </c>
      <c r="W18" s="5">
        <v>685.57627503192998</v>
      </c>
      <c r="X18" s="5">
        <v>0</v>
      </c>
      <c r="Y18" s="5">
        <v>0</v>
      </c>
      <c r="Z18" s="5">
        <v>0</v>
      </c>
      <c r="AA18" s="5">
        <v>0</v>
      </c>
      <c r="AB18" s="5">
        <v>0</v>
      </c>
      <c r="AC18" s="5">
        <v>0</v>
      </c>
      <c r="AD18" s="5">
        <v>0</v>
      </c>
      <c r="AE18"/>
      <c r="AF18"/>
      <c r="AG18"/>
      <c r="AH18"/>
    </row>
    <row r="19" spans="1:37" ht="15" customHeight="1" x14ac:dyDescent="0.25">
      <c r="A19"/>
      <c r="B19" s="1" t="s">
        <v>487</v>
      </c>
      <c r="C19"/>
      <c r="D19"/>
      <c r="E19"/>
      <c r="F19" s="1" t="s">
        <v>449</v>
      </c>
      <c r="G19" s="5">
        <v>30463.993223759</v>
      </c>
      <c r="H19" s="5">
        <v>968.97244575525997</v>
      </c>
      <c r="I19" s="5">
        <v>1509.7392919851</v>
      </c>
      <c r="J19" s="5">
        <v>1781.2995519043</v>
      </c>
      <c r="K19" s="5">
        <v>1644.8586174474001</v>
      </c>
      <c r="L19" s="5">
        <v>1889.6146530251999</v>
      </c>
      <c r="M19" s="5">
        <v>1534.1869036101</v>
      </c>
      <c r="N19" s="5">
        <v>1420.3698756200999</v>
      </c>
      <c r="O19" s="5">
        <v>1403.8208646380001</v>
      </c>
      <c r="P19" s="5">
        <v>1288.0242237337</v>
      </c>
      <c r="Q19" s="5">
        <v>1237.9702578888</v>
      </c>
      <c r="R19" s="5">
        <v>1385.6956763856999</v>
      </c>
      <c r="S19" s="5">
        <v>1757.7069448008999</v>
      </c>
      <c r="T19" s="5">
        <v>2514.5701388218999</v>
      </c>
      <c r="U19" s="5">
        <v>3346.6307308136002</v>
      </c>
      <c r="V19" s="5">
        <v>3474.0361040199</v>
      </c>
      <c r="W19" s="5">
        <v>3306.4969433099</v>
      </c>
      <c r="X19" s="5">
        <v>0</v>
      </c>
      <c r="Y19" s="5">
        <v>0</v>
      </c>
      <c r="Z19" s="5">
        <v>0</v>
      </c>
      <c r="AA19" s="5">
        <v>0</v>
      </c>
      <c r="AB19" s="5">
        <v>0</v>
      </c>
      <c r="AC19" s="5">
        <v>0</v>
      </c>
      <c r="AD19" s="5">
        <v>0</v>
      </c>
      <c r="AE19"/>
      <c r="AF19"/>
      <c r="AG19"/>
      <c r="AH19"/>
    </row>
    <row r="20" spans="1:37" ht="15" customHeight="1" x14ac:dyDescent="0.25">
      <c r="A20"/>
      <c r="B20"/>
      <c r="C20"/>
      <c r="D20"/>
      <c r="E20"/>
      <c r="F20"/>
      <c r="G20" s="5"/>
      <c r="H20" s="5"/>
      <c r="I20" s="5"/>
      <c r="J20" s="5"/>
      <c r="K20" s="5"/>
      <c r="L20" s="5"/>
      <c r="M20" s="5"/>
      <c r="N20" s="5"/>
      <c r="O20" s="5"/>
      <c r="P20" s="5"/>
      <c r="Q20" s="5"/>
      <c r="R20" s="5"/>
      <c r="S20" s="5"/>
      <c r="T20" s="5"/>
      <c r="U20" s="5"/>
      <c r="V20" s="5"/>
      <c r="W20" s="5"/>
      <c r="X20" s="5"/>
      <c r="Y20" s="5"/>
      <c r="Z20" s="5"/>
      <c r="AA20" s="5"/>
      <c r="AB20" s="5"/>
      <c r="AC20" s="5"/>
      <c r="AD20" s="5"/>
      <c r="AE20"/>
      <c r="AF20"/>
      <c r="AG20"/>
      <c r="AH20"/>
    </row>
    <row r="21" spans="1:37" ht="15" customHeight="1" x14ac:dyDescent="0.25">
      <c r="A21"/>
      <c r="B21" s="1" t="s">
        <v>488</v>
      </c>
      <c r="C21"/>
      <c r="D21"/>
      <c r="E21"/>
      <c r="F21" s="1" t="s">
        <v>449</v>
      </c>
      <c r="G21" s="5">
        <v>62475.249999350002</v>
      </c>
      <c r="H21" s="5">
        <v>2112.7842858693002</v>
      </c>
      <c r="I21" s="5">
        <v>3654.8502589523</v>
      </c>
      <c r="J21" s="5">
        <v>4283.7629385293003</v>
      </c>
      <c r="K21" s="5">
        <v>3849.5675755302</v>
      </c>
      <c r="L21" s="5">
        <v>4546.2363224667997</v>
      </c>
      <c r="M21" s="5">
        <v>3668.1657352062998</v>
      </c>
      <c r="N21" s="5">
        <v>3335.8520376201</v>
      </c>
      <c r="O21" s="5">
        <v>3316.1950924956</v>
      </c>
      <c r="P21" s="5">
        <v>2702.9183039268</v>
      </c>
      <c r="Q21" s="5">
        <v>2474.8929917451001</v>
      </c>
      <c r="R21" s="5">
        <v>2659.7054535027</v>
      </c>
      <c r="S21" s="5">
        <v>3242.0022565906002</v>
      </c>
      <c r="T21" s="5">
        <v>4349.6996014003998</v>
      </c>
      <c r="U21" s="5">
        <v>5780.7463698125002</v>
      </c>
      <c r="V21" s="5">
        <v>5923.6091314946998</v>
      </c>
      <c r="W21" s="5">
        <v>6574.2616442072003</v>
      </c>
      <c r="X21" s="5">
        <v>0</v>
      </c>
      <c r="Y21" s="5">
        <v>0</v>
      </c>
      <c r="Z21" s="5">
        <v>0</v>
      </c>
      <c r="AA21" s="5">
        <v>0</v>
      </c>
      <c r="AB21" s="5">
        <v>0</v>
      </c>
      <c r="AC21" s="5">
        <v>0</v>
      </c>
      <c r="AD21" s="5">
        <v>0</v>
      </c>
      <c r="AE21"/>
      <c r="AF21"/>
      <c r="AG21"/>
      <c r="AH21"/>
    </row>
    <row r="22" spans="1:37" ht="15" customHeight="1" x14ac:dyDescent="0.25">
      <c r="A22"/>
      <c r="B22"/>
      <c r="C22"/>
      <c r="D22"/>
      <c r="E22"/>
      <c r="F22" s="3"/>
      <c r="G22"/>
      <c r="H22"/>
      <c r="I22"/>
      <c r="J22"/>
      <c r="K22"/>
      <c r="L22"/>
      <c r="M22"/>
      <c r="N22"/>
      <c r="O22"/>
      <c r="P22"/>
      <c r="Q22"/>
      <c r="R22"/>
      <c r="S22"/>
      <c r="T22"/>
      <c r="U22"/>
      <c r="V22"/>
      <c r="W22"/>
      <c r="X22"/>
      <c r="Y22"/>
      <c r="Z22"/>
      <c r="AA22"/>
      <c r="AB22"/>
      <c r="AC22"/>
      <c r="AD22"/>
      <c r="AE22"/>
      <c r="AF22"/>
      <c r="AG22"/>
      <c r="AH22"/>
    </row>
    <row r="23" spans="1:37" s="29" customFormat="1" ht="15" customHeight="1" x14ac:dyDescent="0.2">
      <c r="A23" s="27" t="s">
        <v>490</v>
      </c>
      <c r="B23" s="37"/>
      <c r="E23" s="14" t="s">
        <v>96</v>
      </c>
    </row>
    <row r="24" spans="1:37" ht="14.45" customHeight="1" x14ac:dyDescent="0.25">
      <c r="A24" s="32"/>
      <c r="B24" s="2" t="s">
        <v>97</v>
      </c>
      <c r="C24" s="35"/>
      <c r="D24" s="32"/>
      <c r="E24" s="32"/>
      <c r="F24" s="2" t="s">
        <v>98</v>
      </c>
      <c r="G24" s="4" t="s">
        <v>99</v>
      </c>
      <c r="H24" s="4">
        <v>2010</v>
      </c>
      <c r="I24" s="4">
        <v>2011</v>
      </c>
      <c r="J24" s="4">
        <v>2012</v>
      </c>
      <c r="K24" s="4">
        <v>2013</v>
      </c>
      <c r="L24" s="4">
        <v>2014</v>
      </c>
      <c r="M24" s="4">
        <v>2015</v>
      </c>
      <c r="N24" s="4">
        <v>2016</v>
      </c>
      <c r="O24" s="4">
        <v>2017</v>
      </c>
      <c r="P24" s="4">
        <v>2018</v>
      </c>
      <c r="Q24" s="4">
        <v>2019</v>
      </c>
      <c r="R24" s="4">
        <v>2020</v>
      </c>
      <c r="S24" s="4">
        <v>2021</v>
      </c>
      <c r="T24" s="4">
        <v>2022</v>
      </c>
      <c r="U24" s="4">
        <v>2023</v>
      </c>
      <c r="V24" s="4">
        <v>2024</v>
      </c>
      <c r="W24" s="4">
        <v>2025</v>
      </c>
      <c r="X24" s="4">
        <v>2026</v>
      </c>
      <c r="Y24" s="4">
        <v>2027</v>
      </c>
      <c r="Z24" s="4">
        <v>2028</v>
      </c>
      <c r="AA24" s="4">
        <v>2029</v>
      </c>
      <c r="AB24" s="4">
        <v>2030</v>
      </c>
      <c r="AC24" s="4">
        <v>2031</v>
      </c>
      <c r="AD24" s="4">
        <v>2032</v>
      </c>
      <c r="AE24" s="32"/>
      <c r="AF24" s="32"/>
      <c r="AG24" s="32"/>
      <c r="AH24" s="32"/>
      <c r="AI24" s="32"/>
      <c r="AJ24" s="32"/>
      <c r="AK24" s="32"/>
    </row>
    <row r="25" spans="1:37" ht="14.45" customHeight="1" x14ac:dyDescent="0.25">
      <c r="A25" s="32"/>
      <c r="B25" s="1" t="s">
        <v>100</v>
      </c>
      <c r="C25" s="32"/>
      <c r="D25" s="32"/>
      <c r="E25" s="32"/>
      <c r="F25" s="19" t="s">
        <v>491</v>
      </c>
      <c r="G25" s="5">
        <v>264.4321409497</v>
      </c>
      <c r="H25" s="5">
        <v>338.96162974736001</v>
      </c>
      <c r="I25" s="5">
        <v>277.44795059817</v>
      </c>
      <c r="J25" s="5">
        <v>237.60387444051</v>
      </c>
      <c r="K25" s="5">
        <v>204.71888874235</v>
      </c>
      <c r="L25" s="5">
        <v>171.38679737509</v>
      </c>
      <c r="M25" s="5">
        <v>159.44663203718</v>
      </c>
      <c r="N25" s="5">
        <v>156.25694810917</v>
      </c>
      <c r="O25" s="5">
        <v>184.29442122111001</v>
      </c>
      <c r="P25" s="5">
        <v>239.48086674667999</v>
      </c>
      <c r="Q25" s="5">
        <v>305.13620254389002</v>
      </c>
      <c r="R25" s="5">
        <v>347.96517759272001</v>
      </c>
      <c r="S25" s="5">
        <v>396.19690435963997</v>
      </c>
      <c r="T25" s="5">
        <v>413.27314389932002</v>
      </c>
      <c r="U25" s="5">
        <v>434.30684882574002</v>
      </c>
      <c r="V25" s="5">
        <v>484.42444352500002</v>
      </c>
      <c r="W25" s="5">
        <v>496.83889562946001</v>
      </c>
      <c r="X25" s="5">
        <v>0</v>
      </c>
      <c r="Y25" s="5">
        <v>0</v>
      </c>
      <c r="Z25" s="5">
        <v>0</v>
      </c>
      <c r="AA25" s="5">
        <v>0</v>
      </c>
      <c r="AB25" s="5">
        <v>0</v>
      </c>
      <c r="AC25" s="5">
        <v>0</v>
      </c>
      <c r="AD25" s="5">
        <v>0</v>
      </c>
      <c r="AF25" s="32"/>
      <c r="AG25" s="32"/>
      <c r="AH25" s="32"/>
      <c r="AI25" s="32"/>
      <c r="AJ25" s="32"/>
      <c r="AK25" s="32"/>
    </row>
    <row r="26" spans="1:37" ht="14.45" customHeight="1" x14ac:dyDescent="0.25">
      <c r="A26" s="32"/>
      <c r="B26" s="1" t="s">
        <v>102</v>
      </c>
      <c r="C26" s="32"/>
      <c r="D26" s="32"/>
      <c r="E26" s="32"/>
      <c r="F26" s="19" t="s">
        <v>491</v>
      </c>
      <c r="G26" s="5">
        <v>85.870315818861997</v>
      </c>
      <c r="H26" s="5">
        <v>75.845672177734002</v>
      </c>
      <c r="I26" s="5">
        <v>65.600708909464998</v>
      </c>
      <c r="J26" s="5">
        <v>64.614075907938002</v>
      </c>
      <c r="K26" s="5">
        <v>63.484155308124997</v>
      </c>
      <c r="L26" s="5">
        <v>74.521694516390994</v>
      </c>
      <c r="M26" s="5">
        <v>67.761427696019993</v>
      </c>
      <c r="N26" s="5">
        <v>68.951432028107007</v>
      </c>
      <c r="O26" s="5">
        <v>75.325662284819998</v>
      </c>
      <c r="P26" s="5">
        <v>75.126228126149002</v>
      </c>
      <c r="Q26" s="5">
        <v>81.891005012330993</v>
      </c>
      <c r="R26" s="5">
        <v>103.2233403566</v>
      </c>
      <c r="S26" s="5">
        <v>108.98853726820001</v>
      </c>
      <c r="T26" s="5">
        <v>94.827905947972994</v>
      </c>
      <c r="U26" s="5">
        <v>92.816197086019997</v>
      </c>
      <c r="V26" s="5">
        <v>89.041837506809998</v>
      </c>
      <c r="W26" s="5">
        <v>93.948195938715003</v>
      </c>
      <c r="X26" s="5">
        <v>0</v>
      </c>
      <c r="Y26" s="5">
        <v>0</v>
      </c>
      <c r="Z26" s="5">
        <v>0</v>
      </c>
      <c r="AA26" s="5">
        <v>0</v>
      </c>
      <c r="AB26" s="5">
        <v>0</v>
      </c>
      <c r="AC26" s="5">
        <v>0</v>
      </c>
      <c r="AD26" s="5">
        <v>0</v>
      </c>
      <c r="AF26" s="32"/>
      <c r="AG26" s="32"/>
      <c r="AH26" s="32"/>
      <c r="AI26" s="32"/>
      <c r="AJ26" s="32"/>
      <c r="AK26" s="32"/>
    </row>
    <row r="27" spans="1:37" ht="14.45" customHeight="1" x14ac:dyDescent="0.25">
      <c r="A27" s="32"/>
      <c r="B27" s="3" t="s">
        <v>103</v>
      </c>
      <c r="C27" s="32"/>
      <c r="D27" s="32"/>
      <c r="E27" s="32"/>
      <c r="F27" s="19" t="s">
        <v>491</v>
      </c>
      <c r="G27" s="5">
        <v>371.93927522351999</v>
      </c>
      <c r="H27" s="5">
        <v>237.16924715253</v>
      </c>
      <c r="I27" s="5">
        <v>346.01095984378998</v>
      </c>
      <c r="J27" s="5">
        <v>338.31645694297998</v>
      </c>
      <c r="K27" s="5">
        <v>333.63571981979999</v>
      </c>
      <c r="L27" s="5">
        <v>373.64313026754002</v>
      </c>
      <c r="M27" s="5">
        <v>264.78455796562002</v>
      </c>
      <c r="N27" s="5">
        <v>309.14912078074002</v>
      </c>
      <c r="O27" s="5">
        <v>365.03858149709998</v>
      </c>
      <c r="P27" s="5">
        <v>541.89967156284001</v>
      </c>
      <c r="Q27" s="5">
        <v>501.33586548903003</v>
      </c>
      <c r="R27" s="5">
        <v>457.20096612626998</v>
      </c>
      <c r="S27" s="5">
        <v>360.10269037275998</v>
      </c>
      <c r="T27" s="5">
        <v>362.09986400906001</v>
      </c>
      <c r="U27" s="5">
        <v>332.46514889093999</v>
      </c>
      <c r="V27" s="5">
        <v>355.67665514070001</v>
      </c>
      <c r="W27" s="5">
        <v>352.35468811787001</v>
      </c>
      <c r="X27" s="5">
        <v>0</v>
      </c>
      <c r="Y27" s="5">
        <v>0</v>
      </c>
      <c r="Z27" s="5">
        <v>0</v>
      </c>
      <c r="AA27" s="5">
        <v>0</v>
      </c>
      <c r="AB27" s="5">
        <v>0</v>
      </c>
      <c r="AC27" s="5">
        <v>0</v>
      </c>
      <c r="AD27" s="5">
        <v>0</v>
      </c>
      <c r="AF27" s="32"/>
      <c r="AG27" s="32"/>
      <c r="AH27" s="32"/>
      <c r="AI27" s="32"/>
      <c r="AJ27" s="32"/>
      <c r="AK27" s="32"/>
    </row>
    <row r="28" spans="1:37" ht="14.45" customHeight="1" x14ac:dyDescent="0.25">
      <c r="A28" s="32"/>
      <c r="B28" s="1" t="s">
        <v>104</v>
      </c>
      <c r="C28" s="32"/>
      <c r="D28" s="32"/>
      <c r="E28" s="32"/>
      <c r="F28" s="19" t="s">
        <v>491</v>
      </c>
      <c r="G28" s="5">
        <v>458.47577212162997</v>
      </c>
      <c r="H28" s="5">
        <v>246.88713853626001</v>
      </c>
      <c r="I28" s="5">
        <v>344.42961899950001</v>
      </c>
      <c r="J28" s="5">
        <v>324.03652071649998</v>
      </c>
      <c r="K28" s="5">
        <v>341.03880323182</v>
      </c>
      <c r="L28" s="5">
        <v>371.91557599203003</v>
      </c>
      <c r="M28" s="5">
        <v>403.33459232586</v>
      </c>
      <c r="N28" s="5">
        <v>414.90701266103002</v>
      </c>
      <c r="O28" s="5">
        <v>441.05098569366999</v>
      </c>
      <c r="P28" s="5">
        <v>421.19062166081</v>
      </c>
      <c r="Q28" s="5">
        <v>491.06607480539998</v>
      </c>
      <c r="R28" s="5">
        <v>418.30347289486002</v>
      </c>
      <c r="S28" s="5">
        <v>504.42175107434002</v>
      </c>
      <c r="T28" s="5">
        <v>612.56642510524</v>
      </c>
      <c r="U28" s="5">
        <v>630.05834001571998</v>
      </c>
      <c r="V28" s="5">
        <v>660.13201635824998</v>
      </c>
      <c r="W28" s="5">
        <v>623.51171009298002</v>
      </c>
      <c r="X28" s="5">
        <v>0</v>
      </c>
      <c r="Y28" s="5">
        <v>0</v>
      </c>
      <c r="Z28" s="5">
        <v>0</v>
      </c>
      <c r="AA28" s="5">
        <v>0</v>
      </c>
      <c r="AB28" s="5">
        <v>0</v>
      </c>
      <c r="AC28" s="5">
        <v>0</v>
      </c>
      <c r="AD28" s="5">
        <v>0</v>
      </c>
      <c r="AF28" s="32"/>
      <c r="AG28" s="32"/>
      <c r="AH28" s="32"/>
      <c r="AI28" s="32"/>
      <c r="AJ28" s="32"/>
      <c r="AK28" s="32"/>
    </row>
    <row r="29" spans="1:37" ht="14.45" customHeight="1" x14ac:dyDescent="0.25">
      <c r="A29" s="32"/>
      <c r="B29" s="1" t="s">
        <v>105</v>
      </c>
      <c r="C29" s="32"/>
      <c r="D29" s="32"/>
      <c r="E29" s="32"/>
      <c r="F29" s="19" t="s">
        <v>491</v>
      </c>
      <c r="G29" s="5">
        <v>48.671143941506003</v>
      </c>
      <c r="H29" s="5">
        <v>41.644588780478998</v>
      </c>
      <c r="I29" s="5">
        <v>31.142601023173</v>
      </c>
      <c r="J29" s="5">
        <v>35.599856357828997</v>
      </c>
      <c r="K29" s="5">
        <v>46.932533392208001</v>
      </c>
      <c r="L29" s="5">
        <v>35.561324030968997</v>
      </c>
      <c r="M29" s="5">
        <v>37.814365048688003</v>
      </c>
      <c r="N29" s="5">
        <v>41.317142273115998</v>
      </c>
      <c r="O29" s="5">
        <v>30.187493126724</v>
      </c>
      <c r="P29" s="5">
        <v>30.298762455542999</v>
      </c>
      <c r="Q29" s="5">
        <v>57.650882735468997</v>
      </c>
      <c r="R29" s="5">
        <v>66.222791086810005</v>
      </c>
      <c r="S29" s="5">
        <v>59.185202531374003</v>
      </c>
      <c r="T29" s="5">
        <v>57.573821332401998</v>
      </c>
      <c r="U29" s="5">
        <v>84.783096658421996</v>
      </c>
      <c r="V29" s="5">
        <v>67.599445132187995</v>
      </c>
      <c r="W29" s="5">
        <v>46.316505189041003</v>
      </c>
      <c r="X29" s="5">
        <v>0</v>
      </c>
      <c r="Y29" s="5">
        <v>0</v>
      </c>
      <c r="Z29" s="5">
        <v>0</v>
      </c>
      <c r="AA29" s="5">
        <v>0</v>
      </c>
      <c r="AB29" s="5">
        <v>0</v>
      </c>
      <c r="AC29" s="5">
        <v>0</v>
      </c>
      <c r="AD29" s="5">
        <v>0</v>
      </c>
      <c r="AF29" s="32"/>
      <c r="AG29" s="32"/>
      <c r="AH29" s="32"/>
      <c r="AI29" s="32"/>
      <c r="AJ29" s="32"/>
      <c r="AK29" s="32"/>
    </row>
    <row r="30" spans="1:37" x14ac:dyDescent="0.25"/>
    <row r="31" spans="1:37" ht="15" customHeight="1" x14ac:dyDescent="0.25">
      <c r="A31"/>
      <c r="B31" s="1" t="s">
        <v>492</v>
      </c>
      <c r="C31"/>
      <c r="D31"/>
      <c r="E31"/>
      <c r="F31" s="3" t="s">
        <v>491</v>
      </c>
      <c r="G31" s="5">
        <v>148.88211554297001</v>
      </c>
      <c r="H31" s="5">
        <v>95.189158736199005</v>
      </c>
      <c r="I31" s="5">
        <v>139.10366294028</v>
      </c>
      <c r="J31" s="5">
        <v>142.28173875025999</v>
      </c>
      <c r="K31" s="5">
        <v>127.99821788132</v>
      </c>
      <c r="L31" s="5">
        <v>126.51382763002999</v>
      </c>
      <c r="M31" s="5">
        <v>116.45362510238</v>
      </c>
      <c r="N31" s="5">
        <v>113.81888575284999</v>
      </c>
      <c r="O31" s="5">
        <v>125.25909927642</v>
      </c>
      <c r="P31" s="5">
        <v>158.13643897128</v>
      </c>
      <c r="Q31" s="5">
        <v>205.4599229902</v>
      </c>
      <c r="R31" s="5">
        <v>206.52723410125</v>
      </c>
      <c r="S31" s="5">
        <v>196.51427646780999</v>
      </c>
      <c r="T31" s="5">
        <v>161.91680793232999</v>
      </c>
      <c r="U31" s="5">
        <v>151.96062517969</v>
      </c>
      <c r="V31" s="5">
        <v>147.01132415090001</v>
      </c>
      <c r="W31" s="5">
        <v>150.61772030597001</v>
      </c>
      <c r="X31" s="5">
        <v>0</v>
      </c>
      <c r="Y31" s="5">
        <v>0</v>
      </c>
      <c r="Z31" s="5">
        <v>0</v>
      </c>
      <c r="AA31" s="5">
        <v>0</v>
      </c>
      <c r="AB31" s="5">
        <v>0</v>
      </c>
      <c r="AC31" s="5">
        <v>0</v>
      </c>
      <c r="AD31" s="5">
        <v>0</v>
      </c>
      <c r="AE31"/>
      <c r="AF31"/>
      <c r="AG31"/>
      <c r="AH31"/>
    </row>
    <row r="32" spans="1:37" ht="15" customHeight="1" x14ac:dyDescent="0.25">
      <c r="A32"/>
      <c r="B32"/>
      <c r="C32"/>
      <c r="D32"/>
      <c r="E32"/>
      <c r="F32" s="3"/>
      <c r="G32"/>
      <c r="H32"/>
      <c r="I32"/>
      <c r="J32"/>
      <c r="K32"/>
      <c r="L32"/>
      <c r="M32"/>
      <c r="N32"/>
      <c r="O32"/>
      <c r="P32"/>
      <c r="Q32"/>
      <c r="R32"/>
      <c r="S32"/>
      <c r="T32"/>
      <c r="U32"/>
      <c r="V32"/>
      <c r="W32"/>
      <c r="X32"/>
      <c r="Y32"/>
      <c r="Z32"/>
      <c r="AA32"/>
      <c r="AB32"/>
      <c r="AC32"/>
      <c r="AD32"/>
      <c r="AE32"/>
      <c r="AF32"/>
      <c r="AG32"/>
      <c r="AH32"/>
    </row>
    <row r="33" spans="1:34" s="6" customFormat="1" ht="15" customHeight="1" x14ac:dyDescent="0.2">
      <c r="A33" s="7" t="s">
        <v>493</v>
      </c>
      <c r="E33" s="14" t="s">
        <v>96</v>
      </c>
    </row>
    <row r="34" spans="1:34" ht="15" customHeight="1" x14ac:dyDescent="0.25">
      <c r="A34" s="2"/>
      <c r="B34" s="2"/>
      <c r="C34" s="2"/>
      <c r="D34" s="4"/>
      <c r="E34" s="4"/>
      <c r="F34" s="2" t="s">
        <v>98</v>
      </c>
      <c r="G34" s="4" t="s">
        <v>116</v>
      </c>
      <c r="H34" s="4" t="s">
        <v>117</v>
      </c>
      <c r="I34" s="4" t="s">
        <v>118</v>
      </c>
      <c r="J34" s="4" t="s">
        <v>119</v>
      </c>
      <c r="K34" s="4" t="s">
        <v>120</v>
      </c>
      <c r="L34" s="4" t="s">
        <v>121</v>
      </c>
      <c r="M34" s="4" t="s">
        <v>122</v>
      </c>
      <c r="N34" s="4" t="s">
        <v>123</v>
      </c>
      <c r="O34" s="4" t="s">
        <v>124</v>
      </c>
      <c r="P34" s="4" t="s">
        <v>125</v>
      </c>
      <c r="Q34" s="4" t="s">
        <v>126</v>
      </c>
      <c r="R34" s="4" t="s">
        <v>127</v>
      </c>
      <c r="S34" s="4" t="s">
        <v>128</v>
      </c>
      <c r="T34" s="4" t="s">
        <v>129</v>
      </c>
      <c r="U34" s="4" t="s">
        <v>130</v>
      </c>
      <c r="V34" s="4" t="s">
        <v>131</v>
      </c>
      <c r="W34" s="4" t="s">
        <v>132</v>
      </c>
      <c r="X34" s="4" t="s">
        <v>133</v>
      </c>
      <c r="Y34" s="4" t="s">
        <v>134</v>
      </c>
      <c r="Z34" s="4" t="s">
        <v>135</v>
      </c>
      <c r="AA34" s="4" t="s">
        <v>136</v>
      </c>
      <c r="AB34" s="4" t="s">
        <v>137</v>
      </c>
      <c r="AC34" s="4" t="s">
        <v>138</v>
      </c>
      <c r="AD34" s="4" t="s">
        <v>139</v>
      </c>
      <c r="AE34" s="4" t="s">
        <v>140</v>
      </c>
      <c r="AF34" s="4" t="s">
        <v>141</v>
      </c>
      <c r="AG34" s="4" t="s">
        <v>142</v>
      </c>
      <c r="AH34"/>
    </row>
    <row r="35" spans="1:34" ht="15" customHeight="1" x14ac:dyDescent="0.25">
      <c r="A35"/>
      <c r="B35" s="1" t="s">
        <v>99</v>
      </c>
      <c r="C35"/>
      <c r="D35"/>
      <c r="E35"/>
      <c r="F35" s="1" t="s">
        <v>449</v>
      </c>
      <c r="G35" s="5">
        <v>3306.4969433099</v>
      </c>
      <c r="H35" s="5">
        <v>573.34133170438997</v>
      </c>
      <c r="I35" s="5">
        <v>625.53672614564005</v>
      </c>
      <c r="J35" s="5">
        <v>129.38462851588</v>
      </c>
      <c r="K35" s="5">
        <v>5.6887674410882996</v>
      </c>
      <c r="L35" s="5">
        <v>64.302387337282994</v>
      </c>
      <c r="M35" s="5">
        <v>10.693541881848001</v>
      </c>
      <c r="N35" s="5">
        <v>15.679720301271001</v>
      </c>
      <c r="O35" s="5">
        <v>15.723757980795</v>
      </c>
      <c r="P35" s="5">
        <v>68.691238010934001</v>
      </c>
      <c r="Q35" s="5">
        <v>109.13924323249999</v>
      </c>
      <c r="R35" s="5">
        <v>74.941909119808003</v>
      </c>
      <c r="S35" s="5">
        <v>63.441365428967003</v>
      </c>
      <c r="T35" s="5">
        <v>88.521761274797001</v>
      </c>
      <c r="U35" s="5">
        <v>72.705717652174002</v>
      </c>
      <c r="V35" s="5">
        <v>16.068853409616001</v>
      </c>
      <c r="W35" s="5">
        <v>3.8802802083783998</v>
      </c>
      <c r="X35" s="5">
        <v>183.24113492831</v>
      </c>
      <c r="Y35" s="5">
        <v>143.66943060062999</v>
      </c>
      <c r="Z35" s="5">
        <v>188.96258651126001</v>
      </c>
      <c r="AA35" s="5">
        <v>85.842642917811006</v>
      </c>
      <c r="AB35" s="5">
        <v>116.9790068538</v>
      </c>
      <c r="AC35" s="5">
        <v>248.14633475918001</v>
      </c>
      <c r="AD35" s="5">
        <v>143.53748619826001</v>
      </c>
      <c r="AE35" s="5">
        <v>75.194676374796003</v>
      </c>
      <c r="AF35" s="5">
        <v>161.32377424568</v>
      </c>
      <c r="AG35" s="5">
        <v>21.858640274715</v>
      </c>
      <c r="AH35"/>
    </row>
    <row r="36" spans="1:34" ht="15" customHeight="1" x14ac:dyDescent="0.25">
      <c r="A36"/>
      <c r="B36" s="1" t="s">
        <v>479</v>
      </c>
      <c r="C36"/>
      <c r="D36"/>
      <c r="E36"/>
      <c r="F36" s="1" t="s">
        <v>494</v>
      </c>
      <c r="G36" s="5">
        <v>365.31724109048002</v>
      </c>
      <c r="H36" s="5">
        <v>353.910033027</v>
      </c>
      <c r="I36" s="5">
        <v>583.95013344239999</v>
      </c>
      <c r="J36" s="5">
        <v>295.43646794083003</v>
      </c>
      <c r="K36" s="5">
        <v>148.62880316363999</v>
      </c>
      <c r="L36" s="5">
        <v>380.64290945583002</v>
      </c>
      <c r="M36" s="5">
        <v>269.61680908296</v>
      </c>
      <c r="N36" s="5">
        <v>345.78719376494001</v>
      </c>
      <c r="O36" s="5">
        <v>371.09716506090001</v>
      </c>
      <c r="P36" s="5">
        <v>513.62159139020002</v>
      </c>
      <c r="Q36" s="5">
        <v>314.81808048052</v>
      </c>
      <c r="R36" s="5">
        <v>258.60585909828001</v>
      </c>
      <c r="S36" s="5">
        <v>315.02684140232998</v>
      </c>
      <c r="T36" s="5">
        <v>293.77698109601999</v>
      </c>
      <c r="U36" s="5">
        <v>819.98621417409004</v>
      </c>
      <c r="V36" s="5">
        <v>283.37630561000998</v>
      </c>
      <c r="W36" s="5">
        <v>231.89387488067999</v>
      </c>
      <c r="X36" s="5">
        <v>339.31281419814002</v>
      </c>
      <c r="Y36" s="5">
        <v>696.95752651442001</v>
      </c>
      <c r="Z36" s="5">
        <v>256.80963853512998</v>
      </c>
      <c r="AA36" s="5">
        <v>286.61123010597998</v>
      </c>
      <c r="AB36" s="5">
        <v>325.93488171957</v>
      </c>
      <c r="AC36" s="5">
        <v>290.19365407232999</v>
      </c>
      <c r="AD36" s="5">
        <v>386.59338895483</v>
      </c>
      <c r="AE36" s="5">
        <v>418.86984243806</v>
      </c>
      <c r="AF36" s="5">
        <v>303.75290291824001</v>
      </c>
      <c r="AG36" s="5">
        <v>292.07162312553999</v>
      </c>
      <c r="AH36"/>
    </row>
    <row r="37" spans="1:34" ht="15" customHeight="1" x14ac:dyDescent="0.25">
      <c r="A37"/>
      <c r="B37"/>
      <c r="C37"/>
      <c r="D37"/>
      <c r="E37"/>
      <c r="F37"/>
      <c r="G37" s="5"/>
      <c r="H37" s="5"/>
      <c r="I37" s="5"/>
      <c r="J37" s="5"/>
      <c r="K37" s="5"/>
      <c r="L37" s="5"/>
      <c r="M37" s="5"/>
      <c r="N37" s="5"/>
      <c r="O37" s="5"/>
      <c r="P37" s="5"/>
      <c r="Q37" s="5"/>
      <c r="R37" s="5"/>
      <c r="S37" s="5"/>
      <c r="T37" s="5"/>
      <c r="U37" s="5"/>
      <c r="V37" s="5"/>
      <c r="W37" s="5"/>
      <c r="X37" s="5"/>
      <c r="Y37" s="5"/>
      <c r="Z37" s="5"/>
      <c r="AA37" s="5"/>
      <c r="AB37" s="5"/>
      <c r="AC37" s="5"/>
      <c r="AD37"/>
      <c r="AE37"/>
      <c r="AF37"/>
      <c r="AG37"/>
      <c r="AH37"/>
    </row>
    <row r="38" spans="1:34" ht="15" customHeight="1" x14ac:dyDescent="0.25">
      <c r="A38"/>
      <c r="B38" s="1" t="s">
        <v>153</v>
      </c>
      <c r="C38"/>
      <c r="D38" s="5"/>
      <c r="E38" s="5"/>
      <c r="F38" s="9">
        <v>1000</v>
      </c>
      <c r="G38" s="5">
        <v>9051.0290000000005</v>
      </c>
      <c r="H38" s="5">
        <v>1620.02</v>
      </c>
      <c r="I38" s="5">
        <v>1071.2159999999999</v>
      </c>
      <c r="J38" s="5">
        <v>437.94400000000002</v>
      </c>
      <c r="K38" s="5">
        <v>38.274999999999999</v>
      </c>
      <c r="L38" s="5">
        <v>168.93100000000001</v>
      </c>
      <c r="M38" s="5">
        <v>39.661999999999999</v>
      </c>
      <c r="N38" s="5">
        <v>45.344999999999999</v>
      </c>
      <c r="O38" s="5">
        <v>42.371000000000002</v>
      </c>
      <c r="P38" s="5">
        <v>133.739</v>
      </c>
      <c r="Q38" s="5">
        <v>346.67399999999998</v>
      </c>
      <c r="R38" s="5">
        <v>289.79199999999997</v>
      </c>
      <c r="S38" s="5">
        <v>201.38399999999999</v>
      </c>
      <c r="T38" s="5">
        <v>301.32299999999998</v>
      </c>
      <c r="U38" s="5">
        <v>88.667000000000002</v>
      </c>
      <c r="V38" s="5">
        <v>56.704999999999998</v>
      </c>
      <c r="W38" s="5">
        <v>16.733000000000001</v>
      </c>
      <c r="X38" s="5">
        <v>540.03599999999994</v>
      </c>
      <c r="Y38" s="5">
        <v>206.13800000000001</v>
      </c>
      <c r="Z38" s="5">
        <v>735.80799999999999</v>
      </c>
      <c r="AA38" s="5">
        <v>299.50900000000001</v>
      </c>
      <c r="AB38" s="5">
        <v>358.90300000000002</v>
      </c>
      <c r="AC38" s="5">
        <v>855.10599999999999</v>
      </c>
      <c r="AD38" s="5">
        <v>371.28800000000001</v>
      </c>
      <c r="AE38" s="5">
        <v>179.518</v>
      </c>
      <c r="AF38" s="5">
        <v>531.10199999999998</v>
      </c>
      <c r="AG38" s="5">
        <v>74.84</v>
      </c>
      <c r="AH38"/>
    </row>
    <row r="39" spans="1:34" ht="15" customHeight="1" x14ac:dyDescent="0.25">
      <c r="A39"/>
      <c r="B39"/>
      <c r="C39"/>
      <c r="D39"/>
      <c r="E39"/>
      <c r="F39"/>
      <c r="G39" s="5"/>
      <c r="H39" s="5"/>
      <c r="I39" s="5"/>
      <c r="J39" s="5"/>
      <c r="K39" s="5"/>
      <c r="L39" s="5"/>
      <c r="M39" s="5"/>
      <c r="N39" s="5"/>
      <c r="O39" s="5"/>
      <c r="P39" s="5"/>
      <c r="Q39" s="5"/>
      <c r="R39" s="5"/>
      <c r="S39" s="5"/>
      <c r="T39" s="5"/>
      <c r="U39" s="5"/>
      <c r="V39" s="5"/>
      <c r="W39" s="5"/>
      <c r="X39" s="5"/>
      <c r="Y39" s="5"/>
      <c r="Z39" s="5"/>
      <c r="AA39" s="5"/>
      <c r="AB39" s="5"/>
      <c r="AC39" s="5"/>
      <c r="AD39"/>
      <c r="AE39"/>
      <c r="AF39"/>
      <c r="AG39"/>
      <c r="AH39"/>
    </row>
    <row r="40" spans="1:34" ht="15" customHeight="1" x14ac:dyDescent="0.25">
      <c r="A40" s="2" t="s">
        <v>155</v>
      </c>
      <c r="B40" s="2" t="s">
        <v>97</v>
      </c>
      <c r="C40" s="2" t="s">
        <v>156</v>
      </c>
      <c r="D40" s="2" t="s">
        <v>157</v>
      </c>
      <c r="E40" s="2" t="s">
        <v>158</v>
      </c>
      <c r="F40" s="2" t="s">
        <v>98</v>
      </c>
      <c r="G40" s="4" t="s">
        <v>116</v>
      </c>
      <c r="H40" s="4" t="s">
        <v>117</v>
      </c>
      <c r="I40" s="4" t="s">
        <v>118</v>
      </c>
      <c r="J40" s="4" t="s">
        <v>119</v>
      </c>
      <c r="K40" s="4" t="s">
        <v>120</v>
      </c>
      <c r="L40" s="4" t="s">
        <v>121</v>
      </c>
      <c r="M40" s="4" t="s">
        <v>122</v>
      </c>
      <c r="N40" s="4" t="s">
        <v>123</v>
      </c>
      <c r="O40" s="4" t="s">
        <v>124</v>
      </c>
      <c r="P40" s="4" t="s">
        <v>125</v>
      </c>
      <c r="Q40" s="4" t="s">
        <v>126</v>
      </c>
      <c r="R40" s="4" t="s">
        <v>127</v>
      </c>
      <c r="S40" s="4" t="s">
        <v>128</v>
      </c>
      <c r="T40" s="4" t="s">
        <v>129</v>
      </c>
      <c r="U40" s="4" t="s">
        <v>130</v>
      </c>
      <c r="V40" s="4" t="s">
        <v>131</v>
      </c>
      <c r="W40" s="4" t="s">
        <v>132</v>
      </c>
      <c r="X40" s="4" t="s">
        <v>133</v>
      </c>
      <c r="Y40" s="4" t="s">
        <v>134</v>
      </c>
      <c r="Z40" s="4" t="s">
        <v>135</v>
      </c>
      <c r="AA40" s="4" t="s">
        <v>136</v>
      </c>
      <c r="AB40" s="4" t="s">
        <v>137</v>
      </c>
      <c r="AC40" s="4" t="s">
        <v>138</v>
      </c>
      <c r="AD40" s="4" t="s">
        <v>139</v>
      </c>
      <c r="AE40" s="4" t="s">
        <v>140</v>
      </c>
      <c r="AF40" s="4" t="s">
        <v>141</v>
      </c>
      <c r="AG40" s="4" t="s">
        <v>142</v>
      </c>
      <c r="AH40"/>
    </row>
    <row r="41" spans="1:34" ht="15" customHeight="1" x14ac:dyDescent="0.25">
      <c r="A41" s="1" t="s">
        <v>100</v>
      </c>
      <c r="B41" s="1" t="s">
        <v>100</v>
      </c>
      <c r="C41" s="1" t="s">
        <v>159</v>
      </c>
      <c r="D41" s="1" t="s">
        <v>160</v>
      </c>
      <c r="E41" s="1" t="s">
        <v>161</v>
      </c>
      <c r="F41" s="3" t="s">
        <v>449</v>
      </c>
      <c r="G41" s="5">
        <v>291.99193295083001</v>
      </c>
      <c r="H41" s="5">
        <v>48.434931973688002</v>
      </c>
      <c r="I41" s="5">
        <v>0</v>
      </c>
      <c r="J41" s="5">
        <v>10.656711366913999</v>
      </c>
      <c r="K41" s="5">
        <v>0.76479226186172999</v>
      </c>
      <c r="L41" s="5">
        <v>5.1527084533223002</v>
      </c>
      <c r="M41" s="5">
        <v>1.5956731017750001</v>
      </c>
      <c r="N41" s="5">
        <v>1.5229089505427</v>
      </c>
      <c r="O41" s="5">
        <v>3.4272236929802</v>
      </c>
      <c r="P41" s="5">
        <v>4.6635003759908997</v>
      </c>
      <c r="Q41" s="5">
        <v>8.1807515441487002</v>
      </c>
      <c r="R41" s="5">
        <v>10.493232009946</v>
      </c>
      <c r="S41" s="5">
        <v>8.5338836543051997</v>
      </c>
      <c r="T41" s="5">
        <v>10.392154504743999</v>
      </c>
      <c r="U41" s="5">
        <v>4.9009953946504003</v>
      </c>
      <c r="V41" s="5">
        <v>2.3379818056017001</v>
      </c>
      <c r="W41" s="5">
        <v>0.29501258590951002</v>
      </c>
      <c r="X41" s="5">
        <v>16.034024750457998</v>
      </c>
      <c r="Y41" s="5">
        <v>19.669044003259</v>
      </c>
      <c r="Z41" s="5">
        <v>24.475299703091</v>
      </c>
      <c r="AA41" s="5">
        <v>9.2804839638399006</v>
      </c>
      <c r="AB41" s="5">
        <v>16.880264135848002</v>
      </c>
      <c r="AC41" s="5">
        <v>41.690270121021001</v>
      </c>
      <c r="AD41" s="5">
        <v>16.457559143588998</v>
      </c>
      <c r="AE41" s="5">
        <v>12.937757351054</v>
      </c>
      <c r="AF41" s="5">
        <v>9.2327601288082004</v>
      </c>
      <c r="AG41" s="5">
        <v>3.9820079734807998</v>
      </c>
      <c r="AH41" s="8"/>
    </row>
    <row r="42" spans="1:34" ht="15" customHeight="1" x14ac:dyDescent="0.25">
      <c r="A42" s="1" t="s">
        <v>100</v>
      </c>
      <c r="B42" s="1" t="s">
        <v>100</v>
      </c>
      <c r="C42" s="1" t="s">
        <v>162</v>
      </c>
      <c r="D42" s="1" t="s">
        <v>163</v>
      </c>
      <c r="E42" s="1" t="s">
        <v>109</v>
      </c>
      <c r="F42" s="3" t="s">
        <v>449</v>
      </c>
      <c r="G42" s="5">
        <v>0</v>
      </c>
      <c r="H42" s="5">
        <v>0</v>
      </c>
      <c r="I42" s="5">
        <v>0</v>
      </c>
      <c r="J42" s="5">
        <v>0</v>
      </c>
      <c r="K42" s="5">
        <v>0</v>
      </c>
      <c r="L42" s="5">
        <v>0</v>
      </c>
      <c r="M42" s="5">
        <v>0</v>
      </c>
      <c r="N42" s="5">
        <v>0</v>
      </c>
      <c r="O42" s="5">
        <v>0</v>
      </c>
      <c r="P42" s="5">
        <v>0</v>
      </c>
      <c r="Q42" s="5">
        <v>0</v>
      </c>
      <c r="R42" s="5">
        <v>0</v>
      </c>
      <c r="S42" s="5">
        <v>0</v>
      </c>
      <c r="T42" s="5">
        <v>0</v>
      </c>
      <c r="U42" s="5">
        <v>0</v>
      </c>
      <c r="V42" s="5">
        <v>0</v>
      </c>
      <c r="W42" s="5">
        <v>0</v>
      </c>
      <c r="X42" s="5">
        <v>0</v>
      </c>
      <c r="Y42" s="5">
        <v>0</v>
      </c>
      <c r="Z42" s="5">
        <v>0</v>
      </c>
      <c r="AA42" s="5">
        <v>0</v>
      </c>
      <c r="AB42" s="5">
        <v>0</v>
      </c>
      <c r="AC42" s="5">
        <v>0</v>
      </c>
      <c r="AD42" s="5">
        <v>0</v>
      </c>
      <c r="AE42" s="5">
        <v>0</v>
      </c>
      <c r="AF42" s="5">
        <v>0</v>
      </c>
      <c r="AG42" s="5">
        <v>0</v>
      </c>
      <c r="AH42" s="8"/>
    </row>
    <row r="43" spans="1:34" ht="15" customHeight="1" x14ac:dyDescent="0.25">
      <c r="A43" s="1" t="s">
        <v>164</v>
      </c>
      <c r="B43" s="1" t="s">
        <v>102</v>
      </c>
      <c r="C43" s="1" t="s">
        <v>159</v>
      </c>
      <c r="D43" s="1" t="s">
        <v>160</v>
      </c>
      <c r="E43" s="1" t="s">
        <v>165</v>
      </c>
      <c r="F43" s="3" t="s">
        <v>449</v>
      </c>
      <c r="G43" s="5">
        <v>5.3095680130960003</v>
      </c>
      <c r="H43" s="5">
        <v>0</v>
      </c>
      <c r="I43" s="5">
        <v>0</v>
      </c>
      <c r="J43" s="5">
        <v>0.14264455263157999</v>
      </c>
      <c r="K43" s="5">
        <v>6.467175E-2</v>
      </c>
      <c r="L43" s="5">
        <v>0.20066577631579</v>
      </c>
      <c r="M43" s="5">
        <v>0.19401525</v>
      </c>
      <c r="N43" s="5">
        <v>0</v>
      </c>
      <c r="O43" s="5">
        <v>0.31815487616098997</v>
      </c>
      <c r="P43" s="5">
        <v>0</v>
      </c>
      <c r="Q43" s="5">
        <v>0.21396682894737001</v>
      </c>
      <c r="R43" s="5">
        <v>0.33916624690403002</v>
      </c>
      <c r="S43" s="5">
        <v>0</v>
      </c>
      <c r="T43" s="5">
        <v>0.20066577631579</v>
      </c>
      <c r="U43" s="5">
        <v>6.467175E-2</v>
      </c>
      <c r="V43" s="5">
        <v>0.21396682894737001</v>
      </c>
      <c r="W43" s="5">
        <v>5.2817349845200999E-2</v>
      </c>
      <c r="X43" s="5">
        <v>7.7972802631579005E-2</v>
      </c>
      <c r="Y43" s="5">
        <v>0.40316506578946998</v>
      </c>
      <c r="Z43" s="5">
        <v>0.55833694969040004</v>
      </c>
      <c r="AA43" s="5">
        <v>0.57684187616099003</v>
      </c>
      <c r="AB43" s="5">
        <v>0.44558415473683999</v>
      </c>
      <c r="AC43" s="5">
        <v>0.69163354643963004</v>
      </c>
      <c r="AD43" s="5">
        <v>0.22726788157895</v>
      </c>
      <c r="AE43" s="5">
        <v>0</v>
      </c>
      <c r="AF43" s="5">
        <v>0</v>
      </c>
      <c r="AG43" s="5">
        <v>0.32335874999999997</v>
      </c>
      <c r="AH43" s="8"/>
    </row>
    <row r="44" spans="1:34" ht="15" customHeight="1" x14ac:dyDescent="0.25">
      <c r="A44" s="1" t="s">
        <v>166</v>
      </c>
      <c r="B44" s="1" t="s">
        <v>102</v>
      </c>
      <c r="C44" s="1" t="s">
        <v>167</v>
      </c>
      <c r="D44" s="1" t="s">
        <v>163</v>
      </c>
      <c r="E44" s="1" t="s">
        <v>168</v>
      </c>
      <c r="F44" s="3" t="s">
        <v>449</v>
      </c>
      <c r="G44" s="5">
        <v>0</v>
      </c>
      <c r="H44" s="5">
        <v>0</v>
      </c>
      <c r="I44" s="5">
        <v>0</v>
      </c>
      <c r="J44" s="5">
        <v>0</v>
      </c>
      <c r="K44" s="5">
        <v>0</v>
      </c>
      <c r="L44" s="5">
        <v>0</v>
      </c>
      <c r="M44" s="5">
        <v>0</v>
      </c>
      <c r="N44" s="5">
        <v>0</v>
      </c>
      <c r="O44" s="5">
        <v>0</v>
      </c>
      <c r="P44" s="5">
        <v>0</v>
      </c>
      <c r="Q44" s="5">
        <v>0</v>
      </c>
      <c r="R44" s="5">
        <v>0</v>
      </c>
      <c r="S44" s="5">
        <v>0</v>
      </c>
      <c r="T44" s="5">
        <v>0</v>
      </c>
      <c r="U44" s="5">
        <v>0</v>
      </c>
      <c r="V44" s="5">
        <v>0</v>
      </c>
      <c r="W44" s="5">
        <v>0</v>
      </c>
      <c r="X44" s="5">
        <v>0</v>
      </c>
      <c r="Y44" s="5">
        <v>0</v>
      </c>
      <c r="Z44" s="5">
        <v>0</v>
      </c>
      <c r="AA44" s="5">
        <v>0</v>
      </c>
      <c r="AB44" s="5">
        <v>0</v>
      </c>
      <c r="AC44" s="5">
        <v>0</v>
      </c>
      <c r="AD44" s="5">
        <v>0</v>
      </c>
      <c r="AE44" s="5">
        <v>0</v>
      </c>
      <c r="AF44" s="5">
        <v>0</v>
      </c>
      <c r="AG44" s="5">
        <v>0</v>
      </c>
    </row>
    <row r="45" spans="1:34" ht="15" customHeight="1" x14ac:dyDescent="0.25">
      <c r="A45" s="1" t="s">
        <v>169</v>
      </c>
      <c r="B45" s="1" t="s">
        <v>102</v>
      </c>
      <c r="C45" s="1" t="s">
        <v>167</v>
      </c>
      <c r="D45" s="1" t="s">
        <v>163</v>
      </c>
      <c r="E45" s="1" t="s">
        <v>168</v>
      </c>
      <c r="F45" s="3" t="s">
        <v>449</v>
      </c>
      <c r="G45" s="5">
        <v>0</v>
      </c>
      <c r="H45" s="5">
        <v>0</v>
      </c>
      <c r="I45" s="5">
        <v>0</v>
      </c>
      <c r="J45" s="5">
        <v>0</v>
      </c>
      <c r="K45" s="5">
        <v>0</v>
      </c>
      <c r="L45" s="5">
        <v>0</v>
      </c>
      <c r="M45" s="5">
        <v>0</v>
      </c>
      <c r="N45" s="5">
        <v>0</v>
      </c>
      <c r="O45" s="5">
        <v>0</v>
      </c>
      <c r="P45" s="5">
        <v>0</v>
      </c>
      <c r="Q45" s="5">
        <v>0</v>
      </c>
      <c r="R45" s="5">
        <v>0</v>
      </c>
      <c r="S45" s="5">
        <v>0</v>
      </c>
      <c r="T45" s="5">
        <v>0</v>
      </c>
      <c r="U45" s="5">
        <v>0</v>
      </c>
      <c r="V45" s="5">
        <v>0</v>
      </c>
      <c r="W45" s="5">
        <v>0</v>
      </c>
      <c r="X45" s="5">
        <v>0</v>
      </c>
      <c r="Y45" s="5">
        <v>0</v>
      </c>
      <c r="Z45" s="5">
        <v>0</v>
      </c>
      <c r="AA45" s="5">
        <v>0</v>
      </c>
      <c r="AB45" s="5">
        <v>0</v>
      </c>
      <c r="AC45" s="5">
        <v>0</v>
      </c>
      <c r="AD45" s="5">
        <v>0</v>
      </c>
      <c r="AE45" s="5">
        <v>0</v>
      </c>
      <c r="AF45" s="5">
        <v>0</v>
      </c>
      <c r="AG45" s="5">
        <v>0</v>
      </c>
    </row>
    <row r="46" spans="1:34" ht="15" customHeight="1" x14ac:dyDescent="0.25">
      <c r="A46" s="1" t="s">
        <v>170</v>
      </c>
      <c r="B46" s="1" t="s">
        <v>102</v>
      </c>
      <c r="C46" s="1" t="s">
        <v>159</v>
      </c>
      <c r="D46" s="1" t="s">
        <v>160</v>
      </c>
      <c r="E46" s="1" t="s">
        <v>171</v>
      </c>
      <c r="F46" s="3" t="s">
        <v>449</v>
      </c>
      <c r="G46" s="5">
        <v>67.655930413500002</v>
      </c>
      <c r="H46" s="5">
        <v>0</v>
      </c>
      <c r="I46" s="5">
        <v>14.491519689705999</v>
      </c>
      <c r="J46" s="5">
        <v>2.6567984096749</v>
      </c>
      <c r="K46" s="5">
        <v>8.7466890789474006E-2</v>
      </c>
      <c r="L46" s="5">
        <v>0.64241049907894998</v>
      </c>
      <c r="M46" s="5">
        <v>9.7007625E-2</v>
      </c>
      <c r="N46" s="5">
        <v>0.37509615000000002</v>
      </c>
      <c r="O46" s="5">
        <v>0.96001022744581999</v>
      </c>
      <c r="P46" s="5">
        <v>0.44623507499999998</v>
      </c>
      <c r="Q46" s="5">
        <v>2.7427006065789001</v>
      </c>
      <c r="R46" s="5">
        <v>2.6797039008437</v>
      </c>
      <c r="S46" s="5">
        <v>1.0855997444118</v>
      </c>
      <c r="T46" s="5">
        <v>0.84285920688854998</v>
      </c>
      <c r="U46" s="5">
        <v>2.2558303376471001</v>
      </c>
      <c r="V46" s="5">
        <v>0.20694960000000001</v>
      </c>
      <c r="W46" s="5">
        <v>0</v>
      </c>
      <c r="X46" s="5">
        <v>0</v>
      </c>
      <c r="Y46" s="5">
        <v>8.1672478875000003</v>
      </c>
      <c r="Z46" s="5">
        <v>2.2808628399148998</v>
      </c>
      <c r="AA46" s="5">
        <v>3.3099310214861002</v>
      </c>
      <c r="AB46" s="5">
        <v>0.71015057100000001</v>
      </c>
      <c r="AC46" s="5">
        <v>12.518839696416</v>
      </c>
      <c r="AD46" s="5">
        <v>3.1880506073684001</v>
      </c>
      <c r="AE46" s="5">
        <v>6.7627362642491997</v>
      </c>
      <c r="AF46" s="5">
        <v>0</v>
      </c>
      <c r="AG46" s="5">
        <v>1.1479235624999999</v>
      </c>
    </row>
    <row r="47" spans="1:34" ht="15" customHeight="1" x14ac:dyDescent="0.25">
      <c r="A47" s="1" t="s">
        <v>172</v>
      </c>
      <c r="B47" s="1" t="s">
        <v>102</v>
      </c>
      <c r="C47" s="1" t="s">
        <v>167</v>
      </c>
      <c r="D47" s="1" t="s">
        <v>163</v>
      </c>
      <c r="E47" s="1" t="s">
        <v>173</v>
      </c>
      <c r="F47" s="3" t="s">
        <v>449</v>
      </c>
      <c r="G47" s="5">
        <v>0</v>
      </c>
      <c r="H47" s="5">
        <v>0</v>
      </c>
      <c r="I47" s="5">
        <v>0</v>
      </c>
      <c r="J47" s="5">
        <v>0</v>
      </c>
      <c r="K47" s="5">
        <v>0</v>
      </c>
      <c r="L47" s="5">
        <v>0</v>
      </c>
      <c r="M47" s="5">
        <v>0</v>
      </c>
      <c r="N47" s="5">
        <v>0</v>
      </c>
      <c r="O47" s="5">
        <v>0</v>
      </c>
      <c r="P47" s="5">
        <v>0</v>
      </c>
      <c r="Q47" s="5">
        <v>0</v>
      </c>
      <c r="R47" s="5">
        <v>0</v>
      </c>
      <c r="S47" s="5">
        <v>0</v>
      </c>
      <c r="T47" s="5">
        <v>0</v>
      </c>
      <c r="U47" s="5">
        <v>0</v>
      </c>
      <c r="V47" s="5">
        <v>0</v>
      </c>
      <c r="W47" s="5">
        <v>0</v>
      </c>
      <c r="X47" s="5">
        <v>0</v>
      </c>
      <c r="Y47" s="5">
        <v>0</v>
      </c>
      <c r="Z47" s="5">
        <v>0</v>
      </c>
      <c r="AA47" s="5">
        <v>0</v>
      </c>
      <c r="AB47" s="5">
        <v>0</v>
      </c>
      <c r="AC47" s="5">
        <v>0</v>
      </c>
      <c r="AD47" s="5">
        <v>0</v>
      </c>
      <c r="AE47" s="5">
        <v>0</v>
      </c>
      <c r="AF47" s="5">
        <v>0</v>
      </c>
      <c r="AG47" s="5">
        <v>0</v>
      </c>
    </row>
    <row r="48" spans="1:34" ht="15" customHeight="1" x14ac:dyDescent="0.25">
      <c r="A48" s="1" t="s">
        <v>174</v>
      </c>
      <c r="B48" s="1" t="s">
        <v>102</v>
      </c>
      <c r="C48" s="1" t="s">
        <v>167</v>
      </c>
      <c r="D48" s="1" t="s">
        <v>163</v>
      </c>
      <c r="E48" s="1" t="s">
        <v>173</v>
      </c>
      <c r="F48" s="3" t="s">
        <v>449</v>
      </c>
      <c r="G48" s="5">
        <v>0</v>
      </c>
      <c r="H48" s="5">
        <v>0</v>
      </c>
      <c r="I48" s="5">
        <v>0</v>
      </c>
      <c r="J48" s="5">
        <v>0</v>
      </c>
      <c r="K48" s="5">
        <v>0</v>
      </c>
      <c r="L48" s="5">
        <v>0</v>
      </c>
      <c r="M48" s="5">
        <v>0</v>
      </c>
      <c r="N48" s="5">
        <v>0</v>
      </c>
      <c r="O48" s="5">
        <v>0</v>
      </c>
      <c r="P48" s="5">
        <v>0</v>
      </c>
      <c r="Q48" s="5">
        <v>0</v>
      </c>
      <c r="R48" s="5">
        <v>0</v>
      </c>
      <c r="S48" s="5">
        <v>0</v>
      </c>
      <c r="T48" s="5">
        <v>0</v>
      </c>
      <c r="U48" s="5">
        <v>0</v>
      </c>
      <c r="V48" s="5">
        <v>0</v>
      </c>
      <c r="W48" s="5">
        <v>0</v>
      </c>
      <c r="X48" s="5">
        <v>0</v>
      </c>
      <c r="Y48" s="5">
        <v>0</v>
      </c>
      <c r="Z48" s="5">
        <v>0</v>
      </c>
      <c r="AA48" s="5">
        <v>0</v>
      </c>
      <c r="AB48" s="5">
        <v>0</v>
      </c>
      <c r="AC48" s="5">
        <v>0</v>
      </c>
      <c r="AD48" s="5">
        <v>0</v>
      </c>
      <c r="AE48" s="5">
        <v>0</v>
      </c>
      <c r="AF48" s="5">
        <v>0</v>
      </c>
      <c r="AG48" s="5">
        <v>0</v>
      </c>
    </row>
    <row r="49" spans="1:33" ht="15" customHeight="1" x14ac:dyDescent="0.25">
      <c r="A49" s="1" t="s">
        <v>175</v>
      </c>
      <c r="B49" s="1" t="s">
        <v>102</v>
      </c>
      <c r="C49" s="1" t="s">
        <v>159</v>
      </c>
      <c r="D49" s="1" t="s">
        <v>160</v>
      </c>
      <c r="E49" s="1" t="s">
        <v>176</v>
      </c>
      <c r="F49" s="3" t="s">
        <v>449</v>
      </c>
      <c r="G49" s="5">
        <v>50.047638658079002</v>
      </c>
      <c r="H49" s="5">
        <v>0</v>
      </c>
      <c r="I49" s="5">
        <v>3.9439929047478999</v>
      </c>
      <c r="J49" s="5">
        <v>9.3306639705881995</v>
      </c>
      <c r="K49" s="5">
        <v>0</v>
      </c>
      <c r="L49" s="5">
        <v>0.41037176470587999</v>
      </c>
      <c r="M49" s="5">
        <v>0</v>
      </c>
      <c r="N49" s="5">
        <v>0</v>
      </c>
      <c r="O49" s="5">
        <v>0</v>
      </c>
      <c r="P49" s="5">
        <v>0.55400188235294001</v>
      </c>
      <c r="Q49" s="5">
        <v>2.1710546000000002</v>
      </c>
      <c r="R49" s="5">
        <v>2.2864883676471002</v>
      </c>
      <c r="S49" s="5">
        <v>0</v>
      </c>
      <c r="T49" s="5">
        <v>1.9114095</v>
      </c>
      <c r="U49" s="5">
        <v>2.3225436764706</v>
      </c>
      <c r="V49" s="5">
        <v>0</v>
      </c>
      <c r="W49" s="5">
        <v>0</v>
      </c>
      <c r="X49" s="5">
        <v>0.26367257647059</v>
      </c>
      <c r="Y49" s="5">
        <v>10.2181365</v>
      </c>
      <c r="Z49" s="5">
        <v>2.3698855852940999</v>
      </c>
      <c r="AA49" s="5">
        <v>2.2245569411765</v>
      </c>
      <c r="AB49" s="5">
        <v>1.916329472973</v>
      </c>
      <c r="AC49" s="5">
        <v>2.5191331156519001</v>
      </c>
      <c r="AD49" s="5">
        <v>5.7773430000000001</v>
      </c>
      <c r="AE49" s="5">
        <v>1.8280548000000001</v>
      </c>
      <c r="AF49" s="5">
        <v>0</v>
      </c>
      <c r="AG49" s="5">
        <v>0</v>
      </c>
    </row>
    <row r="50" spans="1:33" ht="15" customHeight="1" x14ac:dyDescent="0.25">
      <c r="A50" s="1" t="s">
        <v>175</v>
      </c>
      <c r="B50" s="1" t="s">
        <v>102</v>
      </c>
      <c r="C50" s="1" t="s">
        <v>177</v>
      </c>
      <c r="D50" s="1" t="s">
        <v>178</v>
      </c>
      <c r="E50" s="1" t="s">
        <v>179</v>
      </c>
      <c r="F50" s="3" t="s">
        <v>449</v>
      </c>
      <c r="G50" s="5">
        <v>0</v>
      </c>
      <c r="H50" s="5">
        <v>0</v>
      </c>
      <c r="I50" s="5">
        <v>0</v>
      </c>
      <c r="J50" s="5">
        <v>0</v>
      </c>
      <c r="K50" s="5">
        <v>0</v>
      </c>
      <c r="L50" s="5">
        <v>0</v>
      </c>
      <c r="M50" s="5">
        <v>0</v>
      </c>
      <c r="N50" s="5">
        <v>0</v>
      </c>
      <c r="O50" s="5">
        <v>0</v>
      </c>
      <c r="P50" s="5">
        <v>0</v>
      </c>
      <c r="Q50" s="5">
        <v>0</v>
      </c>
      <c r="R50" s="5">
        <v>0</v>
      </c>
      <c r="S50" s="5">
        <v>0</v>
      </c>
      <c r="T50" s="5">
        <v>0</v>
      </c>
      <c r="U50" s="5">
        <v>0</v>
      </c>
      <c r="V50" s="5">
        <v>0</v>
      </c>
      <c r="W50" s="5">
        <v>0</v>
      </c>
      <c r="X50" s="5">
        <v>0</v>
      </c>
      <c r="Y50" s="5">
        <v>0</v>
      </c>
      <c r="Z50" s="5">
        <v>0</v>
      </c>
      <c r="AA50" s="5">
        <v>0</v>
      </c>
      <c r="AB50" s="5">
        <v>0</v>
      </c>
      <c r="AC50" s="5">
        <v>0</v>
      </c>
      <c r="AD50" s="5">
        <v>0</v>
      </c>
      <c r="AE50" s="5">
        <v>0</v>
      </c>
      <c r="AF50" s="5">
        <v>0</v>
      </c>
      <c r="AG50" s="5">
        <v>0</v>
      </c>
    </row>
    <row r="51" spans="1:33" ht="15" customHeight="1" x14ac:dyDescent="0.25">
      <c r="A51" s="1" t="s">
        <v>180</v>
      </c>
      <c r="B51" s="1" t="s">
        <v>102</v>
      </c>
      <c r="C51" s="1" t="s">
        <v>167</v>
      </c>
      <c r="D51" s="1" t="s">
        <v>163</v>
      </c>
      <c r="E51" s="1" t="s">
        <v>181</v>
      </c>
      <c r="F51" s="3" t="s">
        <v>449</v>
      </c>
      <c r="G51" s="5">
        <v>0</v>
      </c>
      <c r="H51" s="5">
        <v>0</v>
      </c>
      <c r="I51" s="5">
        <v>0</v>
      </c>
      <c r="J51" s="5">
        <v>0</v>
      </c>
      <c r="K51" s="5">
        <v>0</v>
      </c>
      <c r="L51" s="5">
        <v>0</v>
      </c>
      <c r="M51" s="5">
        <v>0</v>
      </c>
      <c r="N51" s="5">
        <v>0</v>
      </c>
      <c r="O51" s="5">
        <v>0</v>
      </c>
      <c r="P51" s="5">
        <v>0</v>
      </c>
      <c r="Q51" s="5">
        <v>0</v>
      </c>
      <c r="R51" s="5">
        <v>0</v>
      </c>
      <c r="S51" s="5">
        <v>0</v>
      </c>
      <c r="T51" s="5">
        <v>0</v>
      </c>
      <c r="U51" s="5">
        <v>0</v>
      </c>
      <c r="V51" s="5">
        <v>0</v>
      </c>
      <c r="W51" s="5">
        <v>0</v>
      </c>
      <c r="X51" s="5">
        <v>0</v>
      </c>
      <c r="Y51" s="5">
        <v>0</v>
      </c>
      <c r="Z51" s="5">
        <v>0</v>
      </c>
      <c r="AA51" s="5">
        <v>0</v>
      </c>
      <c r="AB51" s="5">
        <v>0</v>
      </c>
      <c r="AC51" s="5">
        <v>0</v>
      </c>
      <c r="AD51" s="5">
        <v>0</v>
      </c>
      <c r="AE51" s="5">
        <v>0</v>
      </c>
      <c r="AF51" s="5">
        <v>0</v>
      </c>
      <c r="AG51" s="5">
        <v>0</v>
      </c>
    </row>
    <row r="52" spans="1:33" ht="15" customHeight="1" x14ac:dyDescent="0.25">
      <c r="A52" s="1" t="s">
        <v>182</v>
      </c>
      <c r="B52" s="1" t="s">
        <v>102</v>
      </c>
      <c r="C52" s="1" t="s">
        <v>167</v>
      </c>
      <c r="D52" s="1" t="s">
        <v>163</v>
      </c>
      <c r="E52" s="1" t="s">
        <v>181</v>
      </c>
      <c r="F52" s="3" t="s">
        <v>449</v>
      </c>
      <c r="G52" s="5">
        <v>0</v>
      </c>
      <c r="H52" s="5">
        <v>0</v>
      </c>
      <c r="I52" s="5">
        <v>0</v>
      </c>
      <c r="J52" s="5">
        <v>0</v>
      </c>
      <c r="K52" s="5">
        <v>0</v>
      </c>
      <c r="L52" s="5">
        <v>0</v>
      </c>
      <c r="M52" s="5">
        <v>0</v>
      </c>
      <c r="N52" s="5">
        <v>0</v>
      </c>
      <c r="O52" s="5">
        <v>0</v>
      </c>
      <c r="P52" s="5">
        <v>0</v>
      </c>
      <c r="Q52" s="5">
        <v>0</v>
      </c>
      <c r="R52" s="5">
        <v>0</v>
      </c>
      <c r="S52" s="5">
        <v>0</v>
      </c>
      <c r="T52" s="5">
        <v>0</v>
      </c>
      <c r="U52" s="5">
        <v>0</v>
      </c>
      <c r="V52" s="5">
        <v>0</v>
      </c>
      <c r="W52" s="5">
        <v>0</v>
      </c>
      <c r="X52" s="5">
        <v>0</v>
      </c>
      <c r="Y52" s="5">
        <v>0</v>
      </c>
      <c r="Z52" s="5">
        <v>0</v>
      </c>
      <c r="AA52" s="5">
        <v>0</v>
      </c>
      <c r="AB52" s="5">
        <v>0</v>
      </c>
      <c r="AC52" s="5">
        <v>0</v>
      </c>
      <c r="AD52" s="5">
        <v>0</v>
      </c>
      <c r="AE52" s="5">
        <v>0</v>
      </c>
      <c r="AF52" s="5">
        <v>0</v>
      </c>
      <c r="AG52" s="5">
        <v>0</v>
      </c>
    </row>
    <row r="53" spans="1:33" ht="15" customHeight="1" x14ac:dyDescent="0.25">
      <c r="A53" s="1" t="s">
        <v>183</v>
      </c>
      <c r="B53" s="1" t="s">
        <v>102</v>
      </c>
      <c r="C53" s="1" t="s">
        <v>159</v>
      </c>
      <c r="D53" s="1" t="s">
        <v>160</v>
      </c>
      <c r="E53" s="1" t="s">
        <v>184</v>
      </c>
      <c r="F53" s="3" t="s">
        <v>449</v>
      </c>
      <c r="G53" s="5">
        <v>729.48153113474996</v>
      </c>
      <c r="H53" s="5">
        <v>109.16653723125</v>
      </c>
      <c r="I53" s="5">
        <v>108.01321997530999</v>
      </c>
      <c r="J53" s="5">
        <v>26.457291460977999</v>
      </c>
      <c r="K53" s="5">
        <v>0.11494924863158</v>
      </c>
      <c r="L53" s="5">
        <v>12.798445106221999</v>
      </c>
      <c r="M53" s="5">
        <v>1.4251634526316E-2</v>
      </c>
      <c r="N53" s="5">
        <v>2.4742109848026002</v>
      </c>
      <c r="O53" s="5">
        <v>5.7417059609442997</v>
      </c>
      <c r="P53" s="5">
        <v>4.8015394076564002</v>
      </c>
      <c r="Q53" s="5">
        <v>28.253422655401</v>
      </c>
      <c r="R53" s="5">
        <v>31.905099407306</v>
      </c>
      <c r="S53" s="5">
        <v>10.492831135365</v>
      </c>
      <c r="T53" s="5">
        <v>52.589560712594</v>
      </c>
      <c r="U53" s="5">
        <v>5.6686158846522998</v>
      </c>
      <c r="V53" s="5">
        <v>9.5246765927066992</v>
      </c>
      <c r="W53" s="5">
        <v>0.73924052296903997</v>
      </c>
      <c r="X53" s="5">
        <v>36.152737931228998</v>
      </c>
      <c r="Y53" s="5">
        <v>18.435544898538001</v>
      </c>
      <c r="Z53" s="5">
        <v>48.089008481740002</v>
      </c>
      <c r="AA53" s="5">
        <v>13.354627506555</v>
      </c>
      <c r="AB53" s="5">
        <v>41.587592261879003</v>
      </c>
      <c r="AC53" s="5">
        <v>68.562197590270003</v>
      </c>
      <c r="AD53" s="5">
        <v>34.434493111937002</v>
      </c>
      <c r="AE53" s="5">
        <v>22.464570631729998</v>
      </c>
      <c r="AF53" s="5">
        <v>26.345144810423999</v>
      </c>
      <c r="AG53" s="5">
        <v>11.300015989163001</v>
      </c>
    </row>
    <row r="54" spans="1:33" ht="15" customHeight="1" x14ac:dyDescent="0.25">
      <c r="A54" s="1" t="s">
        <v>183</v>
      </c>
      <c r="B54" s="1" t="s">
        <v>102</v>
      </c>
      <c r="C54" s="1" t="s">
        <v>177</v>
      </c>
      <c r="D54" s="1" t="s">
        <v>178</v>
      </c>
      <c r="E54" s="1" t="s">
        <v>185</v>
      </c>
      <c r="F54" s="3" t="s">
        <v>449</v>
      </c>
      <c r="G54" s="5">
        <v>0</v>
      </c>
      <c r="H54" s="5">
        <v>0</v>
      </c>
      <c r="I54" s="5">
        <v>0</v>
      </c>
      <c r="J54" s="5">
        <v>0</v>
      </c>
      <c r="K54" s="5">
        <v>0</v>
      </c>
      <c r="L54" s="5">
        <v>0</v>
      </c>
      <c r="M54" s="5">
        <v>0</v>
      </c>
      <c r="N54" s="5">
        <v>0</v>
      </c>
      <c r="O54" s="5">
        <v>0</v>
      </c>
      <c r="P54" s="5">
        <v>0</v>
      </c>
      <c r="Q54" s="5">
        <v>0</v>
      </c>
      <c r="R54" s="5">
        <v>0</v>
      </c>
      <c r="S54" s="5">
        <v>0</v>
      </c>
      <c r="T54" s="5">
        <v>0</v>
      </c>
      <c r="U54" s="5">
        <v>0</v>
      </c>
      <c r="V54" s="5">
        <v>0</v>
      </c>
      <c r="W54" s="5">
        <v>0</v>
      </c>
      <c r="X54" s="5">
        <v>0</v>
      </c>
      <c r="Y54" s="5">
        <v>0</v>
      </c>
      <c r="Z54" s="5">
        <v>0</v>
      </c>
      <c r="AA54" s="5">
        <v>0</v>
      </c>
      <c r="AB54" s="5">
        <v>0</v>
      </c>
      <c r="AC54" s="5">
        <v>0</v>
      </c>
      <c r="AD54" s="5">
        <v>0</v>
      </c>
      <c r="AE54" s="5">
        <v>0</v>
      </c>
      <c r="AF54" s="5">
        <v>0</v>
      </c>
      <c r="AG54" s="5">
        <v>0</v>
      </c>
    </row>
    <row r="55" spans="1:33" ht="15" customHeight="1" x14ac:dyDescent="0.25">
      <c r="A55" s="1" t="s">
        <v>183</v>
      </c>
      <c r="B55" s="1" t="s">
        <v>102</v>
      </c>
      <c r="C55" s="1" t="s">
        <v>167</v>
      </c>
      <c r="D55" s="1" t="s">
        <v>163</v>
      </c>
      <c r="E55" s="1" t="s">
        <v>369</v>
      </c>
      <c r="F55" s="3" t="s">
        <v>449</v>
      </c>
      <c r="G55" s="5">
        <v>0</v>
      </c>
      <c r="H55" s="5">
        <v>0</v>
      </c>
      <c r="I55" s="5">
        <v>0</v>
      </c>
      <c r="J55" s="5">
        <v>0</v>
      </c>
      <c r="K55" s="5">
        <v>0</v>
      </c>
      <c r="L55" s="5">
        <v>0</v>
      </c>
      <c r="M55" s="5">
        <v>0</v>
      </c>
      <c r="N55" s="5">
        <v>0</v>
      </c>
      <c r="O55" s="5">
        <v>0</v>
      </c>
      <c r="P55" s="5">
        <v>0</v>
      </c>
      <c r="Q55" s="5">
        <v>0</v>
      </c>
      <c r="R55" s="5">
        <v>0</v>
      </c>
      <c r="S55" s="5">
        <v>0</v>
      </c>
      <c r="T55" s="5">
        <v>0</v>
      </c>
      <c r="U55" s="5">
        <v>0</v>
      </c>
      <c r="V55" s="5">
        <v>0</v>
      </c>
      <c r="W55" s="5">
        <v>0</v>
      </c>
      <c r="X55" s="5">
        <v>0</v>
      </c>
      <c r="Y55" s="5">
        <v>0</v>
      </c>
      <c r="Z55" s="5">
        <v>0</v>
      </c>
      <c r="AA55" s="5">
        <v>0</v>
      </c>
      <c r="AB55" s="5">
        <v>0</v>
      </c>
      <c r="AC55" s="5">
        <v>0</v>
      </c>
      <c r="AD55" s="5">
        <v>0</v>
      </c>
      <c r="AE55" s="5">
        <v>0</v>
      </c>
      <c r="AF55" s="5">
        <v>0</v>
      </c>
      <c r="AG55" s="5">
        <v>0</v>
      </c>
    </row>
    <row r="56" spans="1:33" ht="15" customHeight="1" x14ac:dyDescent="0.25">
      <c r="A56" s="1" t="s">
        <v>187</v>
      </c>
      <c r="B56" s="1" t="s">
        <v>102</v>
      </c>
      <c r="C56" s="1" t="s">
        <v>159</v>
      </c>
      <c r="D56" s="1" t="s">
        <v>160</v>
      </c>
      <c r="E56" s="1" t="s">
        <v>188</v>
      </c>
      <c r="F56" s="3" t="s">
        <v>449</v>
      </c>
      <c r="G56" s="5">
        <v>472.39599467107001</v>
      </c>
      <c r="H56" s="5">
        <v>178.31674738808999</v>
      </c>
      <c r="I56" s="5">
        <v>27.708686006533998</v>
      </c>
      <c r="J56" s="5">
        <v>37.930594320044001</v>
      </c>
      <c r="K56" s="5">
        <v>0</v>
      </c>
      <c r="L56" s="5">
        <v>8.7193026821146002</v>
      </c>
      <c r="M56" s="5">
        <v>0.7744861481109</v>
      </c>
      <c r="N56" s="5">
        <v>2.9902258789600999</v>
      </c>
      <c r="O56" s="5">
        <v>3.2930310088282</v>
      </c>
      <c r="P56" s="5">
        <v>15.839367786652</v>
      </c>
      <c r="Q56" s="5">
        <v>14.136760696034001</v>
      </c>
      <c r="R56" s="5">
        <v>8.6999537863898997</v>
      </c>
      <c r="S56" s="5">
        <v>9.5957023349933994</v>
      </c>
      <c r="T56" s="5">
        <v>6.1766198703399997</v>
      </c>
      <c r="U56" s="5">
        <v>1.7641741997649001</v>
      </c>
      <c r="V56" s="5">
        <v>2.5719717736801</v>
      </c>
      <c r="W56" s="5">
        <v>1.1100181090353001</v>
      </c>
      <c r="X56" s="5">
        <v>25.003423523188001</v>
      </c>
      <c r="Y56" s="5">
        <v>22.355637083262</v>
      </c>
      <c r="Z56" s="5">
        <v>30.468071057741</v>
      </c>
      <c r="AA56" s="5">
        <v>19.051772430338001</v>
      </c>
      <c r="AB56" s="5">
        <v>4.7757916379643</v>
      </c>
      <c r="AC56" s="5">
        <v>41.645462926969998</v>
      </c>
      <c r="AD56" s="5">
        <v>6.4851008907668</v>
      </c>
      <c r="AE56" s="5">
        <v>0.88601646932773004</v>
      </c>
      <c r="AF56" s="5">
        <v>1.8207150569432999</v>
      </c>
      <c r="AG56" s="5">
        <v>0.27636160500000001</v>
      </c>
    </row>
    <row r="57" spans="1:33" ht="15" customHeight="1" x14ac:dyDescent="0.25">
      <c r="A57" s="1" t="s">
        <v>187</v>
      </c>
      <c r="B57" s="1" t="s">
        <v>102</v>
      </c>
      <c r="C57" s="1" t="s">
        <v>177</v>
      </c>
      <c r="D57" s="1" t="s">
        <v>178</v>
      </c>
      <c r="E57" s="1" t="s">
        <v>189</v>
      </c>
      <c r="F57" s="3" t="s">
        <v>449</v>
      </c>
      <c r="G57" s="5">
        <v>0</v>
      </c>
      <c r="H57" s="5">
        <v>0</v>
      </c>
      <c r="I57" s="5">
        <v>0</v>
      </c>
      <c r="J57" s="5">
        <v>0</v>
      </c>
      <c r="K57" s="5">
        <v>0</v>
      </c>
      <c r="L57" s="5">
        <v>0</v>
      </c>
      <c r="M57" s="5">
        <v>0</v>
      </c>
      <c r="N57" s="5">
        <v>0</v>
      </c>
      <c r="O57" s="5">
        <v>0</v>
      </c>
      <c r="P57" s="5">
        <v>0</v>
      </c>
      <c r="Q57" s="5">
        <v>0</v>
      </c>
      <c r="R57" s="5">
        <v>0</v>
      </c>
      <c r="S57" s="5">
        <v>0</v>
      </c>
      <c r="T57" s="5">
        <v>0</v>
      </c>
      <c r="U57" s="5">
        <v>0</v>
      </c>
      <c r="V57" s="5">
        <v>0</v>
      </c>
      <c r="W57" s="5">
        <v>0</v>
      </c>
      <c r="X57" s="5">
        <v>0</v>
      </c>
      <c r="Y57" s="5">
        <v>0</v>
      </c>
      <c r="Z57" s="5">
        <v>0</v>
      </c>
      <c r="AA57" s="5">
        <v>0</v>
      </c>
      <c r="AB57" s="5">
        <v>0</v>
      </c>
      <c r="AC57" s="5">
        <v>0</v>
      </c>
      <c r="AD57" s="5">
        <v>0</v>
      </c>
      <c r="AE57" s="5">
        <v>0</v>
      </c>
      <c r="AF57" s="5">
        <v>0</v>
      </c>
      <c r="AG57" s="5">
        <v>0</v>
      </c>
    </row>
    <row r="58" spans="1:33" ht="15" customHeight="1" x14ac:dyDescent="0.25">
      <c r="A58" s="1" t="s">
        <v>187</v>
      </c>
      <c r="B58" s="1" t="s">
        <v>102</v>
      </c>
      <c r="C58" s="1" t="s">
        <v>167</v>
      </c>
      <c r="D58" s="1" t="s">
        <v>163</v>
      </c>
      <c r="E58" s="1" t="s">
        <v>369</v>
      </c>
      <c r="F58" s="3" t="s">
        <v>449</v>
      </c>
      <c r="G58" s="5">
        <v>0</v>
      </c>
      <c r="H58" s="5">
        <v>0</v>
      </c>
      <c r="I58" s="5">
        <v>0</v>
      </c>
      <c r="J58" s="5">
        <v>0</v>
      </c>
      <c r="K58" s="5">
        <v>0</v>
      </c>
      <c r="L58" s="5">
        <v>0</v>
      </c>
      <c r="M58" s="5">
        <v>0</v>
      </c>
      <c r="N58" s="5">
        <v>0</v>
      </c>
      <c r="O58" s="5">
        <v>0</v>
      </c>
      <c r="P58" s="5">
        <v>0</v>
      </c>
      <c r="Q58" s="5">
        <v>0</v>
      </c>
      <c r="R58" s="5">
        <v>0</v>
      </c>
      <c r="S58" s="5">
        <v>0</v>
      </c>
      <c r="T58" s="5">
        <v>0</v>
      </c>
      <c r="U58" s="5">
        <v>0</v>
      </c>
      <c r="V58" s="5">
        <v>0</v>
      </c>
      <c r="W58" s="5">
        <v>0</v>
      </c>
      <c r="X58" s="5">
        <v>0</v>
      </c>
      <c r="Y58" s="5">
        <v>0</v>
      </c>
      <c r="Z58" s="5">
        <v>0</v>
      </c>
      <c r="AA58" s="5">
        <v>0</v>
      </c>
      <c r="AB58" s="5">
        <v>0</v>
      </c>
      <c r="AC58" s="5">
        <v>0</v>
      </c>
      <c r="AD58" s="5">
        <v>0</v>
      </c>
      <c r="AE58" s="5">
        <v>0</v>
      </c>
      <c r="AF58" s="5">
        <v>0</v>
      </c>
      <c r="AG58" s="5">
        <v>0</v>
      </c>
    </row>
    <row r="59" spans="1:33" ht="15" customHeight="1" x14ac:dyDescent="0.25">
      <c r="A59" s="1" t="s">
        <v>363</v>
      </c>
      <c r="B59" s="1" t="s">
        <v>102</v>
      </c>
      <c r="C59" s="1" t="s">
        <v>159</v>
      </c>
      <c r="D59" s="1" t="s">
        <v>160</v>
      </c>
      <c r="E59" s="1" t="s">
        <v>191</v>
      </c>
      <c r="F59" s="3" t="s">
        <v>449</v>
      </c>
      <c r="G59" s="5">
        <v>652.12706068937996</v>
      </c>
      <c r="H59" s="5">
        <v>206.89042438838999</v>
      </c>
      <c r="I59" s="5">
        <v>121.34044625851</v>
      </c>
      <c r="J59" s="5">
        <v>42.030204582951001</v>
      </c>
      <c r="K59" s="5">
        <v>4.6564363898055001</v>
      </c>
      <c r="L59" s="5">
        <v>36.373670765943999</v>
      </c>
      <c r="M59" s="5">
        <v>7.4628813315788998</v>
      </c>
      <c r="N59" s="5">
        <v>8.0731434789474008</v>
      </c>
      <c r="O59" s="5">
        <v>1.8230081154799</v>
      </c>
      <c r="P59" s="5">
        <v>42.386593483281999</v>
      </c>
      <c r="Q59" s="5">
        <v>20.299503296285</v>
      </c>
      <c r="R59" s="5">
        <v>5.2282291458204</v>
      </c>
      <c r="S59" s="5">
        <v>33.061622160372004</v>
      </c>
      <c r="T59" s="5">
        <v>12.201897290711999</v>
      </c>
      <c r="U59" s="5">
        <v>3.2344960068111002</v>
      </c>
      <c r="V59" s="5">
        <v>1.1311187447368001</v>
      </c>
      <c r="W59" s="5">
        <v>0.24144119999999999</v>
      </c>
      <c r="X59" s="5">
        <v>0</v>
      </c>
      <c r="Y59" s="5">
        <v>35.599105022322</v>
      </c>
      <c r="Z59" s="5">
        <v>23.647324751471</v>
      </c>
      <c r="AA59" s="5">
        <v>5.8917626585387</v>
      </c>
      <c r="AB59" s="5">
        <v>1.1040774276316001</v>
      </c>
      <c r="AC59" s="5">
        <v>0</v>
      </c>
      <c r="AD59" s="5">
        <v>11.140155</v>
      </c>
      <c r="AE59" s="5">
        <v>28.162929889783001</v>
      </c>
      <c r="AF59" s="5">
        <v>0</v>
      </c>
      <c r="AG59" s="5">
        <v>0.14658930000000001</v>
      </c>
    </row>
    <row r="60" spans="1:33" ht="15" customHeight="1" x14ac:dyDescent="0.25">
      <c r="A60" s="1" t="s">
        <v>363</v>
      </c>
      <c r="B60" s="1" t="s">
        <v>102</v>
      </c>
      <c r="C60" s="1" t="s">
        <v>177</v>
      </c>
      <c r="D60" s="1" t="s">
        <v>178</v>
      </c>
      <c r="E60" s="1" t="s">
        <v>192</v>
      </c>
      <c r="F60" s="3" t="s">
        <v>449</v>
      </c>
      <c r="G60" s="5">
        <v>0</v>
      </c>
      <c r="H60" s="5">
        <v>0</v>
      </c>
      <c r="I60" s="5">
        <v>0</v>
      </c>
      <c r="J60" s="5">
        <v>0</v>
      </c>
      <c r="K60" s="5">
        <v>0</v>
      </c>
      <c r="L60" s="5">
        <v>0</v>
      </c>
      <c r="M60" s="5">
        <v>0</v>
      </c>
      <c r="N60" s="5">
        <v>0</v>
      </c>
      <c r="O60" s="5">
        <v>0</v>
      </c>
      <c r="P60" s="5">
        <v>0</v>
      </c>
      <c r="Q60" s="5">
        <v>0</v>
      </c>
      <c r="R60" s="5">
        <v>0</v>
      </c>
      <c r="S60" s="5">
        <v>0</v>
      </c>
      <c r="T60" s="5">
        <v>0</v>
      </c>
      <c r="U60" s="5">
        <v>0</v>
      </c>
      <c r="V60" s="5">
        <v>0</v>
      </c>
      <c r="W60" s="5">
        <v>0</v>
      </c>
      <c r="X60" s="5">
        <v>0</v>
      </c>
      <c r="Y60" s="5">
        <v>0</v>
      </c>
      <c r="Z60" s="5">
        <v>0</v>
      </c>
      <c r="AA60" s="5">
        <v>0</v>
      </c>
      <c r="AB60" s="5">
        <v>0</v>
      </c>
      <c r="AC60" s="5">
        <v>0</v>
      </c>
      <c r="AD60" s="5">
        <v>0</v>
      </c>
      <c r="AE60" s="5">
        <v>0</v>
      </c>
      <c r="AF60" s="5">
        <v>0</v>
      </c>
      <c r="AG60" s="5">
        <v>0</v>
      </c>
    </row>
    <row r="61" spans="1:33" ht="15" customHeight="1" x14ac:dyDescent="0.25">
      <c r="A61" s="1" t="s">
        <v>193</v>
      </c>
      <c r="B61" s="1" t="s">
        <v>102</v>
      </c>
      <c r="C61" s="1" t="s">
        <v>159</v>
      </c>
      <c r="D61" s="1" t="s">
        <v>160</v>
      </c>
      <c r="E61" s="1" t="s">
        <v>194</v>
      </c>
      <c r="F61" s="3" t="s">
        <v>449</v>
      </c>
      <c r="G61" s="5">
        <v>4.2868070039962998</v>
      </c>
      <c r="H61" s="5">
        <v>2.7863548496842E-2</v>
      </c>
      <c r="I61" s="5">
        <v>1.0151323037621001</v>
      </c>
      <c r="J61" s="5">
        <v>6.1399993099603999E-2</v>
      </c>
      <c r="K61" s="5">
        <v>4.5090000000000001E-4</v>
      </c>
      <c r="L61" s="5">
        <v>4.8122895789474004E-3</v>
      </c>
      <c r="M61" s="5">
        <v>0</v>
      </c>
      <c r="N61" s="5">
        <v>1.4766292304000001E-2</v>
      </c>
      <c r="O61" s="5">
        <v>7.7317696098719996E-2</v>
      </c>
      <c r="P61" s="5">
        <v>0</v>
      </c>
      <c r="Q61" s="5">
        <v>6.4116751147200002E-2</v>
      </c>
      <c r="R61" s="5">
        <v>3.7877614019999999E-2</v>
      </c>
      <c r="S61" s="5">
        <v>0</v>
      </c>
      <c r="T61" s="5">
        <v>1.3944377088000001E-2</v>
      </c>
      <c r="U61" s="5">
        <v>0</v>
      </c>
      <c r="V61" s="5">
        <v>2.7649188000000002E-3</v>
      </c>
      <c r="W61" s="5">
        <v>0</v>
      </c>
      <c r="X61" s="5">
        <v>0</v>
      </c>
      <c r="Y61" s="5">
        <v>0.11790022872017</v>
      </c>
      <c r="Z61" s="5">
        <v>9.6077970095400006E-2</v>
      </c>
      <c r="AA61" s="5">
        <v>0</v>
      </c>
      <c r="AB61" s="5">
        <v>0.21186705292919999</v>
      </c>
      <c r="AC61" s="5">
        <v>0.93281404024528003</v>
      </c>
      <c r="AD61" s="5">
        <v>1.965064284E-2</v>
      </c>
      <c r="AE61" s="5">
        <v>8.2642454908467999E-2</v>
      </c>
      <c r="AF61" s="5">
        <v>1.4016799933127999</v>
      </c>
      <c r="AG61" s="5">
        <v>0.10372793654952001</v>
      </c>
    </row>
    <row r="62" spans="1:33" ht="15" customHeight="1" x14ac:dyDescent="0.25">
      <c r="A62" s="1" t="s">
        <v>193</v>
      </c>
      <c r="B62" s="1" t="s">
        <v>102</v>
      </c>
      <c r="C62" s="1" t="s">
        <v>177</v>
      </c>
      <c r="D62" s="1" t="s">
        <v>178</v>
      </c>
      <c r="E62" s="1" t="s">
        <v>195</v>
      </c>
      <c r="F62" s="3" t="s">
        <v>449</v>
      </c>
      <c r="G62" s="5">
        <v>0</v>
      </c>
      <c r="H62" s="5">
        <v>0</v>
      </c>
      <c r="I62" s="5">
        <v>0</v>
      </c>
      <c r="J62" s="5">
        <v>0</v>
      </c>
      <c r="K62" s="5">
        <v>0</v>
      </c>
      <c r="L62" s="5">
        <v>0</v>
      </c>
      <c r="M62" s="5">
        <v>0</v>
      </c>
      <c r="N62" s="5">
        <v>0</v>
      </c>
      <c r="O62" s="5">
        <v>0</v>
      </c>
      <c r="P62" s="5">
        <v>0</v>
      </c>
      <c r="Q62" s="5">
        <v>0</v>
      </c>
      <c r="R62" s="5">
        <v>0</v>
      </c>
      <c r="S62" s="5">
        <v>0</v>
      </c>
      <c r="T62" s="5">
        <v>0</v>
      </c>
      <c r="U62" s="5">
        <v>0</v>
      </c>
      <c r="V62" s="5">
        <v>0</v>
      </c>
      <c r="W62" s="5">
        <v>0</v>
      </c>
      <c r="X62" s="5">
        <v>0</v>
      </c>
      <c r="Y62" s="5">
        <v>0</v>
      </c>
      <c r="Z62" s="5">
        <v>0</v>
      </c>
      <c r="AA62" s="5">
        <v>0</v>
      </c>
      <c r="AB62" s="5">
        <v>0</v>
      </c>
      <c r="AC62" s="5">
        <v>0</v>
      </c>
      <c r="AD62" s="5">
        <v>0</v>
      </c>
      <c r="AE62" s="5">
        <v>0</v>
      </c>
      <c r="AF62" s="5">
        <v>0</v>
      </c>
      <c r="AG62" s="5">
        <v>0</v>
      </c>
    </row>
    <row r="63" spans="1:33" ht="15" customHeight="1" x14ac:dyDescent="0.25">
      <c r="A63" s="1" t="s">
        <v>196</v>
      </c>
      <c r="B63" s="1" t="s">
        <v>102</v>
      </c>
      <c r="C63" s="1" t="s">
        <v>167</v>
      </c>
      <c r="D63" s="1" t="s">
        <v>163</v>
      </c>
      <c r="E63" s="1" t="s">
        <v>197</v>
      </c>
      <c r="F63" s="3" t="s">
        <v>449</v>
      </c>
      <c r="G63" s="5">
        <v>0</v>
      </c>
      <c r="H63" s="5">
        <v>0</v>
      </c>
      <c r="I63" s="5">
        <v>0</v>
      </c>
      <c r="J63" s="5">
        <v>0</v>
      </c>
      <c r="K63" s="5">
        <v>0</v>
      </c>
      <c r="L63" s="5">
        <v>0</v>
      </c>
      <c r="M63" s="5">
        <v>0</v>
      </c>
      <c r="N63" s="5">
        <v>0</v>
      </c>
      <c r="O63" s="5">
        <v>0</v>
      </c>
      <c r="P63" s="5">
        <v>0</v>
      </c>
      <c r="Q63" s="5">
        <v>0</v>
      </c>
      <c r="R63" s="5">
        <v>0</v>
      </c>
      <c r="S63" s="5">
        <v>0</v>
      </c>
      <c r="T63" s="5">
        <v>0</v>
      </c>
      <c r="U63" s="5">
        <v>0</v>
      </c>
      <c r="V63" s="5">
        <v>0</v>
      </c>
      <c r="W63" s="5">
        <v>0</v>
      </c>
      <c r="X63" s="5">
        <v>0</v>
      </c>
      <c r="Y63" s="5">
        <v>0</v>
      </c>
      <c r="Z63" s="5">
        <v>0</v>
      </c>
      <c r="AA63" s="5">
        <v>0</v>
      </c>
      <c r="AB63" s="5">
        <v>0</v>
      </c>
      <c r="AC63" s="5">
        <v>0</v>
      </c>
      <c r="AD63" s="5">
        <v>0</v>
      </c>
      <c r="AE63" s="5">
        <v>0</v>
      </c>
      <c r="AF63" s="5">
        <v>0</v>
      </c>
      <c r="AG63" s="5">
        <v>0</v>
      </c>
    </row>
    <row r="64" spans="1:33" ht="15" customHeight="1" x14ac:dyDescent="0.25">
      <c r="A64" s="1" t="s">
        <v>198</v>
      </c>
      <c r="B64" s="1" t="s">
        <v>102</v>
      </c>
      <c r="C64" s="1" t="s">
        <v>167</v>
      </c>
      <c r="D64" s="1" t="s">
        <v>163</v>
      </c>
      <c r="E64" s="1" t="s">
        <v>199</v>
      </c>
      <c r="F64" s="3" t="s">
        <v>449</v>
      </c>
      <c r="G64" s="5">
        <v>0</v>
      </c>
      <c r="H64" s="5">
        <v>0</v>
      </c>
      <c r="I64" s="5">
        <v>0</v>
      </c>
      <c r="J64" s="5">
        <v>0</v>
      </c>
      <c r="K64" s="5">
        <v>0</v>
      </c>
      <c r="L64" s="5">
        <v>0</v>
      </c>
      <c r="M64" s="5">
        <v>0</v>
      </c>
      <c r="N64" s="5">
        <v>0</v>
      </c>
      <c r="O64" s="5">
        <v>0</v>
      </c>
      <c r="P64" s="5">
        <v>0</v>
      </c>
      <c r="Q64" s="5">
        <v>0</v>
      </c>
      <c r="R64" s="5">
        <v>0</v>
      </c>
      <c r="S64" s="5">
        <v>0</v>
      </c>
      <c r="T64" s="5">
        <v>0</v>
      </c>
      <c r="U64" s="5">
        <v>0</v>
      </c>
      <c r="V64" s="5">
        <v>0</v>
      </c>
      <c r="W64" s="5">
        <v>0</v>
      </c>
      <c r="X64" s="5">
        <v>0</v>
      </c>
      <c r="Y64" s="5">
        <v>0</v>
      </c>
      <c r="Z64" s="5">
        <v>0</v>
      </c>
      <c r="AA64" s="5">
        <v>0</v>
      </c>
      <c r="AB64" s="5">
        <v>0</v>
      </c>
      <c r="AC64" s="5">
        <v>0</v>
      </c>
      <c r="AD64" s="5">
        <v>0</v>
      </c>
      <c r="AE64" s="5">
        <v>0</v>
      </c>
      <c r="AF64" s="5">
        <v>0</v>
      </c>
      <c r="AG64" s="5">
        <v>0</v>
      </c>
    </row>
    <row r="65" spans="1:33" ht="15" customHeight="1" x14ac:dyDescent="0.25">
      <c r="A65" s="1" t="s">
        <v>200</v>
      </c>
      <c r="B65" s="1" t="s">
        <v>102</v>
      </c>
      <c r="C65" s="1" t="s">
        <v>167</v>
      </c>
      <c r="D65" s="1" t="s">
        <v>163</v>
      </c>
      <c r="E65" s="1" t="s">
        <v>201</v>
      </c>
      <c r="F65" s="3" t="s">
        <v>449</v>
      </c>
      <c r="G65" s="5">
        <v>0</v>
      </c>
      <c r="H65" s="5">
        <v>0</v>
      </c>
      <c r="I65" s="5">
        <v>0</v>
      </c>
      <c r="J65" s="5">
        <v>0</v>
      </c>
      <c r="K65" s="5">
        <v>0</v>
      </c>
      <c r="L65" s="5">
        <v>0</v>
      </c>
      <c r="M65" s="5">
        <v>0</v>
      </c>
      <c r="N65" s="5">
        <v>0</v>
      </c>
      <c r="O65" s="5">
        <v>0</v>
      </c>
      <c r="P65" s="5">
        <v>0</v>
      </c>
      <c r="Q65" s="5">
        <v>0</v>
      </c>
      <c r="R65" s="5">
        <v>0</v>
      </c>
      <c r="S65" s="5">
        <v>0</v>
      </c>
      <c r="T65" s="5">
        <v>0</v>
      </c>
      <c r="U65" s="5">
        <v>0</v>
      </c>
      <c r="V65" s="5">
        <v>0</v>
      </c>
      <c r="W65" s="5">
        <v>0</v>
      </c>
      <c r="X65" s="5">
        <v>0</v>
      </c>
      <c r="Y65" s="5">
        <v>0</v>
      </c>
      <c r="Z65" s="5">
        <v>0</v>
      </c>
      <c r="AA65" s="5">
        <v>0</v>
      </c>
      <c r="AB65" s="5">
        <v>0</v>
      </c>
      <c r="AC65" s="5">
        <v>0</v>
      </c>
      <c r="AD65" s="5">
        <v>0</v>
      </c>
      <c r="AE65" s="5">
        <v>0</v>
      </c>
      <c r="AF65" s="5">
        <v>0</v>
      </c>
      <c r="AG65" s="5">
        <v>0</v>
      </c>
    </row>
    <row r="66" spans="1:33" ht="15" customHeight="1" x14ac:dyDescent="0.25">
      <c r="A66" s="1" t="s">
        <v>202</v>
      </c>
      <c r="B66" s="1" t="s">
        <v>102</v>
      </c>
      <c r="C66" s="1" t="s">
        <v>159</v>
      </c>
      <c r="D66" s="1" t="s">
        <v>160</v>
      </c>
      <c r="E66" s="1" t="s">
        <v>203</v>
      </c>
      <c r="F66" s="3" t="s">
        <v>449</v>
      </c>
      <c r="G66" s="5">
        <v>0.69135916631578997</v>
      </c>
      <c r="H66" s="5">
        <v>0</v>
      </c>
      <c r="I66" s="5">
        <v>0.49259433142857001</v>
      </c>
      <c r="J66" s="5">
        <v>0</v>
      </c>
      <c r="K66" s="5">
        <v>0</v>
      </c>
      <c r="L66" s="5">
        <v>0</v>
      </c>
      <c r="M66" s="5">
        <v>0</v>
      </c>
      <c r="N66" s="5">
        <v>0</v>
      </c>
      <c r="O66" s="5">
        <v>0</v>
      </c>
      <c r="P66" s="5">
        <v>0</v>
      </c>
      <c r="Q66" s="5">
        <v>0</v>
      </c>
      <c r="R66" s="5">
        <v>0</v>
      </c>
      <c r="S66" s="5">
        <v>0.17444783999999999</v>
      </c>
      <c r="T66" s="5">
        <v>0</v>
      </c>
      <c r="U66" s="5">
        <v>1.6451166315788999E-2</v>
      </c>
      <c r="V66" s="5">
        <v>0</v>
      </c>
      <c r="W66" s="5">
        <v>0</v>
      </c>
      <c r="X66" s="5">
        <v>0</v>
      </c>
      <c r="Y66" s="5">
        <v>8.3314285714290005E-5</v>
      </c>
      <c r="Z66" s="5">
        <v>0</v>
      </c>
      <c r="AA66" s="5">
        <v>5.3552914285713996E-3</v>
      </c>
      <c r="AB66" s="5">
        <v>0</v>
      </c>
      <c r="AC66" s="5">
        <v>2.3216914285715002E-3</v>
      </c>
      <c r="AD66" s="5">
        <v>0</v>
      </c>
      <c r="AE66" s="5">
        <v>0</v>
      </c>
      <c r="AF66" s="5">
        <v>1.0553142857143E-4</v>
      </c>
      <c r="AG66" s="5">
        <v>0</v>
      </c>
    </row>
    <row r="67" spans="1:33" ht="15" customHeight="1" x14ac:dyDescent="0.25">
      <c r="A67" s="1" t="s">
        <v>202</v>
      </c>
      <c r="B67" s="1" t="s">
        <v>102</v>
      </c>
      <c r="C67" s="1" t="s">
        <v>167</v>
      </c>
      <c r="D67" s="1" t="s">
        <v>163</v>
      </c>
      <c r="E67" s="1" t="s">
        <v>204</v>
      </c>
      <c r="F67" s="3" t="s">
        <v>449</v>
      </c>
      <c r="G67" s="5">
        <v>0</v>
      </c>
      <c r="H67" s="5">
        <v>0</v>
      </c>
      <c r="I67" s="5">
        <v>0</v>
      </c>
      <c r="J67" s="5">
        <v>0</v>
      </c>
      <c r="K67" s="5">
        <v>0</v>
      </c>
      <c r="L67" s="5">
        <v>0</v>
      </c>
      <c r="M67" s="5">
        <v>0</v>
      </c>
      <c r="N67" s="5">
        <v>0</v>
      </c>
      <c r="O67" s="5">
        <v>0</v>
      </c>
      <c r="P67" s="5">
        <v>0</v>
      </c>
      <c r="Q67" s="5">
        <v>0</v>
      </c>
      <c r="R67" s="5">
        <v>0</v>
      </c>
      <c r="S67" s="5">
        <v>0</v>
      </c>
      <c r="T67" s="5">
        <v>0</v>
      </c>
      <c r="U67" s="5">
        <v>0</v>
      </c>
      <c r="V67" s="5">
        <v>0</v>
      </c>
      <c r="W67" s="5">
        <v>0</v>
      </c>
      <c r="X67" s="5">
        <v>0</v>
      </c>
      <c r="Y67" s="5">
        <v>0</v>
      </c>
      <c r="Z67" s="5">
        <v>0</v>
      </c>
      <c r="AA67" s="5">
        <v>0</v>
      </c>
      <c r="AB67" s="5">
        <v>0</v>
      </c>
      <c r="AC67" s="5">
        <v>0</v>
      </c>
      <c r="AD67" s="5">
        <v>0</v>
      </c>
      <c r="AE67" s="5">
        <v>0</v>
      </c>
      <c r="AF67" s="5">
        <v>0</v>
      </c>
      <c r="AG67" s="5">
        <v>0</v>
      </c>
    </row>
    <row r="68" spans="1:33" ht="15" customHeight="1" x14ac:dyDescent="0.25">
      <c r="A68" s="1" t="s">
        <v>205</v>
      </c>
      <c r="B68" s="1" t="s">
        <v>102</v>
      </c>
      <c r="C68" s="1" t="s">
        <v>167</v>
      </c>
      <c r="D68" s="1" t="s">
        <v>163</v>
      </c>
      <c r="E68" s="1" t="s">
        <v>206</v>
      </c>
      <c r="F68" s="3" t="s">
        <v>449</v>
      </c>
      <c r="G68" s="5">
        <v>0</v>
      </c>
      <c r="H68" s="5">
        <v>0</v>
      </c>
      <c r="I68" s="5">
        <v>0</v>
      </c>
      <c r="J68" s="5">
        <v>0</v>
      </c>
      <c r="K68" s="5">
        <v>0</v>
      </c>
      <c r="L68" s="5">
        <v>0</v>
      </c>
      <c r="M68" s="5">
        <v>0</v>
      </c>
      <c r="N68" s="5">
        <v>0</v>
      </c>
      <c r="O68" s="5">
        <v>0</v>
      </c>
      <c r="P68" s="5">
        <v>0</v>
      </c>
      <c r="Q68" s="5">
        <v>0</v>
      </c>
      <c r="R68" s="5">
        <v>0</v>
      </c>
      <c r="S68" s="5">
        <v>0</v>
      </c>
      <c r="T68" s="5">
        <v>0</v>
      </c>
      <c r="U68" s="5">
        <v>0</v>
      </c>
      <c r="V68" s="5">
        <v>0</v>
      </c>
      <c r="W68" s="5">
        <v>0</v>
      </c>
      <c r="X68" s="5">
        <v>0</v>
      </c>
      <c r="Y68" s="5">
        <v>0</v>
      </c>
      <c r="Z68" s="5">
        <v>0</v>
      </c>
      <c r="AA68" s="5">
        <v>0</v>
      </c>
      <c r="AB68" s="5">
        <v>0</v>
      </c>
      <c r="AC68" s="5">
        <v>0</v>
      </c>
      <c r="AD68" s="5">
        <v>0</v>
      </c>
      <c r="AE68" s="5">
        <v>0</v>
      </c>
      <c r="AF68" s="5">
        <v>0</v>
      </c>
      <c r="AG68" s="5">
        <v>0</v>
      </c>
    </row>
    <row r="69" spans="1:33" ht="15" customHeight="1" x14ac:dyDescent="0.25">
      <c r="A69" s="1" t="s">
        <v>207</v>
      </c>
      <c r="B69" s="3" t="s">
        <v>103</v>
      </c>
      <c r="C69" s="1" t="s">
        <v>159</v>
      </c>
      <c r="D69" s="1" t="s">
        <v>160</v>
      </c>
      <c r="E69" s="1" t="s">
        <v>208</v>
      </c>
      <c r="F69" s="3" t="s">
        <v>449</v>
      </c>
      <c r="G69" s="5">
        <v>40.556013609464998</v>
      </c>
      <c r="H69" s="5">
        <v>0</v>
      </c>
      <c r="I69" s="5">
        <v>30.978317294629999</v>
      </c>
      <c r="J69" s="5">
        <v>0</v>
      </c>
      <c r="K69" s="5">
        <v>0</v>
      </c>
      <c r="L69" s="5">
        <v>0</v>
      </c>
      <c r="M69" s="5">
        <v>0</v>
      </c>
      <c r="N69" s="5">
        <v>0</v>
      </c>
      <c r="O69" s="5">
        <v>0</v>
      </c>
      <c r="P69" s="5">
        <v>0</v>
      </c>
      <c r="Q69" s="5">
        <v>3.4644511580061002</v>
      </c>
      <c r="R69" s="5">
        <v>0</v>
      </c>
      <c r="S69" s="5">
        <v>0</v>
      </c>
      <c r="T69" s="5">
        <v>0</v>
      </c>
      <c r="U69" s="5">
        <v>-1.2329381647011001E-4</v>
      </c>
      <c r="V69" s="5">
        <v>0</v>
      </c>
      <c r="W69" s="5">
        <v>0</v>
      </c>
      <c r="X69" s="5">
        <v>0</v>
      </c>
      <c r="Y69" s="5">
        <v>0</v>
      </c>
      <c r="Z69" s="5">
        <v>0</v>
      </c>
      <c r="AA69" s="5">
        <v>2.2312899561155</v>
      </c>
      <c r="AB69" s="5">
        <v>0</v>
      </c>
      <c r="AC69" s="5">
        <v>0</v>
      </c>
      <c r="AD69" s="5">
        <v>3.7856638583322</v>
      </c>
      <c r="AE69" s="5">
        <v>0</v>
      </c>
      <c r="AF69" s="5">
        <v>1.9238354597647001E-2</v>
      </c>
      <c r="AG69" s="5">
        <v>7.7176281599999993E-2</v>
      </c>
    </row>
    <row r="70" spans="1:33" ht="15" customHeight="1" x14ac:dyDescent="0.25">
      <c r="A70" s="1" t="s">
        <v>209</v>
      </c>
      <c r="B70" s="3" t="s">
        <v>103</v>
      </c>
      <c r="C70" s="1" t="s">
        <v>159</v>
      </c>
      <c r="D70" s="1" t="s">
        <v>160</v>
      </c>
      <c r="E70" s="1" t="s">
        <v>208</v>
      </c>
      <c r="F70" s="3" t="s">
        <v>449</v>
      </c>
      <c r="G70" s="5">
        <v>43.468063595197002</v>
      </c>
      <c r="H70" s="5">
        <v>0</v>
      </c>
      <c r="I70" s="5">
        <v>29.250625231076</v>
      </c>
      <c r="J70" s="5">
        <v>0</v>
      </c>
      <c r="K70" s="5">
        <v>0</v>
      </c>
      <c r="L70" s="5">
        <v>0</v>
      </c>
      <c r="M70" s="5">
        <v>0</v>
      </c>
      <c r="N70" s="5">
        <v>0</v>
      </c>
      <c r="O70" s="5">
        <v>0</v>
      </c>
      <c r="P70" s="5">
        <v>0</v>
      </c>
      <c r="Q70" s="5">
        <v>2.0616908946263002</v>
      </c>
      <c r="R70" s="5">
        <v>0</v>
      </c>
      <c r="S70" s="5">
        <v>0</v>
      </c>
      <c r="T70" s="5">
        <v>0</v>
      </c>
      <c r="U70" s="5">
        <v>0.77310384414725997</v>
      </c>
      <c r="V70" s="5">
        <v>0</v>
      </c>
      <c r="W70" s="5">
        <v>0</v>
      </c>
      <c r="X70" s="5">
        <v>0</v>
      </c>
      <c r="Y70" s="5">
        <v>0</v>
      </c>
      <c r="Z70" s="5">
        <v>0</v>
      </c>
      <c r="AA70" s="5">
        <v>1.7605363101999001</v>
      </c>
      <c r="AB70" s="5">
        <v>0</v>
      </c>
      <c r="AC70" s="5">
        <v>0</v>
      </c>
      <c r="AD70" s="5">
        <v>6.7109821939831997</v>
      </c>
      <c r="AE70" s="5">
        <v>0.90461856210352998</v>
      </c>
      <c r="AF70" s="5">
        <v>1.740769360911</v>
      </c>
      <c r="AG70" s="5">
        <v>0.26573719815000002</v>
      </c>
    </row>
    <row r="71" spans="1:33" ht="15" customHeight="1" x14ac:dyDescent="0.25">
      <c r="A71" s="1" t="s">
        <v>210</v>
      </c>
      <c r="B71" s="3" t="s">
        <v>103</v>
      </c>
      <c r="C71" s="1" t="s">
        <v>159</v>
      </c>
      <c r="D71" s="1" t="s">
        <v>160</v>
      </c>
      <c r="E71" s="1" t="s">
        <v>208</v>
      </c>
      <c r="F71" s="3" t="s">
        <v>449</v>
      </c>
      <c r="G71" s="5">
        <v>44.604747845379997</v>
      </c>
      <c r="H71" s="5">
        <v>0</v>
      </c>
      <c r="I71" s="5">
        <v>30.639369722746</v>
      </c>
      <c r="J71" s="5">
        <v>0</v>
      </c>
      <c r="K71" s="5">
        <v>0</v>
      </c>
      <c r="L71" s="5">
        <v>0</v>
      </c>
      <c r="M71" s="5">
        <v>0</v>
      </c>
      <c r="N71" s="5">
        <v>0</v>
      </c>
      <c r="O71" s="5">
        <v>0</v>
      </c>
      <c r="P71" s="5">
        <v>0</v>
      </c>
      <c r="Q71" s="5">
        <v>2.5410818144668998</v>
      </c>
      <c r="R71" s="5">
        <v>0</v>
      </c>
      <c r="S71" s="5">
        <v>0</v>
      </c>
      <c r="T71" s="5">
        <v>0</v>
      </c>
      <c r="U71" s="5">
        <v>0.19017299871900001</v>
      </c>
      <c r="V71" s="5">
        <v>0</v>
      </c>
      <c r="W71" s="5">
        <v>0</v>
      </c>
      <c r="X71" s="5">
        <v>0</v>
      </c>
      <c r="Y71" s="5">
        <v>0</v>
      </c>
      <c r="Z71" s="5">
        <v>0</v>
      </c>
      <c r="AA71" s="5">
        <v>0.78730670880110998</v>
      </c>
      <c r="AB71" s="5">
        <v>0</v>
      </c>
      <c r="AC71" s="5">
        <v>0</v>
      </c>
      <c r="AD71" s="5">
        <v>9.8626901388464994</v>
      </c>
      <c r="AE71" s="5">
        <v>0.41287403430000003</v>
      </c>
      <c r="AF71" s="5">
        <v>0</v>
      </c>
      <c r="AG71" s="5">
        <v>0.1712524275</v>
      </c>
    </row>
    <row r="72" spans="1:33" ht="15" customHeight="1" x14ac:dyDescent="0.25">
      <c r="A72" s="1" t="s">
        <v>211</v>
      </c>
      <c r="B72" s="3" t="s">
        <v>103</v>
      </c>
      <c r="C72" s="1" t="s">
        <v>159</v>
      </c>
      <c r="D72" s="1" t="s">
        <v>160</v>
      </c>
      <c r="E72" s="1" t="s">
        <v>208</v>
      </c>
      <c r="F72" s="3" t="s">
        <v>449</v>
      </c>
      <c r="G72" s="5">
        <v>19.177715461072001</v>
      </c>
      <c r="H72" s="5">
        <v>0</v>
      </c>
      <c r="I72" s="5">
        <v>12.240447469604</v>
      </c>
      <c r="J72" s="5">
        <v>0</v>
      </c>
      <c r="K72" s="5">
        <v>0</v>
      </c>
      <c r="L72" s="5">
        <v>0</v>
      </c>
      <c r="M72" s="5">
        <v>0</v>
      </c>
      <c r="N72" s="5">
        <v>0</v>
      </c>
      <c r="O72" s="5">
        <v>0</v>
      </c>
      <c r="P72" s="5">
        <v>0</v>
      </c>
      <c r="Q72" s="5">
        <v>1.9655404105180001</v>
      </c>
      <c r="R72" s="5">
        <v>0</v>
      </c>
      <c r="S72" s="5">
        <v>0</v>
      </c>
      <c r="T72" s="5">
        <v>0</v>
      </c>
      <c r="U72" s="5">
        <v>0.15759852641882</v>
      </c>
      <c r="V72" s="5">
        <v>0</v>
      </c>
      <c r="W72" s="5">
        <v>0</v>
      </c>
      <c r="X72" s="5">
        <v>0</v>
      </c>
      <c r="Y72" s="5">
        <v>0</v>
      </c>
      <c r="Z72" s="5">
        <v>0</v>
      </c>
      <c r="AA72" s="5">
        <v>0.62545855179177001</v>
      </c>
      <c r="AB72" s="5">
        <v>0</v>
      </c>
      <c r="AC72" s="5">
        <v>0</v>
      </c>
      <c r="AD72" s="5">
        <v>3.9494159832397999</v>
      </c>
      <c r="AE72" s="5">
        <v>9.7130218500000004E-2</v>
      </c>
      <c r="AF72" s="5">
        <v>0</v>
      </c>
      <c r="AG72" s="5">
        <v>0.14212430100000001</v>
      </c>
    </row>
    <row r="73" spans="1:33" ht="15" customHeight="1" x14ac:dyDescent="0.25">
      <c r="A73" s="1" t="s">
        <v>212</v>
      </c>
      <c r="B73" s="3" t="s">
        <v>103</v>
      </c>
      <c r="C73" s="1" t="s">
        <v>159</v>
      </c>
      <c r="D73" s="1" t="s">
        <v>160</v>
      </c>
      <c r="E73" s="1" t="s">
        <v>208</v>
      </c>
      <c r="F73" s="3" t="s">
        <v>449</v>
      </c>
      <c r="G73" s="5">
        <v>0.21395574211500001</v>
      </c>
      <c r="H73" s="5">
        <v>0</v>
      </c>
      <c r="I73" s="5">
        <v>5.9787739440000001E-2</v>
      </c>
      <c r="J73" s="5">
        <v>0</v>
      </c>
      <c r="K73" s="5">
        <v>0</v>
      </c>
      <c r="L73" s="5">
        <v>0</v>
      </c>
      <c r="M73" s="5">
        <v>0</v>
      </c>
      <c r="N73" s="5">
        <v>0</v>
      </c>
      <c r="O73" s="5">
        <v>0</v>
      </c>
      <c r="P73" s="5">
        <v>0</v>
      </c>
      <c r="Q73" s="5">
        <v>0</v>
      </c>
      <c r="R73" s="5">
        <v>0</v>
      </c>
      <c r="S73" s="5">
        <v>0</v>
      </c>
      <c r="T73" s="5">
        <v>0</v>
      </c>
      <c r="U73" s="5">
        <v>0</v>
      </c>
      <c r="V73" s="5">
        <v>0</v>
      </c>
      <c r="W73" s="5">
        <v>0</v>
      </c>
      <c r="X73" s="5">
        <v>0</v>
      </c>
      <c r="Y73" s="5">
        <v>0</v>
      </c>
      <c r="Z73" s="5">
        <v>0</v>
      </c>
      <c r="AA73" s="5">
        <v>0</v>
      </c>
      <c r="AB73" s="5">
        <v>0</v>
      </c>
      <c r="AC73" s="5">
        <v>0</v>
      </c>
      <c r="AD73" s="5">
        <v>0.154168002675</v>
      </c>
      <c r="AE73" s="5">
        <v>0</v>
      </c>
      <c r="AF73" s="5">
        <v>0</v>
      </c>
      <c r="AG73" s="5">
        <v>0</v>
      </c>
    </row>
    <row r="74" spans="1:33" ht="15" customHeight="1" x14ac:dyDescent="0.25">
      <c r="A74" s="1" t="s">
        <v>213</v>
      </c>
      <c r="B74" s="3" t="s">
        <v>103</v>
      </c>
      <c r="C74" s="1" t="s">
        <v>159</v>
      </c>
      <c r="D74" s="1" t="s">
        <v>160</v>
      </c>
      <c r="E74" s="1" t="s">
        <v>214</v>
      </c>
      <c r="F74" s="3" t="s">
        <v>449</v>
      </c>
      <c r="G74" s="5">
        <v>6.1776128362765004</v>
      </c>
      <c r="H74" s="5">
        <v>0</v>
      </c>
      <c r="I74" s="5">
        <v>0</v>
      </c>
      <c r="J74" s="5">
        <v>0</v>
      </c>
      <c r="K74" s="5">
        <v>0</v>
      </c>
      <c r="L74" s="5">
        <v>0</v>
      </c>
      <c r="M74" s="5">
        <v>0</v>
      </c>
      <c r="N74" s="5">
        <v>0</v>
      </c>
      <c r="O74" s="5">
        <v>0</v>
      </c>
      <c r="P74" s="5">
        <v>0</v>
      </c>
      <c r="Q74" s="5">
        <v>0</v>
      </c>
      <c r="R74" s="5">
        <v>0</v>
      </c>
      <c r="S74" s="5">
        <v>0</v>
      </c>
      <c r="T74" s="5">
        <v>0</v>
      </c>
      <c r="U74" s="5">
        <v>0</v>
      </c>
      <c r="V74" s="5">
        <v>0</v>
      </c>
      <c r="W74" s="5">
        <v>0</v>
      </c>
      <c r="X74" s="5">
        <v>3.3818216701024002</v>
      </c>
      <c r="Y74" s="5">
        <v>0</v>
      </c>
      <c r="Z74" s="5">
        <v>0</v>
      </c>
      <c r="AA74" s="5">
        <v>0</v>
      </c>
      <c r="AB74" s="5">
        <v>0</v>
      </c>
      <c r="AC74" s="5">
        <v>0</v>
      </c>
      <c r="AD74" s="5">
        <v>0</v>
      </c>
      <c r="AE74" s="5">
        <v>0</v>
      </c>
      <c r="AF74" s="5">
        <v>2.7957911661741002</v>
      </c>
      <c r="AG74" s="5">
        <v>0</v>
      </c>
    </row>
    <row r="75" spans="1:33" ht="15" customHeight="1" x14ac:dyDescent="0.25">
      <c r="A75" s="1" t="s">
        <v>215</v>
      </c>
      <c r="B75" s="3" t="s">
        <v>103</v>
      </c>
      <c r="C75" s="1" t="s">
        <v>159</v>
      </c>
      <c r="D75" s="1" t="s">
        <v>160</v>
      </c>
      <c r="E75" s="1" t="s">
        <v>214</v>
      </c>
      <c r="F75" s="3" t="s">
        <v>449</v>
      </c>
      <c r="G75" s="5">
        <v>11.241019032538</v>
      </c>
      <c r="H75" s="5">
        <v>0</v>
      </c>
      <c r="I75" s="5">
        <v>0</v>
      </c>
      <c r="J75" s="5">
        <v>0</v>
      </c>
      <c r="K75" s="5">
        <v>0</v>
      </c>
      <c r="L75" s="5">
        <v>0</v>
      </c>
      <c r="M75" s="5">
        <v>0</v>
      </c>
      <c r="N75" s="5">
        <v>0</v>
      </c>
      <c r="O75" s="5">
        <v>0</v>
      </c>
      <c r="P75" s="5">
        <v>0</v>
      </c>
      <c r="Q75" s="5">
        <v>0</v>
      </c>
      <c r="R75" s="5">
        <v>0</v>
      </c>
      <c r="S75" s="5">
        <v>0</v>
      </c>
      <c r="T75" s="5">
        <v>0</v>
      </c>
      <c r="U75" s="5">
        <v>0</v>
      </c>
      <c r="V75" s="5">
        <v>0</v>
      </c>
      <c r="W75" s="5">
        <v>0</v>
      </c>
      <c r="X75" s="5">
        <v>7.8111880544819998</v>
      </c>
      <c r="Y75" s="5">
        <v>0</v>
      </c>
      <c r="Z75" s="5">
        <v>0</v>
      </c>
      <c r="AA75" s="5">
        <v>0</v>
      </c>
      <c r="AB75" s="5">
        <v>0</v>
      </c>
      <c r="AC75" s="5">
        <v>0</v>
      </c>
      <c r="AD75" s="5">
        <v>0</v>
      </c>
      <c r="AE75" s="5">
        <v>0</v>
      </c>
      <c r="AF75" s="5">
        <v>3.4298309780555001</v>
      </c>
      <c r="AG75" s="5">
        <v>0</v>
      </c>
    </row>
    <row r="76" spans="1:33" ht="15" customHeight="1" x14ac:dyDescent="0.25">
      <c r="A76" s="1" t="s">
        <v>216</v>
      </c>
      <c r="B76" s="3" t="s">
        <v>103</v>
      </c>
      <c r="C76" s="1" t="s">
        <v>159</v>
      </c>
      <c r="D76" s="1" t="s">
        <v>160</v>
      </c>
      <c r="E76" s="1" t="s">
        <v>214</v>
      </c>
      <c r="F76" s="3" t="s">
        <v>449</v>
      </c>
      <c r="G76" s="5">
        <v>14.742842915935</v>
      </c>
      <c r="H76" s="5">
        <v>0</v>
      </c>
      <c r="I76" s="5">
        <v>0</v>
      </c>
      <c r="J76" s="5">
        <v>0</v>
      </c>
      <c r="K76" s="5">
        <v>0</v>
      </c>
      <c r="L76" s="5">
        <v>0</v>
      </c>
      <c r="M76" s="5">
        <v>0</v>
      </c>
      <c r="N76" s="5">
        <v>0</v>
      </c>
      <c r="O76" s="5">
        <v>0</v>
      </c>
      <c r="P76" s="5">
        <v>0</v>
      </c>
      <c r="Q76" s="5">
        <v>0</v>
      </c>
      <c r="R76" s="5">
        <v>0</v>
      </c>
      <c r="S76" s="5">
        <v>0</v>
      </c>
      <c r="T76" s="5">
        <v>0</v>
      </c>
      <c r="U76" s="5">
        <v>0</v>
      </c>
      <c r="V76" s="5">
        <v>0</v>
      </c>
      <c r="W76" s="5">
        <v>0</v>
      </c>
      <c r="X76" s="5">
        <v>4.4526757103043</v>
      </c>
      <c r="Y76" s="5">
        <v>0</v>
      </c>
      <c r="Z76" s="5">
        <v>0</v>
      </c>
      <c r="AA76" s="5">
        <v>0</v>
      </c>
      <c r="AB76" s="5">
        <v>0</v>
      </c>
      <c r="AC76" s="5">
        <v>0</v>
      </c>
      <c r="AD76" s="5">
        <v>0</v>
      </c>
      <c r="AE76" s="5">
        <v>0</v>
      </c>
      <c r="AF76" s="5">
        <v>10.29016720563</v>
      </c>
      <c r="AG76" s="5">
        <v>0</v>
      </c>
    </row>
    <row r="77" spans="1:33" ht="15" customHeight="1" x14ac:dyDescent="0.25">
      <c r="A77" s="1" t="s">
        <v>217</v>
      </c>
      <c r="B77" s="3" t="s">
        <v>103</v>
      </c>
      <c r="C77" s="1" t="s">
        <v>159</v>
      </c>
      <c r="D77" s="1" t="s">
        <v>160</v>
      </c>
      <c r="E77" s="1" t="s">
        <v>214</v>
      </c>
      <c r="F77" s="3" t="s">
        <v>449</v>
      </c>
      <c r="G77" s="5">
        <v>27.477727840282</v>
      </c>
      <c r="H77" s="5">
        <v>0</v>
      </c>
      <c r="I77" s="5">
        <v>0</v>
      </c>
      <c r="J77" s="5">
        <v>0</v>
      </c>
      <c r="K77" s="5">
        <v>0</v>
      </c>
      <c r="L77" s="5">
        <v>0</v>
      </c>
      <c r="M77" s="5">
        <v>0</v>
      </c>
      <c r="N77" s="5">
        <v>0</v>
      </c>
      <c r="O77" s="5">
        <v>0</v>
      </c>
      <c r="P77" s="5">
        <v>0</v>
      </c>
      <c r="Q77" s="5">
        <v>0</v>
      </c>
      <c r="R77" s="5">
        <v>0</v>
      </c>
      <c r="S77" s="5">
        <v>0</v>
      </c>
      <c r="T77" s="5">
        <v>0</v>
      </c>
      <c r="U77" s="5">
        <v>0</v>
      </c>
      <c r="V77" s="5">
        <v>0</v>
      </c>
      <c r="W77" s="5">
        <v>0</v>
      </c>
      <c r="X77" s="5">
        <v>5.2164693533281996</v>
      </c>
      <c r="Y77" s="5">
        <v>0</v>
      </c>
      <c r="Z77" s="5">
        <v>0</v>
      </c>
      <c r="AA77" s="5">
        <v>0</v>
      </c>
      <c r="AB77" s="5">
        <v>0</v>
      </c>
      <c r="AC77" s="5">
        <v>0</v>
      </c>
      <c r="AD77" s="5">
        <v>0</v>
      </c>
      <c r="AE77" s="5">
        <v>0</v>
      </c>
      <c r="AF77" s="5">
        <v>22.261258486953</v>
      </c>
      <c r="AG77" s="5">
        <v>0</v>
      </c>
    </row>
    <row r="78" spans="1:33" ht="15" customHeight="1" x14ac:dyDescent="0.25">
      <c r="A78" s="1" t="s">
        <v>218</v>
      </c>
      <c r="B78" s="3" t="s">
        <v>103</v>
      </c>
      <c r="C78" s="1" t="s">
        <v>159</v>
      </c>
      <c r="D78" s="1" t="s">
        <v>160</v>
      </c>
      <c r="E78" s="1" t="s">
        <v>214</v>
      </c>
      <c r="F78" s="3" t="s">
        <v>449</v>
      </c>
      <c r="G78" s="5">
        <v>2.6269591368185998</v>
      </c>
      <c r="H78" s="5">
        <v>0</v>
      </c>
      <c r="I78" s="5">
        <v>0</v>
      </c>
      <c r="J78" s="5">
        <v>0</v>
      </c>
      <c r="K78" s="5">
        <v>0</v>
      </c>
      <c r="L78" s="5">
        <v>0</v>
      </c>
      <c r="M78" s="5">
        <v>0</v>
      </c>
      <c r="N78" s="5">
        <v>0</v>
      </c>
      <c r="O78" s="5">
        <v>0</v>
      </c>
      <c r="P78" s="5">
        <v>0</v>
      </c>
      <c r="Q78" s="5">
        <v>0</v>
      </c>
      <c r="R78" s="5">
        <v>0</v>
      </c>
      <c r="S78" s="5">
        <v>0</v>
      </c>
      <c r="T78" s="5">
        <v>0</v>
      </c>
      <c r="U78" s="5">
        <v>0</v>
      </c>
      <c r="V78" s="5">
        <v>0</v>
      </c>
      <c r="W78" s="5">
        <v>0</v>
      </c>
      <c r="X78" s="5">
        <v>1.7053801690245001</v>
      </c>
      <c r="Y78" s="5">
        <v>0</v>
      </c>
      <c r="Z78" s="5">
        <v>0</v>
      </c>
      <c r="AA78" s="5">
        <v>0</v>
      </c>
      <c r="AB78" s="5">
        <v>0</v>
      </c>
      <c r="AC78" s="5">
        <v>0</v>
      </c>
      <c r="AD78" s="5">
        <v>0</v>
      </c>
      <c r="AE78" s="5">
        <v>0</v>
      </c>
      <c r="AF78" s="5">
        <v>0.92157896779411996</v>
      </c>
      <c r="AG78" s="5">
        <v>0</v>
      </c>
    </row>
    <row r="79" spans="1:33" ht="15" customHeight="1" x14ac:dyDescent="0.25">
      <c r="A79" s="1" t="s">
        <v>219</v>
      </c>
      <c r="B79" s="3" t="s">
        <v>103</v>
      </c>
      <c r="C79" s="1" t="s">
        <v>159</v>
      </c>
      <c r="D79" s="1" t="s">
        <v>160</v>
      </c>
      <c r="E79" s="1" t="s">
        <v>220</v>
      </c>
      <c r="F79" s="3" t="s">
        <v>449</v>
      </c>
      <c r="G79" s="5">
        <v>49.275734368889999</v>
      </c>
      <c r="H79" s="5">
        <v>21.845577814399999</v>
      </c>
      <c r="I79" s="5">
        <v>3.0234043124999999</v>
      </c>
      <c r="J79" s="5">
        <v>0.118319859</v>
      </c>
      <c r="K79" s="5">
        <v>0</v>
      </c>
      <c r="L79" s="5">
        <v>0</v>
      </c>
      <c r="M79" s="5">
        <v>0</v>
      </c>
      <c r="N79" s="5">
        <v>0</v>
      </c>
      <c r="O79" s="5">
        <v>0</v>
      </c>
      <c r="P79" s="5">
        <v>0</v>
      </c>
      <c r="Q79" s="5">
        <v>0.1124289072</v>
      </c>
      <c r="R79" s="5">
        <v>0.42426771037388999</v>
      </c>
      <c r="S79" s="5">
        <v>0.42570505151999999</v>
      </c>
      <c r="T79" s="5">
        <v>0</v>
      </c>
      <c r="U79" s="5">
        <v>0.20973777984</v>
      </c>
      <c r="V79" s="5">
        <v>0</v>
      </c>
      <c r="W79" s="5">
        <v>0</v>
      </c>
      <c r="X79" s="5">
        <v>0</v>
      </c>
      <c r="Y79" s="5">
        <v>0</v>
      </c>
      <c r="Z79" s="5">
        <v>2.3682723675839998</v>
      </c>
      <c r="AA79" s="5">
        <v>0.38458357789552999</v>
      </c>
      <c r="AB79" s="5">
        <v>1.006708525731</v>
      </c>
      <c r="AC79" s="5">
        <v>0.10648787310000001</v>
      </c>
      <c r="AD79" s="5">
        <v>0</v>
      </c>
      <c r="AE79" s="5">
        <v>0.65534569884000005</v>
      </c>
      <c r="AF79" s="5">
        <v>18.482802392905999</v>
      </c>
      <c r="AG79" s="5">
        <v>0.112092498</v>
      </c>
    </row>
    <row r="80" spans="1:33" ht="15" customHeight="1" x14ac:dyDescent="0.25">
      <c r="A80" s="1" t="s">
        <v>221</v>
      </c>
      <c r="B80" s="3" t="s">
        <v>103</v>
      </c>
      <c r="C80" s="1" t="s">
        <v>167</v>
      </c>
      <c r="D80" s="1" t="s">
        <v>163</v>
      </c>
      <c r="E80" s="1" t="s">
        <v>222</v>
      </c>
      <c r="F80" s="3" t="s">
        <v>449</v>
      </c>
      <c r="G80" s="5">
        <v>0</v>
      </c>
      <c r="H80" s="5">
        <v>0</v>
      </c>
      <c r="I80" s="5">
        <v>0</v>
      </c>
      <c r="J80" s="5">
        <v>0</v>
      </c>
      <c r="K80" s="5">
        <v>0</v>
      </c>
      <c r="L80" s="5">
        <v>0</v>
      </c>
      <c r="M80" s="5">
        <v>0</v>
      </c>
      <c r="N80" s="5">
        <v>0</v>
      </c>
      <c r="O80" s="5">
        <v>0</v>
      </c>
      <c r="P80" s="5">
        <v>0</v>
      </c>
      <c r="Q80" s="5">
        <v>0</v>
      </c>
      <c r="R80" s="5">
        <v>0</v>
      </c>
      <c r="S80" s="5">
        <v>0</v>
      </c>
      <c r="T80" s="5">
        <v>0</v>
      </c>
      <c r="U80" s="5">
        <v>0</v>
      </c>
      <c r="V80" s="5">
        <v>0</v>
      </c>
      <c r="W80" s="5">
        <v>0</v>
      </c>
      <c r="X80" s="5">
        <v>0</v>
      </c>
      <c r="Y80" s="5">
        <v>0</v>
      </c>
      <c r="Z80" s="5">
        <v>0</v>
      </c>
      <c r="AA80" s="5">
        <v>0</v>
      </c>
      <c r="AB80" s="5">
        <v>0</v>
      </c>
      <c r="AC80" s="5">
        <v>0</v>
      </c>
      <c r="AD80" s="5">
        <v>0</v>
      </c>
      <c r="AE80" s="5">
        <v>0</v>
      </c>
      <c r="AF80" s="5">
        <v>0</v>
      </c>
      <c r="AG80" s="5">
        <v>0</v>
      </c>
    </row>
    <row r="81" spans="1:33" ht="15" customHeight="1" x14ac:dyDescent="0.25">
      <c r="A81" s="1" t="s">
        <v>223</v>
      </c>
      <c r="B81" s="3" t="s">
        <v>103</v>
      </c>
      <c r="C81" s="1" t="s">
        <v>159</v>
      </c>
      <c r="D81" s="1" t="s">
        <v>160</v>
      </c>
      <c r="E81" s="1" t="s">
        <v>220</v>
      </c>
      <c r="F81" s="3" t="s">
        <v>449</v>
      </c>
      <c r="G81" s="5">
        <v>7.2225939333435996</v>
      </c>
      <c r="H81" s="5">
        <v>4.0360240649985997</v>
      </c>
      <c r="I81" s="5">
        <v>0</v>
      </c>
      <c r="J81" s="5">
        <v>0</v>
      </c>
      <c r="K81" s="5">
        <v>0</v>
      </c>
      <c r="L81" s="5">
        <v>0</v>
      </c>
      <c r="M81" s="5">
        <v>0</v>
      </c>
      <c r="N81" s="5">
        <v>0</v>
      </c>
      <c r="O81" s="5">
        <v>0</v>
      </c>
      <c r="P81" s="5">
        <v>0</v>
      </c>
      <c r="Q81" s="5">
        <v>0.13575384539999999</v>
      </c>
      <c r="R81" s="5">
        <v>0.19259387010000001</v>
      </c>
      <c r="S81" s="5">
        <v>0</v>
      </c>
      <c r="T81" s="5">
        <v>0</v>
      </c>
      <c r="U81" s="5">
        <v>0</v>
      </c>
      <c r="V81" s="5">
        <v>0</v>
      </c>
      <c r="W81" s="5">
        <v>0</v>
      </c>
      <c r="X81" s="5">
        <v>0</v>
      </c>
      <c r="Y81" s="5">
        <v>0</v>
      </c>
      <c r="Z81" s="5">
        <v>0.10319499629999999</v>
      </c>
      <c r="AA81" s="5">
        <v>0</v>
      </c>
      <c r="AB81" s="5">
        <v>0</v>
      </c>
      <c r="AC81" s="5">
        <v>2.7550271565450002</v>
      </c>
      <c r="AD81" s="5">
        <v>0</v>
      </c>
      <c r="AE81" s="5">
        <v>0</v>
      </c>
      <c r="AF81" s="5">
        <v>0</v>
      </c>
      <c r="AG81" s="5">
        <v>0</v>
      </c>
    </row>
    <row r="82" spans="1:33" ht="15" customHeight="1" x14ac:dyDescent="0.25">
      <c r="A82" s="1" t="s">
        <v>224</v>
      </c>
      <c r="B82" s="3" t="s">
        <v>103</v>
      </c>
      <c r="C82" s="1" t="s">
        <v>167</v>
      </c>
      <c r="D82" s="1" t="s">
        <v>163</v>
      </c>
      <c r="E82" s="1" t="s">
        <v>225</v>
      </c>
      <c r="F82" s="3" t="s">
        <v>449</v>
      </c>
      <c r="G82" s="5">
        <v>0</v>
      </c>
      <c r="H82" s="5">
        <v>0</v>
      </c>
      <c r="I82" s="5">
        <v>0</v>
      </c>
      <c r="J82" s="5">
        <v>0</v>
      </c>
      <c r="K82" s="5">
        <v>0</v>
      </c>
      <c r="L82" s="5">
        <v>0</v>
      </c>
      <c r="M82" s="5">
        <v>0</v>
      </c>
      <c r="N82" s="5">
        <v>0</v>
      </c>
      <c r="O82" s="5">
        <v>0</v>
      </c>
      <c r="P82" s="5">
        <v>0</v>
      </c>
      <c r="Q82" s="5">
        <v>0</v>
      </c>
      <c r="R82" s="5">
        <v>0</v>
      </c>
      <c r="S82" s="5">
        <v>0</v>
      </c>
      <c r="T82" s="5">
        <v>0</v>
      </c>
      <c r="U82" s="5">
        <v>0</v>
      </c>
      <c r="V82" s="5">
        <v>0</v>
      </c>
      <c r="W82" s="5">
        <v>0</v>
      </c>
      <c r="X82" s="5">
        <v>0</v>
      </c>
      <c r="Y82" s="5">
        <v>0</v>
      </c>
      <c r="Z82" s="5">
        <v>0</v>
      </c>
      <c r="AA82" s="5">
        <v>0</v>
      </c>
      <c r="AB82" s="5">
        <v>0</v>
      </c>
      <c r="AC82" s="5">
        <v>0</v>
      </c>
      <c r="AD82" s="5">
        <v>0</v>
      </c>
      <c r="AE82" s="5">
        <v>0</v>
      </c>
      <c r="AF82" s="5">
        <v>0</v>
      </c>
      <c r="AG82" s="5">
        <v>0</v>
      </c>
    </row>
    <row r="83" spans="1:33" ht="15" customHeight="1" x14ac:dyDescent="0.25">
      <c r="A83" s="1" t="s">
        <v>226</v>
      </c>
      <c r="B83" s="3" t="s">
        <v>103</v>
      </c>
      <c r="C83" s="1" t="s">
        <v>159</v>
      </c>
      <c r="D83" s="1" t="s">
        <v>160</v>
      </c>
      <c r="E83" s="1" t="s">
        <v>227</v>
      </c>
      <c r="F83" s="3" t="s">
        <v>449</v>
      </c>
      <c r="G83" s="5">
        <v>25.359779454742</v>
      </c>
      <c r="H83" s="5">
        <v>0</v>
      </c>
      <c r="I83" s="5">
        <v>0</v>
      </c>
      <c r="J83" s="5">
        <v>0</v>
      </c>
      <c r="K83" s="5">
        <v>0</v>
      </c>
      <c r="L83" s="5">
        <v>0</v>
      </c>
      <c r="M83" s="5">
        <v>0</v>
      </c>
      <c r="N83" s="5">
        <v>0</v>
      </c>
      <c r="O83" s="5">
        <v>0</v>
      </c>
      <c r="P83" s="5">
        <v>0</v>
      </c>
      <c r="Q83" s="5">
        <v>0</v>
      </c>
      <c r="R83" s="5">
        <v>0</v>
      </c>
      <c r="S83" s="5">
        <v>0</v>
      </c>
      <c r="T83" s="5">
        <v>0</v>
      </c>
      <c r="U83" s="5">
        <v>8.5425180098823994E-2</v>
      </c>
      <c r="V83" s="5">
        <v>0</v>
      </c>
      <c r="W83" s="5">
        <v>0.47846022030000002</v>
      </c>
      <c r="X83" s="5">
        <v>0</v>
      </c>
      <c r="Y83" s="5">
        <v>0</v>
      </c>
      <c r="Z83" s="5">
        <v>0</v>
      </c>
      <c r="AA83" s="5">
        <v>1.1823978170917</v>
      </c>
      <c r="AB83" s="5">
        <v>19.997046027635999</v>
      </c>
      <c r="AC83" s="5">
        <v>0.76008884503499996</v>
      </c>
      <c r="AD83" s="5">
        <v>0</v>
      </c>
      <c r="AE83" s="5">
        <v>0</v>
      </c>
      <c r="AF83" s="5">
        <v>2.8563613645810002</v>
      </c>
      <c r="AG83" s="5">
        <v>0</v>
      </c>
    </row>
    <row r="84" spans="1:33" ht="15" customHeight="1" x14ac:dyDescent="0.25">
      <c r="A84" s="1" t="s">
        <v>228</v>
      </c>
      <c r="B84" s="3" t="s">
        <v>103</v>
      </c>
      <c r="C84" s="1" t="s">
        <v>167</v>
      </c>
      <c r="D84" s="1" t="s">
        <v>163</v>
      </c>
      <c r="E84" s="1" t="s">
        <v>229</v>
      </c>
      <c r="F84" s="3" t="s">
        <v>449</v>
      </c>
      <c r="G84" s="5">
        <v>0</v>
      </c>
      <c r="H84" s="5">
        <v>0</v>
      </c>
      <c r="I84" s="5">
        <v>0</v>
      </c>
      <c r="J84" s="5">
        <v>0</v>
      </c>
      <c r="K84" s="5">
        <v>0</v>
      </c>
      <c r="L84" s="5">
        <v>0</v>
      </c>
      <c r="M84" s="5">
        <v>0</v>
      </c>
      <c r="N84" s="5">
        <v>0</v>
      </c>
      <c r="O84" s="5">
        <v>0</v>
      </c>
      <c r="P84" s="5">
        <v>0</v>
      </c>
      <c r="Q84" s="5">
        <v>0</v>
      </c>
      <c r="R84" s="5">
        <v>0</v>
      </c>
      <c r="S84" s="5">
        <v>0</v>
      </c>
      <c r="T84" s="5">
        <v>0</v>
      </c>
      <c r="U84" s="5">
        <v>0</v>
      </c>
      <c r="V84" s="5">
        <v>0</v>
      </c>
      <c r="W84" s="5">
        <v>0</v>
      </c>
      <c r="X84" s="5">
        <v>0</v>
      </c>
      <c r="Y84" s="5">
        <v>0</v>
      </c>
      <c r="Z84" s="5">
        <v>0</v>
      </c>
      <c r="AA84" s="5">
        <v>0</v>
      </c>
      <c r="AB84" s="5">
        <v>0</v>
      </c>
      <c r="AC84" s="5">
        <v>0</v>
      </c>
      <c r="AD84" s="5">
        <v>0</v>
      </c>
      <c r="AE84" s="5">
        <v>0</v>
      </c>
      <c r="AF84" s="5">
        <v>0</v>
      </c>
      <c r="AG84" s="5">
        <v>0</v>
      </c>
    </row>
    <row r="85" spans="1:33" ht="15" customHeight="1" x14ac:dyDescent="0.25">
      <c r="A85" s="1" t="s">
        <v>230</v>
      </c>
      <c r="B85" s="3" t="s">
        <v>103</v>
      </c>
      <c r="C85" s="1" t="s">
        <v>159</v>
      </c>
      <c r="D85" s="1" t="s">
        <v>160</v>
      </c>
      <c r="E85" s="1" t="s">
        <v>227</v>
      </c>
      <c r="F85" s="3" t="s">
        <v>449</v>
      </c>
      <c r="G85" s="5">
        <v>7.7960000640066003</v>
      </c>
      <c r="H85" s="5">
        <v>0</v>
      </c>
      <c r="I85" s="5">
        <v>0</v>
      </c>
      <c r="J85" s="5">
        <v>0</v>
      </c>
      <c r="K85" s="5">
        <v>0</v>
      </c>
      <c r="L85" s="5">
        <v>0</v>
      </c>
      <c r="M85" s="5">
        <v>0</v>
      </c>
      <c r="N85" s="5">
        <v>0</v>
      </c>
      <c r="O85" s="5">
        <v>0</v>
      </c>
      <c r="P85" s="5">
        <v>0</v>
      </c>
      <c r="Q85" s="5">
        <v>0</v>
      </c>
      <c r="R85" s="5">
        <v>0</v>
      </c>
      <c r="S85" s="5">
        <v>0</v>
      </c>
      <c r="T85" s="5">
        <v>0</v>
      </c>
      <c r="U85" s="5">
        <v>1.0720801674424001</v>
      </c>
      <c r="V85" s="5">
        <v>0</v>
      </c>
      <c r="W85" s="5">
        <v>2.3045120033683999E-2</v>
      </c>
      <c r="X85" s="5">
        <v>0</v>
      </c>
      <c r="Y85" s="5">
        <v>0</v>
      </c>
      <c r="Z85" s="5">
        <v>0</v>
      </c>
      <c r="AA85" s="5">
        <v>2.1969791554450002</v>
      </c>
      <c r="AB85" s="5">
        <v>3.7820105631835998</v>
      </c>
      <c r="AC85" s="5">
        <v>0.58066483371247002</v>
      </c>
      <c r="AD85" s="5">
        <v>0</v>
      </c>
      <c r="AE85" s="5">
        <v>0</v>
      </c>
      <c r="AF85" s="5">
        <v>0.14122022418947</v>
      </c>
      <c r="AG85" s="5">
        <v>0</v>
      </c>
    </row>
    <row r="86" spans="1:33" ht="15" customHeight="1" x14ac:dyDescent="0.25">
      <c r="A86" s="1" t="s">
        <v>231</v>
      </c>
      <c r="B86" s="3" t="s">
        <v>103</v>
      </c>
      <c r="C86" s="1" t="s">
        <v>167</v>
      </c>
      <c r="D86" s="1" t="s">
        <v>163</v>
      </c>
      <c r="E86" s="1" t="s">
        <v>232</v>
      </c>
      <c r="F86" s="3" t="s">
        <v>449</v>
      </c>
      <c r="G86" s="5">
        <v>0</v>
      </c>
      <c r="H86" s="5">
        <v>0</v>
      </c>
      <c r="I86" s="5">
        <v>0</v>
      </c>
      <c r="J86" s="5">
        <v>0</v>
      </c>
      <c r="K86" s="5">
        <v>0</v>
      </c>
      <c r="L86" s="5">
        <v>0</v>
      </c>
      <c r="M86" s="5">
        <v>0</v>
      </c>
      <c r="N86" s="5">
        <v>0</v>
      </c>
      <c r="O86" s="5">
        <v>0</v>
      </c>
      <c r="P86" s="5">
        <v>0</v>
      </c>
      <c r="Q86" s="5">
        <v>0</v>
      </c>
      <c r="R86" s="5">
        <v>0</v>
      </c>
      <c r="S86" s="5">
        <v>0</v>
      </c>
      <c r="T86" s="5">
        <v>0</v>
      </c>
      <c r="U86" s="5">
        <v>0</v>
      </c>
      <c r="V86" s="5">
        <v>0</v>
      </c>
      <c r="W86" s="5">
        <v>0</v>
      </c>
      <c r="X86" s="5">
        <v>0</v>
      </c>
      <c r="Y86" s="5">
        <v>0</v>
      </c>
      <c r="Z86" s="5">
        <v>0</v>
      </c>
      <c r="AA86" s="5">
        <v>0</v>
      </c>
      <c r="AB86" s="5">
        <v>0</v>
      </c>
      <c r="AC86" s="5">
        <v>0</v>
      </c>
      <c r="AD86" s="5">
        <v>0</v>
      </c>
      <c r="AE86" s="5">
        <v>0</v>
      </c>
      <c r="AF86" s="5">
        <v>0</v>
      </c>
      <c r="AG86" s="5">
        <v>0</v>
      </c>
    </row>
    <row r="87" spans="1:33" ht="15" customHeight="1" x14ac:dyDescent="0.25">
      <c r="A87" s="1" t="s">
        <v>233</v>
      </c>
      <c r="B87" s="3" t="s">
        <v>103</v>
      </c>
      <c r="C87" s="1" t="s">
        <v>159</v>
      </c>
      <c r="D87" s="1" t="s">
        <v>160</v>
      </c>
      <c r="E87" s="1" t="s">
        <v>234</v>
      </c>
      <c r="F87" s="3" t="s">
        <v>449</v>
      </c>
      <c r="G87" s="5">
        <v>0</v>
      </c>
      <c r="H87" s="5">
        <v>0</v>
      </c>
      <c r="I87" s="5">
        <v>0</v>
      </c>
      <c r="J87" s="5">
        <v>0</v>
      </c>
      <c r="K87" s="5">
        <v>0</v>
      </c>
      <c r="L87" s="5">
        <v>0</v>
      </c>
      <c r="M87" s="5">
        <v>0</v>
      </c>
      <c r="N87" s="5">
        <v>0</v>
      </c>
      <c r="O87" s="5">
        <v>0</v>
      </c>
      <c r="P87" s="5">
        <v>0</v>
      </c>
      <c r="Q87" s="5">
        <v>0</v>
      </c>
      <c r="R87" s="5">
        <v>0</v>
      </c>
      <c r="S87" s="5">
        <v>0</v>
      </c>
      <c r="T87" s="5">
        <v>0</v>
      </c>
      <c r="U87" s="5">
        <v>0</v>
      </c>
      <c r="V87" s="5">
        <v>0</v>
      </c>
      <c r="W87" s="5">
        <v>0</v>
      </c>
      <c r="X87" s="5">
        <v>0</v>
      </c>
      <c r="Y87" s="5">
        <v>0</v>
      </c>
      <c r="Z87" s="5">
        <v>0</v>
      </c>
      <c r="AA87" s="5">
        <v>0</v>
      </c>
      <c r="AB87" s="5">
        <v>0</v>
      </c>
      <c r="AC87" s="5">
        <v>0</v>
      </c>
      <c r="AD87" s="5">
        <v>0</v>
      </c>
      <c r="AE87" s="5">
        <v>0</v>
      </c>
      <c r="AF87" s="5">
        <v>0</v>
      </c>
      <c r="AG87" s="5">
        <v>0</v>
      </c>
    </row>
    <row r="88" spans="1:33" ht="15" customHeight="1" x14ac:dyDescent="0.25">
      <c r="A88" s="1" t="s">
        <v>233</v>
      </c>
      <c r="B88" s="3" t="s">
        <v>103</v>
      </c>
      <c r="C88" s="1" t="s">
        <v>177</v>
      </c>
      <c r="D88" s="1" t="s">
        <v>178</v>
      </c>
      <c r="E88" s="1" t="s">
        <v>235</v>
      </c>
      <c r="F88" s="3" t="s">
        <v>449</v>
      </c>
      <c r="G88" s="5">
        <v>0</v>
      </c>
      <c r="H88" s="5">
        <v>0</v>
      </c>
      <c r="I88" s="5">
        <v>0</v>
      </c>
      <c r="J88" s="5">
        <v>0</v>
      </c>
      <c r="K88" s="5">
        <v>0</v>
      </c>
      <c r="L88" s="5">
        <v>0</v>
      </c>
      <c r="M88" s="5">
        <v>0</v>
      </c>
      <c r="N88" s="5">
        <v>0</v>
      </c>
      <c r="O88" s="5">
        <v>0</v>
      </c>
      <c r="P88" s="5">
        <v>0</v>
      </c>
      <c r="Q88" s="5">
        <v>0</v>
      </c>
      <c r="R88" s="5">
        <v>0</v>
      </c>
      <c r="S88" s="5">
        <v>0</v>
      </c>
      <c r="T88" s="5">
        <v>0</v>
      </c>
      <c r="U88" s="5">
        <v>0</v>
      </c>
      <c r="V88" s="5">
        <v>0</v>
      </c>
      <c r="W88" s="5">
        <v>0</v>
      </c>
      <c r="X88" s="5">
        <v>0</v>
      </c>
      <c r="Y88" s="5">
        <v>0</v>
      </c>
      <c r="Z88" s="5">
        <v>0</v>
      </c>
      <c r="AA88" s="5">
        <v>0</v>
      </c>
      <c r="AB88" s="5">
        <v>0</v>
      </c>
      <c r="AC88" s="5">
        <v>0</v>
      </c>
      <c r="AD88" s="5">
        <v>0</v>
      </c>
      <c r="AE88" s="5">
        <v>0</v>
      </c>
      <c r="AF88" s="5">
        <v>0</v>
      </c>
      <c r="AG88" s="5">
        <v>0</v>
      </c>
    </row>
    <row r="89" spans="1:33" ht="15" customHeight="1" x14ac:dyDescent="0.25">
      <c r="A89" s="1" t="s">
        <v>236</v>
      </c>
      <c r="B89" s="3" t="s">
        <v>103</v>
      </c>
      <c r="C89" s="1" t="s">
        <v>159</v>
      </c>
      <c r="D89" s="1" t="s">
        <v>160</v>
      </c>
      <c r="E89" s="1" t="s">
        <v>237</v>
      </c>
      <c r="F89" s="3" t="s">
        <v>449</v>
      </c>
      <c r="G89" s="5">
        <v>0</v>
      </c>
      <c r="H89" s="5">
        <v>0</v>
      </c>
      <c r="I89" s="5">
        <v>0</v>
      </c>
      <c r="J89" s="5">
        <v>0</v>
      </c>
      <c r="K89" s="5">
        <v>0</v>
      </c>
      <c r="L89" s="5">
        <v>0</v>
      </c>
      <c r="M89" s="5">
        <v>0</v>
      </c>
      <c r="N89" s="5">
        <v>0</v>
      </c>
      <c r="O89" s="5">
        <v>0</v>
      </c>
      <c r="P89" s="5">
        <v>0</v>
      </c>
      <c r="Q89" s="5">
        <v>0</v>
      </c>
      <c r="R89" s="5">
        <v>0</v>
      </c>
      <c r="S89" s="5">
        <v>0</v>
      </c>
      <c r="T89" s="5">
        <v>0</v>
      </c>
      <c r="U89" s="5">
        <v>0</v>
      </c>
      <c r="V89" s="5">
        <v>0</v>
      </c>
      <c r="W89" s="5">
        <v>0</v>
      </c>
      <c r="X89" s="5">
        <v>0</v>
      </c>
      <c r="Y89" s="5">
        <v>0</v>
      </c>
      <c r="Z89" s="5">
        <v>0</v>
      </c>
      <c r="AA89" s="5">
        <v>0</v>
      </c>
      <c r="AB89" s="5">
        <v>0</v>
      </c>
      <c r="AC89" s="5">
        <v>0</v>
      </c>
      <c r="AD89" s="5">
        <v>0</v>
      </c>
      <c r="AE89" s="5">
        <v>0</v>
      </c>
      <c r="AF89" s="5">
        <v>0</v>
      </c>
      <c r="AG89" s="5">
        <v>0</v>
      </c>
    </row>
    <row r="90" spans="1:33" ht="15" customHeight="1" x14ac:dyDescent="0.25">
      <c r="A90" s="1" t="s">
        <v>238</v>
      </c>
      <c r="B90" s="1" t="s">
        <v>104</v>
      </c>
      <c r="C90" s="1" t="s">
        <v>159</v>
      </c>
      <c r="D90" s="1" t="s">
        <v>160</v>
      </c>
      <c r="E90" s="1" t="s">
        <v>239</v>
      </c>
      <c r="F90" s="3" t="s">
        <v>449</v>
      </c>
      <c r="G90" s="5">
        <v>38.365390447294999</v>
      </c>
      <c r="H90" s="5">
        <v>4.6232252950856996</v>
      </c>
      <c r="I90" s="5">
        <v>1.4093840384</v>
      </c>
      <c r="J90" s="5">
        <v>0</v>
      </c>
      <c r="K90" s="5">
        <v>0</v>
      </c>
      <c r="L90" s="5">
        <v>0</v>
      </c>
      <c r="M90" s="5">
        <v>0.55522679085714</v>
      </c>
      <c r="N90" s="5">
        <v>0.22936856571427999</v>
      </c>
      <c r="O90" s="5">
        <v>8.3306402857142997E-2</v>
      </c>
      <c r="P90" s="5">
        <v>0</v>
      </c>
      <c r="Q90" s="5">
        <v>0.14790755280000001</v>
      </c>
      <c r="R90" s="5">
        <v>1.0182170604570999</v>
      </c>
      <c r="S90" s="5">
        <v>7.1573507999999994E-2</v>
      </c>
      <c r="T90" s="5">
        <v>3.2062100361143</v>
      </c>
      <c r="U90" s="5">
        <v>0.32086852154286</v>
      </c>
      <c r="V90" s="5">
        <v>7.9423145142857005E-2</v>
      </c>
      <c r="W90" s="5">
        <v>0.16122656599999999</v>
      </c>
      <c r="X90" s="5">
        <v>0.92020735451428004</v>
      </c>
      <c r="Y90" s="5">
        <v>1.4508865969524001</v>
      </c>
      <c r="Z90" s="5">
        <v>1.8211823965714</v>
      </c>
      <c r="AA90" s="5">
        <v>3.1047538411428</v>
      </c>
      <c r="AB90" s="5">
        <v>0.17722502228570999</v>
      </c>
      <c r="AC90" s="5">
        <v>13.355793322343001</v>
      </c>
      <c r="AD90" s="5">
        <v>1.9627474285714E-2</v>
      </c>
      <c r="AE90" s="5">
        <v>0</v>
      </c>
      <c r="AF90" s="5">
        <v>5.0500245044570997</v>
      </c>
      <c r="AG90" s="5">
        <v>0.55975245177142996</v>
      </c>
    </row>
    <row r="91" spans="1:33" ht="15" customHeight="1" x14ac:dyDescent="0.25">
      <c r="A91" s="1" t="s">
        <v>240</v>
      </c>
      <c r="B91" s="1" t="s">
        <v>104</v>
      </c>
      <c r="C91" s="1" t="s">
        <v>167</v>
      </c>
      <c r="D91" s="1" t="s">
        <v>163</v>
      </c>
      <c r="E91" s="1" t="s">
        <v>241</v>
      </c>
      <c r="F91" s="3" t="s">
        <v>449</v>
      </c>
      <c r="G91" s="5">
        <v>0</v>
      </c>
      <c r="H91" s="5">
        <v>0</v>
      </c>
      <c r="I91" s="5">
        <v>0</v>
      </c>
      <c r="J91" s="5">
        <v>0</v>
      </c>
      <c r="K91" s="5">
        <v>0</v>
      </c>
      <c r="L91" s="5">
        <v>0</v>
      </c>
      <c r="M91" s="5">
        <v>0</v>
      </c>
      <c r="N91" s="5">
        <v>0</v>
      </c>
      <c r="O91" s="5">
        <v>0</v>
      </c>
      <c r="P91" s="5">
        <v>0</v>
      </c>
      <c r="Q91" s="5">
        <v>0</v>
      </c>
      <c r="R91" s="5">
        <v>0</v>
      </c>
      <c r="S91" s="5">
        <v>0</v>
      </c>
      <c r="T91" s="5">
        <v>0</v>
      </c>
      <c r="U91" s="5">
        <v>0</v>
      </c>
      <c r="V91" s="5">
        <v>0</v>
      </c>
      <c r="W91" s="5">
        <v>0</v>
      </c>
      <c r="X91" s="5">
        <v>0</v>
      </c>
      <c r="Y91" s="5">
        <v>0</v>
      </c>
      <c r="Z91" s="5">
        <v>0</v>
      </c>
      <c r="AA91" s="5">
        <v>0</v>
      </c>
      <c r="AB91" s="5">
        <v>0</v>
      </c>
      <c r="AC91" s="5">
        <v>0</v>
      </c>
      <c r="AD91" s="5">
        <v>0</v>
      </c>
      <c r="AE91" s="5">
        <v>0</v>
      </c>
      <c r="AF91" s="5">
        <v>0</v>
      </c>
      <c r="AG91" s="5">
        <v>0</v>
      </c>
    </row>
    <row r="92" spans="1:33" ht="15" customHeight="1" x14ac:dyDescent="0.25">
      <c r="A92" s="1" t="s">
        <v>242</v>
      </c>
      <c r="B92" s="1" t="s">
        <v>104</v>
      </c>
      <c r="C92" s="1" t="s">
        <v>167</v>
      </c>
      <c r="D92" s="1" t="s">
        <v>163</v>
      </c>
      <c r="E92" s="1" t="s">
        <v>243</v>
      </c>
      <c r="F92" s="3" t="s">
        <v>449</v>
      </c>
      <c r="G92" s="5">
        <v>0</v>
      </c>
      <c r="H92" s="5">
        <v>0</v>
      </c>
      <c r="I92" s="5">
        <v>0</v>
      </c>
      <c r="J92" s="5">
        <v>0</v>
      </c>
      <c r="K92" s="5">
        <v>0</v>
      </c>
      <c r="L92" s="5">
        <v>0</v>
      </c>
      <c r="M92" s="5">
        <v>0</v>
      </c>
      <c r="N92" s="5">
        <v>0</v>
      </c>
      <c r="O92" s="5">
        <v>0</v>
      </c>
      <c r="P92" s="5">
        <v>0</v>
      </c>
      <c r="Q92" s="5">
        <v>0</v>
      </c>
      <c r="R92" s="5">
        <v>0</v>
      </c>
      <c r="S92" s="5">
        <v>0</v>
      </c>
      <c r="T92" s="5">
        <v>0</v>
      </c>
      <c r="U92" s="5">
        <v>0</v>
      </c>
      <c r="V92" s="5">
        <v>0</v>
      </c>
      <c r="W92" s="5">
        <v>0</v>
      </c>
      <c r="X92" s="5">
        <v>0</v>
      </c>
      <c r="Y92" s="5">
        <v>0</v>
      </c>
      <c r="Z92" s="5">
        <v>0</v>
      </c>
      <c r="AA92" s="5">
        <v>0</v>
      </c>
      <c r="AB92" s="5">
        <v>0</v>
      </c>
      <c r="AC92" s="5">
        <v>0</v>
      </c>
      <c r="AD92" s="5">
        <v>0</v>
      </c>
      <c r="AE92" s="5">
        <v>0</v>
      </c>
      <c r="AF92" s="5">
        <v>0</v>
      </c>
      <c r="AG92" s="5">
        <v>0</v>
      </c>
    </row>
    <row r="93" spans="1:33" ht="15" customHeight="1" x14ac:dyDescent="0.25">
      <c r="A93" s="1" t="s">
        <v>244</v>
      </c>
      <c r="B93" s="1" t="s">
        <v>104</v>
      </c>
      <c r="C93" s="1" t="s">
        <v>159</v>
      </c>
      <c r="D93" s="1" t="s">
        <v>160</v>
      </c>
      <c r="E93" s="1" t="s">
        <v>245</v>
      </c>
      <c r="F93" s="3" t="s">
        <v>449</v>
      </c>
      <c r="G93" s="5">
        <v>8.6266892934857005</v>
      </c>
      <c r="H93" s="5">
        <v>0</v>
      </c>
      <c r="I93" s="5">
        <v>1.1857570988571</v>
      </c>
      <c r="J93" s="5">
        <v>0</v>
      </c>
      <c r="K93" s="5">
        <v>0</v>
      </c>
      <c r="L93" s="5">
        <v>0</v>
      </c>
      <c r="M93" s="5">
        <v>0</v>
      </c>
      <c r="N93" s="5">
        <v>0</v>
      </c>
      <c r="O93" s="5">
        <v>0</v>
      </c>
      <c r="P93" s="5">
        <v>0</v>
      </c>
      <c r="Q93" s="5">
        <v>3.3524814377143</v>
      </c>
      <c r="R93" s="5">
        <v>0</v>
      </c>
      <c r="S93" s="5">
        <v>0</v>
      </c>
      <c r="T93" s="5">
        <v>0</v>
      </c>
      <c r="U93" s="5">
        <v>0</v>
      </c>
      <c r="V93" s="5">
        <v>0</v>
      </c>
      <c r="W93" s="5">
        <v>0.77901853428571</v>
      </c>
      <c r="X93" s="5">
        <v>0</v>
      </c>
      <c r="Y93" s="5">
        <v>0</v>
      </c>
      <c r="Z93" s="5">
        <v>0</v>
      </c>
      <c r="AA93" s="5">
        <v>0</v>
      </c>
      <c r="AB93" s="5">
        <v>0</v>
      </c>
      <c r="AC93" s="5">
        <v>0</v>
      </c>
      <c r="AD93" s="5">
        <v>2.0574265041143001</v>
      </c>
      <c r="AE93" s="5">
        <v>0</v>
      </c>
      <c r="AF93" s="5">
        <v>1.2520057185143001</v>
      </c>
      <c r="AG93" s="5">
        <v>0</v>
      </c>
    </row>
    <row r="94" spans="1:33" ht="15" customHeight="1" x14ac:dyDescent="0.25">
      <c r="A94" s="1" t="s">
        <v>246</v>
      </c>
      <c r="B94" s="1" t="s">
        <v>104</v>
      </c>
      <c r="C94" s="1" t="s">
        <v>167</v>
      </c>
      <c r="D94" s="1" t="s">
        <v>163</v>
      </c>
      <c r="E94" s="1" t="s">
        <v>247</v>
      </c>
      <c r="F94" s="3" t="s">
        <v>449</v>
      </c>
      <c r="G94" s="5">
        <v>0</v>
      </c>
      <c r="H94" s="5">
        <v>0</v>
      </c>
      <c r="I94" s="5">
        <v>0</v>
      </c>
      <c r="J94" s="5">
        <v>0</v>
      </c>
      <c r="K94" s="5">
        <v>0</v>
      </c>
      <c r="L94" s="5">
        <v>0</v>
      </c>
      <c r="M94" s="5">
        <v>0</v>
      </c>
      <c r="N94" s="5">
        <v>0</v>
      </c>
      <c r="O94" s="5">
        <v>0</v>
      </c>
      <c r="P94" s="5">
        <v>0</v>
      </c>
      <c r="Q94" s="5">
        <v>0</v>
      </c>
      <c r="R94" s="5">
        <v>0</v>
      </c>
      <c r="S94" s="5">
        <v>0</v>
      </c>
      <c r="T94" s="5">
        <v>0</v>
      </c>
      <c r="U94" s="5">
        <v>0</v>
      </c>
      <c r="V94" s="5">
        <v>0</v>
      </c>
      <c r="W94" s="5">
        <v>0</v>
      </c>
      <c r="X94" s="5">
        <v>0</v>
      </c>
      <c r="Y94" s="5">
        <v>0</v>
      </c>
      <c r="Z94" s="5">
        <v>0</v>
      </c>
      <c r="AA94" s="5">
        <v>0</v>
      </c>
      <c r="AB94" s="5">
        <v>0</v>
      </c>
      <c r="AC94" s="5">
        <v>0</v>
      </c>
      <c r="AD94" s="5">
        <v>0</v>
      </c>
      <c r="AE94" s="5">
        <v>0</v>
      </c>
      <c r="AF94" s="5">
        <v>0</v>
      </c>
      <c r="AG94" s="5">
        <v>0</v>
      </c>
    </row>
    <row r="95" spans="1:33" ht="15" customHeight="1" x14ac:dyDescent="0.25">
      <c r="A95" s="1" t="s">
        <v>248</v>
      </c>
      <c r="B95" s="1" t="s">
        <v>105</v>
      </c>
      <c r="C95" s="1" t="s">
        <v>159</v>
      </c>
      <c r="D95" s="1" t="s">
        <v>160</v>
      </c>
      <c r="E95" s="1" t="s">
        <v>249</v>
      </c>
      <c r="F95" s="3" t="s">
        <v>449</v>
      </c>
      <c r="G95" s="5">
        <v>685.57627503192998</v>
      </c>
      <c r="H95" s="5">
        <v>0</v>
      </c>
      <c r="I95" s="5">
        <v>239.74404176838999</v>
      </c>
      <c r="J95" s="5">
        <v>0</v>
      </c>
      <c r="K95" s="5">
        <v>0</v>
      </c>
      <c r="L95" s="5">
        <v>0</v>
      </c>
      <c r="M95" s="5">
        <v>0</v>
      </c>
      <c r="N95" s="5">
        <v>0</v>
      </c>
      <c r="O95" s="5">
        <v>0</v>
      </c>
      <c r="P95" s="5">
        <v>0</v>
      </c>
      <c r="Q95" s="5">
        <v>19.29563023323</v>
      </c>
      <c r="R95" s="5">
        <v>11.637079999999999</v>
      </c>
      <c r="S95" s="5">
        <v>0</v>
      </c>
      <c r="T95" s="5">
        <v>0.98643999999999998</v>
      </c>
      <c r="U95" s="5">
        <v>49.669075511469003</v>
      </c>
      <c r="V95" s="5">
        <v>0</v>
      </c>
      <c r="W95" s="5">
        <v>0</v>
      </c>
      <c r="X95" s="5">
        <v>82.221561032571998</v>
      </c>
      <c r="Y95" s="5">
        <v>27.252680000000002</v>
      </c>
      <c r="Z95" s="5">
        <v>52.685069411764999</v>
      </c>
      <c r="AA95" s="5">
        <v>19.874005309804001</v>
      </c>
      <c r="AB95" s="5">
        <v>24.384360000000001</v>
      </c>
      <c r="AC95" s="5">
        <v>62.025599999999997</v>
      </c>
      <c r="AD95" s="5">
        <v>39.267891764706</v>
      </c>
      <c r="AE95" s="5">
        <v>0</v>
      </c>
      <c r="AF95" s="5">
        <v>53.282319999999999</v>
      </c>
      <c r="AG95" s="5">
        <v>3.2505199999999999</v>
      </c>
    </row>
    <row r="96" spans="1:33" ht="15" customHeight="1" x14ac:dyDescent="0.25">
      <c r="A96" s="1" t="s">
        <v>250</v>
      </c>
      <c r="B96" s="1" t="s">
        <v>105</v>
      </c>
      <c r="C96" s="1" t="s">
        <v>167</v>
      </c>
      <c r="D96" s="1" t="s">
        <v>163</v>
      </c>
      <c r="E96" s="1" t="s">
        <v>251</v>
      </c>
      <c r="F96" s="3" t="s">
        <v>449</v>
      </c>
      <c r="G96" s="5">
        <v>0</v>
      </c>
      <c r="H96" s="5">
        <v>0</v>
      </c>
      <c r="I96" s="5">
        <v>0</v>
      </c>
      <c r="J96" s="5">
        <v>0</v>
      </c>
      <c r="K96" s="5">
        <v>0</v>
      </c>
      <c r="L96" s="5">
        <v>0</v>
      </c>
      <c r="M96" s="5">
        <v>0</v>
      </c>
      <c r="N96" s="5">
        <v>0</v>
      </c>
      <c r="O96" s="5">
        <v>0</v>
      </c>
      <c r="P96" s="5">
        <v>0</v>
      </c>
      <c r="Q96" s="5">
        <v>0</v>
      </c>
      <c r="R96" s="5">
        <v>0</v>
      </c>
      <c r="S96" s="5">
        <v>0</v>
      </c>
      <c r="T96" s="5">
        <v>0</v>
      </c>
      <c r="U96" s="5">
        <v>0</v>
      </c>
      <c r="V96" s="5">
        <v>0</v>
      </c>
      <c r="W96" s="5">
        <v>0</v>
      </c>
      <c r="X96" s="5">
        <v>0</v>
      </c>
      <c r="Y96" s="5">
        <v>0</v>
      </c>
      <c r="Z96" s="5">
        <v>0</v>
      </c>
      <c r="AA96" s="5">
        <v>0</v>
      </c>
      <c r="AB96" s="5">
        <v>0</v>
      </c>
      <c r="AC96" s="5">
        <v>0</v>
      </c>
      <c r="AD96" s="5">
        <v>0</v>
      </c>
      <c r="AE96" s="5">
        <v>0</v>
      </c>
      <c r="AF96" s="5">
        <v>0</v>
      </c>
      <c r="AG96" s="5">
        <v>0</v>
      </c>
    </row>
    <row r="97" spans="1:34" ht="15" customHeight="1" x14ac:dyDescent="0.25">
      <c r="A97" s="1" t="s">
        <v>252</v>
      </c>
      <c r="B97" s="1" t="s">
        <v>105</v>
      </c>
      <c r="C97" s="1" t="s">
        <v>167</v>
      </c>
      <c r="D97" s="1" t="s">
        <v>163</v>
      </c>
      <c r="E97" s="1" t="s">
        <v>253</v>
      </c>
      <c r="F97" s="3" t="s">
        <v>449</v>
      </c>
      <c r="G97" s="5">
        <v>0</v>
      </c>
      <c r="H97" s="5">
        <v>0</v>
      </c>
      <c r="I97" s="5">
        <v>0</v>
      </c>
      <c r="J97" s="5">
        <v>0</v>
      </c>
      <c r="K97" s="5">
        <v>0</v>
      </c>
      <c r="L97" s="5">
        <v>0</v>
      </c>
      <c r="M97" s="5">
        <v>0</v>
      </c>
      <c r="N97" s="5">
        <v>0</v>
      </c>
      <c r="O97" s="5">
        <v>0</v>
      </c>
      <c r="P97" s="5">
        <v>0</v>
      </c>
      <c r="Q97" s="5">
        <v>0</v>
      </c>
      <c r="R97" s="5">
        <v>0</v>
      </c>
      <c r="S97" s="5">
        <v>0</v>
      </c>
      <c r="T97" s="5">
        <v>0</v>
      </c>
      <c r="U97" s="5">
        <v>0</v>
      </c>
      <c r="V97" s="5">
        <v>0</v>
      </c>
      <c r="W97" s="5">
        <v>0</v>
      </c>
      <c r="X97" s="5">
        <v>0</v>
      </c>
      <c r="Y97" s="5">
        <v>0</v>
      </c>
      <c r="Z97" s="5">
        <v>0</v>
      </c>
      <c r="AA97" s="5">
        <v>0</v>
      </c>
      <c r="AB97" s="5">
        <v>0</v>
      </c>
      <c r="AC97" s="5">
        <v>0</v>
      </c>
      <c r="AD97" s="5">
        <v>0</v>
      </c>
      <c r="AE97" s="5">
        <v>0</v>
      </c>
      <c r="AF97" s="5">
        <v>0</v>
      </c>
      <c r="AG97" s="5">
        <v>0</v>
      </c>
      <c r="AH97" s="8"/>
    </row>
    <row r="98" spans="1:34" ht="15" customHeight="1" x14ac:dyDescent="0.25">
      <c r="A98" s="1" t="s">
        <v>254</v>
      </c>
      <c r="B98" s="1" t="s">
        <v>105</v>
      </c>
      <c r="C98" s="1" t="s">
        <v>167</v>
      </c>
      <c r="D98" s="1" t="s">
        <v>163</v>
      </c>
      <c r="E98" s="1" t="s">
        <v>255</v>
      </c>
      <c r="F98" s="3" t="s">
        <v>449</v>
      </c>
      <c r="G98" s="5">
        <v>0</v>
      </c>
      <c r="H98" s="5">
        <v>0</v>
      </c>
      <c r="I98" s="5">
        <v>0</v>
      </c>
      <c r="J98" s="5">
        <v>0</v>
      </c>
      <c r="K98" s="5">
        <v>0</v>
      </c>
      <c r="L98" s="5">
        <v>0</v>
      </c>
      <c r="M98" s="5">
        <v>0</v>
      </c>
      <c r="N98" s="5">
        <v>0</v>
      </c>
      <c r="O98" s="5">
        <v>0</v>
      </c>
      <c r="P98" s="5">
        <v>0</v>
      </c>
      <c r="Q98" s="5">
        <v>0</v>
      </c>
      <c r="R98" s="5">
        <v>0</v>
      </c>
      <c r="S98" s="5">
        <v>0</v>
      </c>
      <c r="T98" s="5">
        <v>0</v>
      </c>
      <c r="U98" s="5">
        <v>0</v>
      </c>
      <c r="V98" s="5">
        <v>0</v>
      </c>
      <c r="W98" s="5">
        <v>0</v>
      </c>
      <c r="X98" s="5">
        <v>0</v>
      </c>
      <c r="Y98" s="5">
        <v>0</v>
      </c>
      <c r="Z98" s="5">
        <v>0</v>
      </c>
      <c r="AA98" s="5">
        <v>0</v>
      </c>
      <c r="AB98" s="5">
        <v>0</v>
      </c>
      <c r="AC98" s="5">
        <v>0</v>
      </c>
      <c r="AD98" s="5">
        <v>0</v>
      </c>
      <c r="AE98" s="5">
        <v>0</v>
      </c>
      <c r="AF98" s="5">
        <v>0</v>
      </c>
      <c r="AG98" s="5">
        <v>0</v>
      </c>
      <c r="AH98" s="8"/>
    </row>
    <row r="99" spans="1:34" ht="15" customHeight="1" x14ac:dyDescent="0.25">
      <c r="A99" s="1" t="s">
        <v>481</v>
      </c>
      <c r="B99" s="1" t="s">
        <v>102</v>
      </c>
      <c r="C99" s="1" t="s">
        <v>177</v>
      </c>
      <c r="D99" s="1" t="s">
        <v>178</v>
      </c>
      <c r="E99" s="1" t="s">
        <v>257</v>
      </c>
      <c r="F99" s="3" t="s">
        <v>449</v>
      </c>
      <c r="G99" s="5">
        <v>0</v>
      </c>
      <c r="H99" s="5">
        <v>0</v>
      </c>
      <c r="I99" s="5">
        <v>0</v>
      </c>
      <c r="J99" s="5">
        <v>0</v>
      </c>
      <c r="K99" s="5">
        <v>0</v>
      </c>
      <c r="L99" s="5">
        <v>0</v>
      </c>
      <c r="M99" s="5">
        <v>0</v>
      </c>
      <c r="N99" s="5">
        <v>0</v>
      </c>
      <c r="O99" s="5">
        <v>0</v>
      </c>
      <c r="P99" s="5">
        <v>0</v>
      </c>
      <c r="Q99" s="5">
        <v>0</v>
      </c>
      <c r="R99" s="5">
        <v>0</v>
      </c>
      <c r="S99" s="5">
        <v>0</v>
      </c>
      <c r="T99" s="5">
        <v>0</v>
      </c>
      <c r="U99" s="5">
        <v>0</v>
      </c>
      <c r="V99" s="5">
        <v>0</v>
      </c>
      <c r="W99" s="5">
        <v>0</v>
      </c>
      <c r="X99" s="5">
        <v>0</v>
      </c>
      <c r="Y99" s="5">
        <v>0</v>
      </c>
      <c r="Z99" s="5">
        <v>0</v>
      </c>
      <c r="AA99" s="5">
        <v>0</v>
      </c>
      <c r="AB99" s="5">
        <v>0</v>
      </c>
      <c r="AC99" s="5">
        <v>0</v>
      </c>
      <c r="AD99" s="5">
        <v>0</v>
      </c>
      <c r="AE99" s="5">
        <v>0</v>
      </c>
      <c r="AF99" s="5">
        <v>0</v>
      </c>
      <c r="AG99" s="5">
        <v>0</v>
      </c>
      <c r="AH99" s="8"/>
    </row>
    <row r="100" spans="1:34" ht="15" customHeight="1" x14ac:dyDescent="0.25">
      <c r="A100"/>
      <c r="B100"/>
      <c r="C100"/>
      <c r="D100"/>
      <c r="E100"/>
      <c r="F100" s="3"/>
      <c r="G100"/>
      <c r="H100"/>
      <c r="I100"/>
      <c r="J100"/>
      <c r="K100"/>
      <c r="L100"/>
      <c r="M100"/>
      <c r="N100"/>
      <c r="O100"/>
      <c r="P100"/>
      <c r="Q100"/>
      <c r="R100"/>
      <c r="S100"/>
      <c r="T100"/>
      <c r="U100"/>
      <c r="V100"/>
      <c r="W100"/>
      <c r="X100"/>
      <c r="Y100"/>
      <c r="Z100"/>
      <c r="AA100"/>
      <c r="AB100"/>
      <c r="AC100"/>
      <c r="AD100"/>
      <c r="AE100"/>
      <c r="AF100"/>
      <c r="AG100"/>
      <c r="AH100"/>
    </row>
    <row r="101" spans="1:34" ht="15" customHeight="1" x14ac:dyDescent="0.25">
      <c r="A101" s="1" t="s">
        <v>482</v>
      </c>
      <c r="B101"/>
      <c r="C101"/>
      <c r="D101"/>
      <c r="E101"/>
      <c r="F101" s="3" t="s">
        <v>449</v>
      </c>
      <c r="G101" s="5">
        <v>0</v>
      </c>
      <c r="H101" s="5">
        <v>0</v>
      </c>
      <c r="I101" s="5">
        <v>0</v>
      </c>
      <c r="J101" s="5">
        <v>0</v>
      </c>
      <c r="K101" s="5">
        <v>0</v>
      </c>
      <c r="L101" s="5">
        <v>0</v>
      </c>
      <c r="M101" s="5">
        <v>0</v>
      </c>
      <c r="N101" s="5">
        <v>0</v>
      </c>
      <c r="O101" s="5">
        <v>0</v>
      </c>
      <c r="P101" s="5">
        <v>0</v>
      </c>
      <c r="Q101" s="5">
        <v>0</v>
      </c>
      <c r="R101" s="5">
        <v>0</v>
      </c>
      <c r="S101" s="5">
        <v>0</v>
      </c>
      <c r="T101" s="5">
        <v>0</v>
      </c>
      <c r="U101" s="5">
        <v>0</v>
      </c>
      <c r="V101" s="5">
        <v>0</v>
      </c>
      <c r="W101" s="5">
        <v>0</v>
      </c>
      <c r="X101" s="5">
        <v>0</v>
      </c>
      <c r="Y101" s="5">
        <v>0</v>
      </c>
      <c r="Z101" s="5">
        <v>0</v>
      </c>
      <c r="AA101" s="5">
        <v>0</v>
      </c>
      <c r="AB101" s="5">
        <v>0</v>
      </c>
      <c r="AC101" s="5">
        <v>0</v>
      </c>
      <c r="AD101" s="5">
        <v>0</v>
      </c>
      <c r="AE101" s="5">
        <v>0</v>
      </c>
      <c r="AF101" s="5">
        <v>0</v>
      </c>
      <c r="AG101" s="5">
        <v>0</v>
      </c>
      <c r="AH101"/>
    </row>
    <row r="102" spans="1:34" ht="15" customHeight="1" x14ac:dyDescent="0.25">
      <c r="A102"/>
      <c r="B102"/>
      <c r="C102"/>
      <c r="D102"/>
      <c r="E102"/>
      <c r="F102" s="3"/>
      <c r="G102"/>
      <c r="H102"/>
      <c r="I102"/>
      <c r="J102"/>
      <c r="K102"/>
      <c r="L102"/>
      <c r="M102"/>
      <c r="N102"/>
      <c r="O102"/>
      <c r="P102"/>
      <c r="Q102"/>
      <c r="R102"/>
      <c r="S102"/>
      <c r="T102"/>
      <c r="U102"/>
      <c r="V102"/>
      <c r="W102"/>
      <c r="X102"/>
      <c r="Y102"/>
      <c r="Z102"/>
      <c r="AA102"/>
      <c r="AB102"/>
      <c r="AC102"/>
      <c r="AD102"/>
      <c r="AE102"/>
      <c r="AF102"/>
      <c r="AG102"/>
      <c r="AH102"/>
    </row>
    <row r="103" spans="1:34" s="6" customFormat="1" ht="15" customHeight="1" x14ac:dyDescent="0.2">
      <c r="A103" s="7" t="s">
        <v>495</v>
      </c>
      <c r="E103" s="14" t="s">
        <v>96</v>
      </c>
    </row>
    <row r="104" spans="1:34" ht="15" customHeight="1" x14ac:dyDescent="0.25">
      <c r="A104" s="2"/>
      <c r="B104" s="2"/>
      <c r="C104" s="2"/>
      <c r="D104" s="4"/>
      <c r="E104" s="4"/>
      <c r="F104" s="2" t="s">
        <v>98</v>
      </c>
      <c r="G104" s="4" t="s">
        <v>116</v>
      </c>
      <c r="H104" s="4" t="s">
        <v>117</v>
      </c>
      <c r="I104" s="4" t="s">
        <v>118</v>
      </c>
      <c r="J104" s="4" t="s">
        <v>119</v>
      </c>
      <c r="K104" s="4" t="s">
        <v>120</v>
      </c>
      <c r="L104" s="4" t="s">
        <v>121</v>
      </c>
      <c r="M104" s="4" t="s">
        <v>122</v>
      </c>
      <c r="N104" s="4" t="s">
        <v>123</v>
      </c>
      <c r="O104" s="4" t="s">
        <v>124</v>
      </c>
      <c r="P104" s="4" t="s">
        <v>125</v>
      </c>
      <c r="Q104" s="4" t="s">
        <v>126</v>
      </c>
      <c r="R104" s="4" t="s">
        <v>127</v>
      </c>
      <c r="S104" s="4" t="s">
        <v>128</v>
      </c>
      <c r="T104" s="4" t="s">
        <v>129</v>
      </c>
      <c r="U104" s="4" t="s">
        <v>130</v>
      </c>
      <c r="V104" s="4" t="s">
        <v>131</v>
      </c>
      <c r="W104" s="4" t="s">
        <v>132</v>
      </c>
      <c r="X104" s="4" t="s">
        <v>133</v>
      </c>
      <c r="Y104" s="4" t="s">
        <v>134</v>
      </c>
      <c r="Z104" s="4" t="s">
        <v>135</v>
      </c>
      <c r="AA104" s="4" t="s">
        <v>136</v>
      </c>
      <c r="AB104" s="4" t="s">
        <v>137</v>
      </c>
      <c r="AC104" s="4" t="s">
        <v>138</v>
      </c>
      <c r="AD104" s="4" t="s">
        <v>139</v>
      </c>
      <c r="AE104" s="4" t="s">
        <v>140</v>
      </c>
      <c r="AF104" s="4" t="s">
        <v>141</v>
      </c>
      <c r="AG104" s="4" t="s">
        <v>142</v>
      </c>
      <c r="AH104"/>
    </row>
    <row r="105" spans="1:34" ht="15" customHeight="1" x14ac:dyDescent="0.25">
      <c r="A105"/>
      <c r="B105" s="1" t="s">
        <v>496</v>
      </c>
      <c r="C105"/>
      <c r="D105" s="5"/>
      <c r="E105" s="5"/>
      <c r="F105" s="9" t="s">
        <v>497</v>
      </c>
      <c r="G105" s="18">
        <v>6.6393250274174997</v>
      </c>
      <c r="H105" s="18">
        <v>9.9962708334238002</v>
      </c>
      <c r="I105" s="18">
        <v>11.201156667668</v>
      </c>
      <c r="J105" s="18">
        <v>8.9892111451031997</v>
      </c>
      <c r="K105" s="18">
        <v>5.2109542061129996</v>
      </c>
      <c r="L105" s="18">
        <v>9.8548731975152997</v>
      </c>
      <c r="M105" s="18">
        <v>6.4853169759250999</v>
      </c>
      <c r="N105" s="18">
        <v>7.7355882883033997</v>
      </c>
      <c r="O105" s="18">
        <v>4.2622044156931</v>
      </c>
      <c r="P105" s="18">
        <v>8.0656529275459992</v>
      </c>
      <c r="Q105" s="18">
        <v>7.5315227350192</v>
      </c>
      <c r="R105" s="18">
        <v>8.0996678096564008</v>
      </c>
      <c r="S105" s="18">
        <v>4.4815228704247998</v>
      </c>
      <c r="T105" s="18">
        <v>4.9498017929443003</v>
      </c>
      <c r="U105" s="18">
        <v>8.2006788152939993</v>
      </c>
      <c r="V105" s="18">
        <v>5.6752024728326997</v>
      </c>
      <c r="W105" s="18">
        <v>4.8239571847261002</v>
      </c>
      <c r="X105" s="18">
        <v>7.6549523976075999</v>
      </c>
      <c r="Y105" s="18">
        <v>3.7111041729598</v>
      </c>
      <c r="Z105" s="18">
        <v>8.5487232786500993</v>
      </c>
      <c r="AA105" s="18">
        <v>5.8205228760940004</v>
      </c>
      <c r="AB105" s="18">
        <v>4.4367660780674996</v>
      </c>
      <c r="AC105" s="18">
        <v>3.7239924007338998</v>
      </c>
      <c r="AD105" s="18">
        <v>3.8329131990512999</v>
      </c>
      <c r="AE105" s="18">
        <v>8.4282306506904998</v>
      </c>
      <c r="AF105" s="18">
        <v>4.3553843602428</v>
      </c>
      <c r="AG105" s="18">
        <v>8.0217578117790005</v>
      </c>
      <c r="AH105"/>
    </row>
    <row r="106" spans="1:34" ht="15" customHeight="1" x14ac:dyDescent="0.25">
      <c r="A106"/>
      <c r="B106"/>
      <c r="C106"/>
      <c r="D106"/>
      <c r="E106"/>
      <c r="F106" s="3"/>
      <c r="G106"/>
      <c r="H106"/>
      <c r="I106"/>
      <c r="J106"/>
      <c r="K106"/>
      <c r="L106"/>
      <c r="M106"/>
      <c r="N106"/>
      <c r="O106"/>
      <c r="P106"/>
      <c r="Q106"/>
      <c r="R106"/>
      <c r="S106"/>
      <c r="T106"/>
      <c r="U106"/>
      <c r="V106"/>
      <c r="W106"/>
      <c r="X106"/>
      <c r="Y106"/>
      <c r="Z106"/>
      <c r="AA106"/>
      <c r="AB106"/>
      <c r="AC106"/>
      <c r="AD106"/>
      <c r="AE106"/>
      <c r="AF106"/>
      <c r="AG106"/>
      <c r="AH106"/>
    </row>
    <row r="107" spans="1:34" ht="15" customHeight="1" x14ac:dyDescent="0.25">
      <c r="A107"/>
      <c r="B107"/>
      <c r="C107"/>
      <c r="D107"/>
      <c r="E107"/>
      <c r="F107" s="3"/>
      <c r="G107"/>
      <c r="H107"/>
      <c r="I107"/>
      <c r="J107"/>
      <c r="K107"/>
      <c r="L107"/>
      <c r="M107"/>
      <c r="N107"/>
      <c r="O107"/>
      <c r="P107"/>
      <c r="Q107"/>
      <c r="R107"/>
      <c r="S107"/>
      <c r="T107"/>
      <c r="U107"/>
      <c r="V107"/>
      <c r="W107"/>
      <c r="X107"/>
      <c r="Y107"/>
      <c r="Z107"/>
      <c r="AA107"/>
      <c r="AB107"/>
      <c r="AC107"/>
      <c r="AD107"/>
      <c r="AE107"/>
      <c r="AF107"/>
      <c r="AG107"/>
      <c r="AH107"/>
    </row>
    <row r="108" spans="1:34" x14ac:dyDescent="0.25"/>
    <row r="109" spans="1:34" x14ac:dyDescent="0.25"/>
    <row r="110" spans="1:34" x14ac:dyDescent="0.25"/>
    <row r="111" spans="1:34" x14ac:dyDescent="0.25"/>
    <row r="112" spans="1:34"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sheetData>
  <hyperlinks>
    <hyperlink ref="E103" location="'TABLE-DES-MATIERES'!A1" display="retour vers la table des matières" xr:uid="{00000000-0004-0000-0A00-000000000000}"/>
    <hyperlink ref="E33" location="'TABLE-DES-MATIERES'!A1" display="retour vers la table des matières" xr:uid="{00000000-0004-0000-0A00-000001000000}"/>
    <hyperlink ref="E12" location="'TABLE-DES-MATIERES'!A1" display="retour vers la table des matières" xr:uid="{00000000-0004-0000-0A00-000002000000}"/>
    <hyperlink ref="E1" location="'TABLE-DES-MATIERES'!A1" display="retour vers la table des matières" xr:uid="{00000000-0004-0000-0A00-000003000000}"/>
    <hyperlink ref="E23" location="'TABLE-DES-MATIERES'!A1" display="retour vers la table des matières" xr:uid="{00000000-0004-0000-0A00-000004000000}"/>
  </hyperlinks>
  <pageMargins left="0.7" right="0.7" top="0.78740157499999996" bottom="0.78740157499999996"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H500"/>
  <sheetViews>
    <sheetView zoomScale="85" zoomScaleNormal="85" workbookViewId="0">
      <selection activeCell="A5" sqref="A5"/>
    </sheetView>
  </sheetViews>
  <sheetFormatPr baseColWidth="10" defaultColWidth="11.42578125" defaultRowHeight="15" customHeight="1" x14ac:dyDescent="0.25"/>
  <cols>
    <col min="1" max="1" width="98" style="1" customWidth="1"/>
    <col min="2" max="2" width="39.5703125" style="1" customWidth="1"/>
    <col min="3" max="3" width="39" style="1" customWidth="1"/>
    <col min="4" max="4" width="22.140625" style="1" customWidth="1"/>
    <col min="5" max="5" width="11.140625" style="1" customWidth="1"/>
    <col min="6" max="6" width="10.7109375" style="1" customWidth="1"/>
    <col min="7" max="33" width="12.7109375" style="1" customWidth="1"/>
    <col min="34" max="34" width="11.42578125" style="1"/>
  </cols>
  <sheetData>
    <row r="1" spans="1:34" s="6" customFormat="1" ht="15" customHeight="1" x14ac:dyDescent="0.2">
      <c r="A1" s="7" t="s">
        <v>91</v>
      </c>
      <c r="E1" s="14" t="s">
        <v>96</v>
      </c>
    </row>
    <row r="2" spans="1:34" ht="15" customHeight="1" x14ac:dyDescent="0.25">
      <c r="A2" s="2"/>
      <c r="B2" s="2" t="s">
        <v>97</v>
      </c>
      <c r="C2" s="2"/>
      <c r="D2" s="4"/>
      <c r="E2" s="4"/>
      <c r="F2" s="2" t="s">
        <v>98</v>
      </c>
      <c r="G2" s="4" t="s">
        <v>99</v>
      </c>
      <c r="H2" s="4">
        <v>2010</v>
      </c>
      <c r="I2" s="4">
        <v>2011</v>
      </c>
      <c r="J2" s="4">
        <v>2012</v>
      </c>
      <c r="K2" s="4">
        <v>2013</v>
      </c>
      <c r="L2" s="4">
        <v>2014</v>
      </c>
      <c r="M2" s="4">
        <v>2015</v>
      </c>
      <c r="N2" s="4">
        <v>2016</v>
      </c>
      <c r="O2" s="4">
        <v>2017</v>
      </c>
      <c r="P2" s="4">
        <v>2018</v>
      </c>
      <c r="Q2" s="4">
        <v>2019</v>
      </c>
      <c r="R2" s="4">
        <v>2020</v>
      </c>
      <c r="S2" s="4">
        <v>2021</v>
      </c>
      <c r="T2" s="4">
        <v>2022</v>
      </c>
      <c r="U2" s="4">
        <v>2023</v>
      </c>
      <c r="V2" s="4">
        <v>2024</v>
      </c>
      <c r="W2" s="4">
        <v>2025</v>
      </c>
      <c r="X2" s="4">
        <v>2026</v>
      </c>
      <c r="Y2" s="4">
        <v>2027</v>
      </c>
      <c r="Z2" s="4">
        <v>2028</v>
      </c>
      <c r="AA2" s="4">
        <v>2029</v>
      </c>
      <c r="AB2" s="4">
        <v>2030</v>
      </c>
      <c r="AC2" s="4">
        <v>2031</v>
      </c>
      <c r="AD2" s="4">
        <v>2032</v>
      </c>
      <c r="AE2"/>
      <c r="AF2"/>
      <c r="AG2"/>
      <c r="AH2"/>
    </row>
    <row r="3" spans="1:34" ht="15" customHeight="1" x14ac:dyDescent="0.25">
      <c r="A3"/>
      <c r="B3" s="1" t="s">
        <v>100</v>
      </c>
      <c r="C3"/>
      <c r="D3"/>
      <c r="E3"/>
      <c r="F3" s="19" t="s">
        <v>451</v>
      </c>
      <c r="G3" s="5">
        <v>2982757.3783392999</v>
      </c>
      <c r="H3" s="5">
        <v>26304.310181911998</v>
      </c>
      <c r="I3" s="5">
        <v>178653.31786894001</v>
      </c>
      <c r="J3" s="5">
        <v>260572.36771014999</v>
      </c>
      <c r="K3" s="5">
        <v>226943.31792237001</v>
      </c>
      <c r="L3" s="5">
        <v>316068.98441774998</v>
      </c>
      <c r="M3" s="5">
        <v>225918.54336529999</v>
      </c>
      <c r="N3" s="5">
        <v>213646.87750907999</v>
      </c>
      <c r="O3" s="5">
        <v>208556.93959835</v>
      </c>
      <c r="P3" s="5">
        <v>177174.96812122999</v>
      </c>
      <c r="Q3" s="5">
        <v>184958.11323382001</v>
      </c>
      <c r="R3" s="5">
        <v>154633.97157261</v>
      </c>
      <c r="S3" s="5">
        <v>155918.88814962</v>
      </c>
      <c r="T3" s="5">
        <v>156740.36882924999</v>
      </c>
      <c r="U3" s="5">
        <v>168141.59456468001</v>
      </c>
      <c r="V3" s="5">
        <v>157210.68933424001</v>
      </c>
      <c r="W3" s="5">
        <v>171314.12596003001</v>
      </c>
      <c r="X3" s="5">
        <v>0</v>
      </c>
      <c r="Y3" s="5">
        <v>0</v>
      </c>
      <c r="Z3" s="5">
        <v>0</v>
      </c>
      <c r="AA3" s="5">
        <v>0</v>
      </c>
      <c r="AB3" s="5">
        <v>0</v>
      </c>
      <c r="AC3" s="5">
        <v>0</v>
      </c>
      <c r="AD3" s="5">
        <v>0</v>
      </c>
      <c r="AE3"/>
      <c r="AF3"/>
      <c r="AG3"/>
      <c r="AH3"/>
    </row>
    <row r="4" spans="1:34" ht="15" customHeight="1" x14ac:dyDescent="0.25">
      <c r="A4"/>
      <c r="B4" s="1" t="s">
        <v>102</v>
      </c>
      <c r="C4"/>
      <c r="D4"/>
      <c r="E4"/>
      <c r="F4" s="19" t="s">
        <v>451</v>
      </c>
      <c r="G4" s="5">
        <v>2178206.0129825999</v>
      </c>
      <c r="H4" s="5">
        <v>122087.46238974</v>
      </c>
      <c r="I4" s="5">
        <v>132979.60087152</v>
      </c>
      <c r="J4" s="5">
        <v>132065.88528178001</v>
      </c>
      <c r="K4" s="5">
        <v>115983.82281103</v>
      </c>
      <c r="L4" s="5">
        <v>103327.09085468001</v>
      </c>
      <c r="M4" s="5">
        <v>87459.316127370999</v>
      </c>
      <c r="N4" s="5">
        <v>85855.842014092996</v>
      </c>
      <c r="O4" s="5">
        <v>69367.423401666005</v>
      </c>
      <c r="P4" s="5">
        <v>68896.326135986994</v>
      </c>
      <c r="Q4" s="5">
        <v>63027.238070127001</v>
      </c>
      <c r="R4" s="5">
        <v>90240.757604016995</v>
      </c>
      <c r="S4" s="5">
        <v>133171.54376012</v>
      </c>
      <c r="T4" s="5">
        <v>178035.15768849</v>
      </c>
      <c r="U4" s="5">
        <v>278279.43224753003</v>
      </c>
      <c r="V4" s="5">
        <v>289304.68623008998</v>
      </c>
      <c r="W4" s="5">
        <v>228124.42749433001</v>
      </c>
      <c r="X4" s="5">
        <v>0</v>
      </c>
      <c r="Y4" s="5">
        <v>0</v>
      </c>
      <c r="Z4" s="5">
        <v>0</v>
      </c>
      <c r="AA4" s="5">
        <v>0</v>
      </c>
      <c r="AB4" s="5">
        <v>0</v>
      </c>
      <c r="AC4" s="5">
        <v>0</v>
      </c>
      <c r="AD4" s="5">
        <v>0</v>
      </c>
      <c r="AE4"/>
      <c r="AF4"/>
      <c r="AG4"/>
      <c r="AH4"/>
    </row>
    <row r="5" spans="1:34" ht="15" customHeight="1" x14ac:dyDescent="0.25">
      <c r="A5"/>
      <c r="B5" s="3" t="s">
        <v>103</v>
      </c>
      <c r="C5"/>
      <c r="D5"/>
      <c r="E5"/>
      <c r="F5" s="19" t="s">
        <v>451</v>
      </c>
      <c r="G5" s="5">
        <v>476070.35477772</v>
      </c>
      <c r="H5" s="5">
        <v>1336.9054412025</v>
      </c>
      <c r="I5" s="5">
        <v>1677.0814076413001</v>
      </c>
      <c r="J5" s="5">
        <v>2374.0884156924999</v>
      </c>
      <c r="K5" s="5">
        <v>2812.8708374813</v>
      </c>
      <c r="L5" s="5">
        <v>3215.8492435061999</v>
      </c>
      <c r="M5" s="5">
        <v>5386.5988952750004</v>
      </c>
      <c r="N5" s="5">
        <v>2648.7480748624998</v>
      </c>
      <c r="O5" s="5">
        <v>5093.8189868188001</v>
      </c>
      <c r="P5" s="5">
        <v>18825.804528583001</v>
      </c>
      <c r="Q5" s="5">
        <v>35733.024910423999</v>
      </c>
      <c r="R5" s="5">
        <v>51078.942247466999</v>
      </c>
      <c r="S5" s="5">
        <v>62122.634588396999</v>
      </c>
      <c r="T5" s="5">
        <v>66403.567078392996</v>
      </c>
      <c r="U5" s="5">
        <v>75091.125712801993</v>
      </c>
      <c r="V5" s="5">
        <v>62765.548481004</v>
      </c>
      <c r="W5" s="5">
        <v>79503.745928167002</v>
      </c>
      <c r="X5" s="5">
        <v>0</v>
      </c>
      <c r="Y5" s="5">
        <v>0</v>
      </c>
      <c r="Z5" s="5">
        <v>0</v>
      </c>
      <c r="AA5" s="5">
        <v>0</v>
      </c>
      <c r="AB5" s="5">
        <v>0</v>
      </c>
      <c r="AC5" s="5">
        <v>0</v>
      </c>
      <c r="AD5" s="5">
        <v>0</v>
      </c>
      <c r="AE5"/>
      <c r="AF5"/>
      <c r="AG5"/>
      <c r="AH5"/>
    </row>
    <row r="6" spans="1:34" ht="15" customHeight="1" x14ac:dyDescent="0.25">
      <c r="A6"/>
      <c r="B6" s="1" t="s">
        <v>104</v>
      </c>
      <c r="C6"/>
      <c r="D6"/>
      <c r="E6"/>
      <c r="F6" s="19" t="s">
        <v>451</v>
      </c>
      <c r="G6" s="5">
        <v>1122377.1517588</v>
      </c>
      <c r="H6" s="5">
        <v>40341.031999999999</v>
      </c>
      <c r="I6" s="5">
        <v>48360.756000000001</v>
      </c>
      <c r="J6" s="5">
        <v>49939.897199999999</v>
      </c>
      <c r="K6" s="5">
        <v>56957.012999999999</v>
      </c>
      <c r="L6" s="5">
        <v>75168.655799999993</v>
      </c>
      <c r="M6" s="5">
        <v>62896.478000000003</v>
      </c>
      <c r="N6" s="5">
        <v>56780.97</v>
      </c>
      <c r="O6" s="5">
        <v>51098.25</v>
      </c>
      <c r="P6" s="5">
        <v>82511.978000000003</v>
      </c>
      <c r="Q6" s="5">
        <v>52780.105991873999</v>
      </c>
      <c r="R6" s="5">
        <v>79165.584000000003</v>
      </c>
      <c r="S6" s="5">
        <v>72363.507225269001</v>
      </c>
      <c r="T6" s="5">
        <v>83092.503875002003</v>
      </c>
      <c r="U6" s="5">
        <v>79841.186690739996</v>
      </c>
      <c r="V6" s="5">
        <v>134285.88197593001</v>
      </c>
      <c r="W6" s="5">
        <v>96793.351999999999</v>
      </c>
      <c r="X6" s="5">
        <v>0</v>
      </c>
      <c r="Y6" s="5">
        <v>0</v>
      </c>
      <c r="Z6" s="5">
        <v>0</v>
      </c>
      <c r="AA6" s="5">
        <v>0</v>
      </c>
      <c r="AB6" s="5">
        <v>0</v>
      </c>
      <c r="AC6" s="5">
        <v>0</v>
      </c>
      <c r="AD6" s="5">
        <v>0</v>
      </c>
      <c r="AE6"/>
      <c r="AF6"/>
      <c r="AG6"/>
      <c r="AH6"/>
    </row>
    <row r="7" spans="1:34" ht="15" customHeight="1" x14ac:dyDescent="0.25">
      <c r="A7"/>
      <c r="B7" s="1" t="s">
        <v>105</v>
      </c>
      <c r="C7"/>
      <c r="D7"/>
      <c r="E7"/>
      <c r="F7" s="19" t="s">
        <v>451</v>
      </c>
      <c r="G7" s="5">
        <v>867959.79757598997</v>
      </c>
      <c r="H7" s="5">
        <v>49295.987000000001</v>
      </c>
      <c r="I7" s="5">
        <v>52143.99151</v>
      </c>
      <c r="J7" s="5">
        <v>50724.339899999999</v>
      </c>
      <c r="K7" s="5">
        <v>48241.68505</v>
      </c>
      <c r="L7" s="5">
        <v>65087.216999999997</v>
      </c>
      <c r="M7" s="5">
        <v>48654.930999999997</v>
      </c>
      <c r="N7" s="5">
        <v>44244.361199999999</v>
      </c>
      <c r="O7" s="5">
        <v>53582.129528571</v>
      </c>
      <c r="P7" s="5">
        <v>43547.057092641997</v>
      </c>
      <c r="Q7" s="5">
        <v>34383.127375901</v>
      </c>
      <c r="R7" s="5">
        <v>38362.834112056</v>
      </c>
      <c r="S7" s="5">
        <v>36781.481087683002</v>
      </c>
      <c r="T7" s="5">
        <v>73208.478992656994</v>
      </c>
      <c r="U7" s="5">
        <v>63205.977934841998</v>
      </c>
      <c r="V7" s="5">
        <v>55894.047534439</v>
      </c>
      <c r="W7" s="5">
        <v>110602.15125720001</v>
      </c>
      <c r="X7" s="5">
        <v>0</v>
      </c>
      <c r="Y7" s="5">
        <v>0</v>
      </c>
      <c r="Z7" s="5">
        <v>0</v>
      </c>
      <c r="AA7" s="5">
        <v>0</v>
      </c>
      <c r="AB7" s="5">
        <v>0</v>
      </c>
      <c r="AC7" s="5">
        <v>0</v>
      </c>
      <c r="AD7" s="5">
        <v>0</v>
      </c>
      <c r="AE7"/>
      <c r="AF7"/>
      <c r="AG7"/>
      <c r="AH7"/>
    </row>
    <row r="8" spans="1:34" ht="15" customHeight="1" x14ac:dyDescent="0.25">
      <c r="A8"/>
      <c r="B8" s="1" t="s">
        <v>99</v>
      </c>
      <c r="C8"/>
      <c r="D8"/>
      <c r="E8"/>
      <c r="F8" s="19" t="s">
        <v>451</v>
      </c>
      <c r="G8" s="5">
        <v>7627370.6954345005</v>
      </c>
      <c r="H8" s="5">
        <v>239365.69701285</v>
      </c>
      <c r="I8" s="5">
        <v>413814.74765809998</v>
      </c>
      <c r="J8" s="5">
        <v>495676.57850762003</v>
      </c>
      <c r="K8" s="5">
        <v>450938.70962088002</v>
      </c>
      <c r="L8" s="5">
        <v>562867.79731593002</v>
      </c>
      <c r="M8" s="5">
        <v>430315.86738795001</v>
      </c>
      <c r="N8" s="5">
        <v>403176.79879804002</v>
      </c>
      <c r="O8" s="5">
        <v>387698.56151540001</v>
      </c>
      <c r="P8" s="5">
        <v>390956.13387844001</v>
      </c>
      <c r="Q8" s="5">
        <v>370881.60958213999</v>
      </c>
      <c r="R8" s="5">
        <v>413482.08953614999</v>
      </c>
      <c r="S8" s="5">
        <v>460358.05481109</v>
      </c>
      <c r="T8" s="5">
        <v>557480.07646379003</v>
      </c>
      <c r="U8" s="5">
        <v>664559.31715060002</v>
      </c>
      <c r="V8" s="5">
        <v>699460.85355570004</v>
      </c>
      <c r="W8" s="5">
        <v>686337.80263972003</v>
      </c>
      <c r="X8" s="5">
        <v>0</v>
      </c>
      <c r="Y8" s="5">
        <v>0</v>
      </c>
      <c r="Z8" s="5">
        <v>0</v>
      </c>
      <c r="AA8" s="5">
        <v>0</v>
      </c>
      <c r="AB8" s="5">
        <v>0</v>
      </c>
      <c r="AC8" s="5">
        <v>0</v>
      </c>
      <c r="AD8" s="5">
        <v>0</v>
      </c>
      <c r="AE8"/>
      <c r="AF8"/>
      <c r="AG8"/>
      <c r="AH8"/>
    </row>
    <row r="9" spans="1:34" ht="15" customHeight="1" x14ac:dyDescent="0.25">
      <c r="A9"/>
      <c r="B9"/>
      <c r="C9"/>
      <c r="D9"/>
      <c r="E9"/>
      <c r="F9"/>
      <c r="G9" s="5"/>
      <c r="H9" s="5"/>
      <c r="I9" s="5"/>
      <c r="J9" s="5"/>
      <c r="K9" s="5"/>
      <c r="L9" s="5"/>
      <c r="M9" s="5"/>
      <c r="N9" s="5"/>
      <c r="O9" s="5"/>
      <c r="P9" s="5"/>
      <c r="Q9" s="5"/>
      <c r="R9" s="5"/>
      <c r="S9" s="5"/>
      <c r="T9" s="5"/>
      <c r="U9" s="5"/>
      <c r="V9" s="5"/>
      <c r="W9" s="5"/>
      <c r="X9" s="5"/>
      <c r="Y9" s="5"/>
      <c r="Z9" s="5"/>
      <c r="AA9" s="5"/>
      <c r="AB9" s="5"/>
      <c r="AC9" s="5"/>
      <c r="AD9" s="5"/>
      <c r="AE9"/>
      <c r="AF9"/>
      <c r="AG9"/>
      <c r="AH9"/>
    </row>
    <row r="10" spans="1:34" ht="15" customHeight="1" x14ac:dyDescent="0.25">
      <c r="A10"/>
      <c r="B10" s="1" t="s">
        <v>498</v>
      </c>
      <c r="C10"/>
      <c r="D10"/>
      <c r="E10"/>
      <c r="F10" s="19" t="s">
        <v>451</v>
      </c>
      <c r="G10" s="5">
        <v>15918064.429524001</v>
      </c>
      <c r="H10" s="5">
        <v>509445.60271785001</v>
      </c>
      <c r="I10" s="5">
        <v>896460.74381812999</v>
      </c>
      <c r="J10" s="5">
        <v>1076587.2428953</v>
      </c>
      <c r="K10" s="5">
        <v>965246.70198373997</v>
      </c>
      <c r="L10" s="5">
        <v>1188244.9029085999</v>
      </c>
      <c r="M10" s="5">
        <v>981701.26511606004</v>
      </c>
      <c r="N10" s="5">
        <v>850455.14805571001</v>
      </c>
      <c r="O10" s="5">
        <v>841489.52429665998</v>
      </c>
      <c r="P10" s="5">
        <v>814249.14363605005</v>
      </c>
      <c r="Q10" s="5">
        <v>764428.09912511997</v>
      </c>
      <c r="R10" s="5">
        <v>862810.24336398998</v>
      </c>
      <c r="S10" s="5">
        <v>946980.16049130005</v>
      </c>
      <c r="T10" s="5">
        <v>1119348.0890118999</v>
      </c>
      <c r="U10" s="5">
        <v>1315627.0788836</v>
      </c>
      <c r="V10" s="5">
        <v>1382460.4831638001</v>
      </c>
      <c r="W10" s="5">
        <v>1402530.0000564</v>
      </c>
      <c r="X10" s="5">
        <v>0</v>
      </c>
      <c r="Y10" s="5">
        <v>0</v>
      </c>
      <c r="Z10" s="5">
        <v>0</v>
      </c>
      <c r="AA10" s="5">
        <v>0</v>
      </c>
      <c r="AB10" s="5">
        <v>0</v>
      </c>
      <c r="AC10" s="5">
        <v>0</v>
      </c>
      <c r="AD10" s="5">
        <v>0</v>
      </c>
      <c r="AE10"/>
      <c r="AF10"/>
      <c r="AG10"/>
      <c r="AH10"/>
    </row>
    <row r="11" spans="1:34" x14ac:dyDescent="0.25"/>
    <row r="12" spans="1:34" ht="15" customHeight="1" x14ac:dyDescent="0.25">
      <c r="A12"/>
      <c r="B12" s="1" t="s">
        <v>499</v>
      </c>
      <c r="C12"/>
      <c r="D12"/>
      <c r="E12"/>
      <c r="F12" s="3" t="s">
        <v>500</v>
      </c>
      <c r="G12" s="18">
        <v>1.6816882606925001</v>
      </c>
      <c r="H12" s="18">
        <v>2.5951531761226998</v>
      </c>
      <c r="I12" s="18">
        <v>1.9704500943125001</v>
      </c>
      <c r="J12" s="18">
        <v>1.9557452125424</v>
      </c>
      <c r="K12" s="18">
        <v>2.1418301133503999</v>
      </c>
      <c r="L12" s="18">
        <v>2.3544808322820998</v>
      </c>
      <c r="M12" s="18">
        <v>2.4085522772505001</v>
      </c>
      <c r="N12" s="18">
        <v>2.4939041028647999</v>
      </c>
      <c r="O12" s="18">
        <v>2.2048203682912</v>
      </c>
      <c r="P12" s="18">
        <v>1.9194289716104</v>
      </c>
      <c r="Q12" s="18">
        <v>1.4581357808701001</v>
      </c>
      <c r="R12" s="18">
        <v>1.444812570709</v>
      </c>
      <c r="S12" s="18">
        <v>1.3327698851164</v>
      </c>
      <c r="T12" s="18">
        <v>1.3692213538032001</v>
      </c>
      <c r="U12" s="18">
        <v>1.3067571495720001</v>
      </c>
      <c r="V12" s="18">
        <v>1.3695512751759</v>
      </c>
      <c r="W12" s="18">
        <v>1.3781412257309</v>
      </c>
      <c r="X12" s="18">
        <v>0</v>
      </c>
      <c r="Y12" s="18">
        <v>0</v>
      </c>
      <c r="Z12" s="18">
        <v>0</v>
      </c>
      <c r="AA12" s="18">
        <v>0</v>
      </c>
      <c r="AB12" s="18">
        <v>0</v>
      </c>
      <c r="AC12" s="18">
        <v>0</v>
      </c>
      <c r="AD12" s="18">
        <v>0</v>
      </c>
      <c r="AE12"/>
      <c r="AF12"/>
      <c r="AG12"/>
      <c r="AH12"/>
    </row>
    <row r="13" spans="1:34" ht="15" customHeight="1" x14ac:dyDescent="0.25">
      <c r="A13"/>
      <c r="B13"/>
      <c r="C13"/>
      <c r="D13"/>
      <c r="E13"/>
      <c r="F13" s="3"/>
      <c r="G13"/>
      <c r="H13"/>
      <c r="I13"/>
      <c r="J13"/>
      <c r="K13"/>
      <c r="L13"/>
      <c r="M13"/>
      <c r="N13"/>
      <c r="O13"/>
      <c r="P13"/>
      <c r="Q13"/>
      <c r="R13"/>
      <c r="S13"/>
      <c r="T13"/>
      <c r="U13"/>
      <c r="V13"/>
      <c r="W13"/>
      <c r="X13"/>
      <c r="Y13"/>
      <c r="Z13"/>
      <c r="AA13"/>
      <c r="AB13"/>
      <c r="AC13"/>
      <c r="AD13"/>
      <c r="AE13"/>
      <c r="AF13"/>
      <c r="AG13"/>
      <c r="AH13"/>
    </row>
    <row r="14" spans="1:34" s="6" customFormat="1" ht="15" customHeight="1" x14ac:dyDescent="0.2">
      <c r="A14" s="7" t="s">
        <v>92</v>
      </c>
      <c r="E14" s="14" t="s">
        <v>96</v>
      </c>
    </row>
    <row r="15" spans="1:34" ht="15" customHeight="1" x14ac:dyDescent="0.25">
      <c r="A15" s="2"/>
      <c r="B15" s="2"/>
      <c r="C15" s="2"/>
      <c r="D15" s="4"/>
      <c r="E15" s="4"/>
      <c r="F15" s="2" t="s">
        <v>98</v>
      </c>
      <c r="G15" s="4" t="s">
        <v>116</v>
      </c>
      <c r="H15" s="4" t="s">
        <v>117</v>
      </c>
      <c r="I15" s="4" t="s">
        <v>118</v>
      </c>
      <c r="J15" s="4" t="s">
        <v>119</v>
      </c>
      <c r="K15" s="4" t="s">
        <v>120</v>
      </c>
      <c r="L15" s="4" t="s">
        <v>121</v>
      </c>
      <c r="M15" s="4" t="s">
        <v>122</v>
      </c>
      <c r="N15" s="4" t="s">
        <v>123</v>
      </c>
      <c r="O15" s="4" t="s">
        <v>124</v>
      </c>
      <c r="P15" s="4" t="s">
        <v>125</v>
      </c>
      <c r="Q15" s="4" t="s">
        <v>126</v>
      </c>
      <c r="R15" s="4" t="s">
        <v>127</v>
      </c>
      <c r="S15" s="4" t="s">
        <v>128</v>
      </c>
      <c r="T15" s="4" t="s">
        <v>129</v>
      </c>
      <c r="U15" s="4" t="s">
        <v>130</v>
      </c>
      <c r="V15" s="4" t="s">
        <v>131</v>
      </c>
      <c r="W15" s="4" t="s">
        <v>132</v>
      </c>
      <c r="X15" s="4" t="s">
        <v>133</v>
      </c>
      <c r="Y15" s="4" t="s">
        <v>134</v>
      </c>
      <c r="Z15" s="4" t="s">
        <v>135</v>
      </c>
      <c r="AA15" s="4" t="s">
        <v>136</v>
      </c>
      <c r="AB15" s="4" t="s">
        <v>137</v>
      </c>
      <c r="AC15" s="4" t="s">
        <v>138</v>
      </c>
      <c r="AD15" s="4" t="s">
        <v>139</v>
      </c>
      <c r="AE15" s="4" t="s">
        <v>140</v>
      </c>
      <c r="AF15" s="4" t="s">
        <v>141</v>
      </c>
      <c r="AG15" s="4" t="s">
        <v>142</v>
      </c>
      <c r="AH15"/>
    </row>
    <row r="16" spans="1:34" ht="15" customHeight="1" x14ac:dyDescent="0.25">
      <c r="A16"/>
      <c r="B16" s="1" t="s">
        <v>99</v>
      </c>
      <c r="C16"/>
      <c r="D16"/>
      <c r="E16"/>
      <c r="F16" s="19" t="s">
        <v>451</v>
      </c>
      <c r="G16" s="5">
        <v>686337.80263972003</v>
      </c>
      <c r="H16" s="5">
        <v>94511.276225037</v>
      </c>
      <c r="I16" s="5">
        <v>97492.725937705996</v>
      </c>
      <c r="J16" s="5">
        <v>21440.363804222001</v>
      </c>
      <c r="K16" s="5">
        <v>1319.5327809982</v>
      </c>
      <c r="L16" s="5">
        <v>8250.0171333333001</v>
      </c>
      <c r="M16" s="5">
        <v>2966.7033999999999</v>
      </c>
      <c r="N16" s="5">
        <v>2868.8217</v>
      </c>
      <c r="O16" s="5">
        <v>4038.92515</v>
      </c>
      <c r="P16" s="5">
        <v>7257.8202499999998</v>
      </c>
      <c r="Q16" s="5">
        <v>28735.158490888</v>
      </c>
      <c r="R16" s="5">
        <v>17217.88997167</v>
      </c>
      <c r="S16" s="5">
        <v>10998.6679</v>
      </c>
      <c r="T16" s="5">
        <v>22278.168248223999</v>
      </c>
      <c r="U16" s="5">
        <v>17334.888033976</v>
      </c>
      <c r="V16" s="5">
        <v>3930.807425</v>
      </c>
      <c r="W16" s="5">
        <v>2796.33275</v>
      </c>
      <c r="X16" s="5">
        <v>41199.322860847999</v>
      </c>
      <c r="Y16" s="5">
        <v>28905.283635570999</v>
      </c>
      <c r="Z16" s="5">
        <v>42257.482854485999</v>
      </c>
      <c r="AA16" s="5">
        <v>23518.677592077001</v>
      </c>
      <c r="AB16" s="5">
        <v>24705.117185703999</v>
      </c>
      <c r="AC16" s="5">
        <v>81882.403298111996</v>
      </c>
      <c r="AD16" s="5">
        <v>36501.061596323001</v>
      </c>
      <c r="AE16" s="5">
        <v>12371.819057876</v>
      </c>
      <c r="AF16" s="5">
        <v>45513.181882668003</v>
      </c>
      <c r="AG16" s="5">
        <v>6045.3534749999999</v>
      </c>
      <c r="AH16"/>
    </row>
    <row r="17" spans="1:34" ht="15" customHeight="1" x14ac:dyDescent="0.25">
      <c r="A17"/>
      <c r="B17" s="1" t="s">
        <v>479</v>
      </c>
      <c r="C17"/>
      <c r="D17"/>
      <c r="E17"/>
      <c r="F17" s="1" t="s">
        <v>145</v>
      </c>
      <c r="G17" s="5">
        <v>75.829809255911002</v>
      </c>
      <c r="H17" s="5">
        <v>58.339573724421001</v>
      </c>
      <c r="I17" s="5">
        <v>91.011267510666002</v>
      </c>
      <c r="J17" s="5">
        <v>48.956861617518001</v>
      </c>
      <c r="K17" s="5">
        <v>34.475056329151002</v>
      </c>
      <c r="L17" s="5">
        <v>48.836608635083998</v>
      </c>
      <c r="M17" s="5">
        <v>74.799641974685997</v>
      </c>
      <c r="N17" s="5">
        <v>63.266549784981997</v>
      </c>
      <c r="O17" s="5">
        <v>95.322865875245</v>
      </c>
      <c r="P17" s="5">
        <v>54.268539842529002</v>
      </c>
      <c r="Q17" s="5">
        <v>82.888126859493994</v>
      </c>
      <c r="R17" s="5">
        <v>59.414649029891002</v>
      </c>
      <c r="S17" s="5">
        <v>54.615400925594997</v>
      </c>
      <c r="T17" s="5">
        <v>73.934509639902998</v>
      </c>
      <c r="U17" s="5">
        <v>195.50552103913</v>
      </c>
      <c r="V17" s="5">
        <v>69.320296711048002</v>
      </c>
      <c r="W17" s="5">
        <v>167.11484790534001</v>
      </c>
      <c r="X17" s="5">
        <v>76.289956337814999</v>
      </c>
      <c r="Y17" s="5">
        <v>140.22297507287001</v>
      </c>
      <c r="Z17" s="5">
        <v>57.430039975763002</v>
      </c>
      <c r="AA17" s="5">
        <v>78.524109766576004</v>
      </c>
      <c r="AB17" s="5">
        <v>68.835081305266996</v>
      </c>
      <c r="AC17" s="5">
        <v>95.757021115640995</v>
      </c>
      <c r="AD17" s="5">
        <v>98.309295200285007</v>
      </c>
      <c r="AE17" s="5">
        <v>68.916872168113997</v>
      </c>
      <c r="AF17" s="5">
        <v>85.695745605680003</v>
      </c>
      <c r="AG17" s="5">
        <v>80.777037346339</v>
      </c>
      <c r="AH17"/>
    </row>
    <row r="18" spans="1:34" ht="15" customHeight="1" x14ac:dyDescent="0.25">
      <c r="A18"/>
      <c r="B18"/>
      <c r="C18"/>
      <c r="D18"/>
      <c r="E18"/>
      <c r="F18"/>
      <c r="G18" s="5"/>
      <c r="H18" s="5"/>
      <c r="I18" s="5"/>
      <c r="J18" s="5"/>
      <c r="K18" s="5"/>
      <c r="L18" s="5"/>
      <c r="M18" s="5"/>
      <c r="N18" s="5"/>
      <c r="O18" s="5"/>
      <c r="P18" s="5"/>
      <c r="Q18" s="5"/>
      <c r="R18" s="5"/>
      <c r="S18" s="5"/>
      <c r="T18" s="5"/>
      <c r="U18" s="5"/>
      <c r="V18" s="5"/>
      <c r="W18" s="5"/>
      <c r="X18" s="5"/>
      <c r="Y18" s="5"/>
      <c r="Z18" s="5"/>
      <c r="AA18" s="5"/>
      <c r="AB18" s="5"/>
      <c r="AC18" s="5"/>
      <c r="AD18"/>
      <c r="AE18"/>
      <c r="AF18"/>
      <c r="AG18"/>
      <c r="AH18"/>
    </row>
    <row r="19" spans="1:34" ht="15" customHeight="1" x14ac:dyDescent="0.25">
      <c r="A19"/>
      <c r="B19" s="1" t="s">
        <v>153</v>
      </c>
      <c r="C19"/>
      <c r="D19" s="5"/>
      <c r="E19" s="5"/>
      <c r="F19" s="9">
        <v>1000</v>
      </c>
      <c r="G19" s="5">
        <v>9051.0290000000005</v>
      </c>
      <c r="H19" s="5">
        <v>1620.02</v>
      </c>
      <c r="I19" s="5">
        <v>1071.2159999999999</v>
      </c>
      <c r="J19" s="5">
        <v>437.94400000000002</v>
      </c>
      <c r="K19" s="5">
        <v>38.274999999999999</v>
      </c>
      <c r="L19" s="5">
        <v>168.93100000000001</v>
      </c>
      <c r="M19" s="5">
        <v>39.661999999999999</v>
      </c>
      <c r="N19" s="5">
        <v>45.344999999999999</v>
      </c>
      <c r="O19" s="5">
        <v>42.371000000000002</v>
      </c>
      <c r="P19" s="5">
        <v>133.739</v>
      </c>
      <c r="Q19" s="5">
        <v>346.67399999999998</v>
      </c>
      <c r="R19" s="5">
        <v>289.79199999999997</v>
      </c>
      <c r="S19" s="5">
        <v>201.38399999999999</v>
      </c>
      <c r="T19" s="5">
        <v>301.32299999999998</v>
      </c>
      <c r="U19" s="5">
        <v>88.667000000000002</v>
      </c>
      <c r="V19" s="5">
        <v>56.704999999999998</v>
      </c>
      <c r="W19" s="5">
        <v>16.733000000000001</v>
      </c>
      <c r="X19" s="5">
        <v>540.03599999999994</v>
      </c>
      <c r="Y19" s="5">
        <v>206.13800000000001</v>
      </c>
      <c r="Z19" s="5">
        <v>735.80799999999999</v>
      </c>
      <c r="AA19" s="5">
        <v>299.50900000000001</v>
      </c>
      <c r="AB19" s="5">
        <v>358.90300000000002</v>
      </c>
      <c r="AC19" s="5">
        <v>855.10599999999999</v>
      </c>
      <c r="AD19" s="5">
        <v>371.28800000000001</v>
      </c>
      <c r="AE19" s="5">
        <v>179.518</v>
      </c>
      <c r="AF19" s="5">
        <v>531.10199999999998</v>
      </c>
      <c r="AG19" s="5">
        <v>74.84</v>
      </c>
      <c r="AH19"/>
    </row>
    <row r="20" spans="1:34" ht="15" customHeight="1" x14ac:dyDescent="0.25">
      <c r="A20"/>
      <c r="B20"/>
      <c r="C20"/>
      <c r="D20"/>
      <c r="E20"/>
      <c r="F20"/>
      <c r="G20" s="5"/>
      <c r="H20" s="5"/>
      <c r="I20" s="5"/>
      <c r="J20" s="5"/>
      <c r="K20" s="5"/>
      <c r="L20" s="5"/>
      <c r="M20" s="5"/>
      <c r="N20" s="5"/>
      <c r="O20" s="5"/>
      <c r="P20" s="5"/>
      <c r="Q20" s="5"/>
      <c r="R20" s="5"/>
      <c r="S20" s="5"/>
      <c r="T20" s="5"/>
      <c r="U20" s="5"/>
      <c r="V20" s="5"/>
      <c r="W20" s="5"/>
      <c r="X20" s="5"/>
      <c r="Y20" s="5"/>
      <c r="Z20" s="5"/>
      <c r="AA20" s="5"/>
      <c r="AB20" s="5"/>
      <c r="AC20" s="5"/>
      <c r="AD20"/>
      <c r="AE20"/>
      <c r="AF20"/>
      <c r="AG20"/>
      <c r="AH20"/>
    </row>
    <row r="21" spans="1:34" ht="15" customHeight="1" x14ac:dyDescent="0.25">
      <c r="A21" s="2" t="s">
        <v>155</v>
      </c>
      <c r="B21" s="2" t="s">
        <v>97</v>
      </c>
      <c r="C21" s="2" t="s">
        <v>156</v>
      </c>
      <c r="D21" s="2" t="s">
        <v>157</v>
      </c>
      <c r="E21" s="2" t="s">
        <v>158</v>
      </c>
      <c r="F21" s="2" t="s">
        <v>98</v>
      </c>
      <c r="G21" s="4" t="s">
        <v>116</v>
      </c>
      <c r="H21" s="4" t="s">
        <v>117</v>
      </c>
      <c r="I21" s="4" t="s">
        <v>118</v>
      </c>
      <c r="J21" s="4" t="s">
        <v>119</v>
      </c>
      <c r="K21" s="4" t="s">
        <v>120</v>
      </c>
      <c r="L21" s="4" t="s">
        <v>121</v>
      </c>
      <c r="M21" s="4" t="s">
        <v>122</v>
      </c>
      <c r="N21" s="4" t="s">
        <v>123</v>
      </c>
      <c r="O21" s="4" t="s">
        <v>124</v>
      </c>
      <c r="P21" s="4" t="s">
        <v>125</v>
      </c>
      <c r="Q21" s="4" t="s">
        <v>126</v>
      </c>
      <c r="R21" s="4" t="s">
        <v>127</v>
      </c>
      <c r="S21" s="4" t="s">
        <v>128</v>
      </c>
      <c r="T21" s="4" t="s">
        <v>129</v>
      </c>
      <c r="U21" s="4" t="s">
        <v>130</v>
      </c>
      <c r="V21" s="4" t="s">
        <v>131</v>
      </c>
      <c r="W21" s="4" t="s">
        <v>132</v>
      </c>
      <c r="X21" s="4" t="s">
        <v>133</v>
      </c>
      <c r="Y21" s="4" t="s">
        <v>134</v>
      </c>
      <c r="Z21" s="4" t="s">
        <v>135</v>
      </c>
      <c r="AA21" s="4" t="s">
        <v>136</v>
      </c>
      <c r="AB21" s="4" t="s">
        <v>137</v>
      </c>
      <c r="AC21" s="4" t="s">
        <v>138</v>
      </c>
      <c r="AD21" s="4" t="s">
        <v>139</v>
      </c>
      <c r="AE21" s="4" t="s">
        <v>140</v>
      </c>
      <c r="AF21" s="4" t="s">
        <v>141</v>
      </c>
      <c r="AG21" s="4" t="s">
        <v>142</v>
      </c>
      <c r="AH21"/>
    </row>
    <row r="22" spans="1:34" ht="15" customHeight="1" x14ac:dyDescent="0.25">
      <c r="A22" s="1" t="s">
        <v>100</v>
      </c>
      <c r="B22" s="1" t="s">
        <v>100</v>
      </c>
      <c r="C22" s="1" t="s">
        <v>159</v>
      </c>
      <c r="D22" s="1" t="s">
        <v>160</v>
      </c>
      <c r="E22" s="1" t="s">
        <v>161</v>
      </c>
      <c r="F22" s="19" t="s">
        <v>451</v>
      </c>
      <c r="G22" s="5">
        <v>171314.12596003001</v>
      </c>
      <c r="H22" s="5">
        <v>28390.986000000001</v>
      </c>
      <c r="I22" s="5">
        <v>0</v>
      </c>
      <c r="J22" s="5">
        <v>8379.6063442271006</v>
      </c>
      <c r="K22" s="5">
        <v>749.28599999999994</v>
      </c>
      <c r="L22" s="5">
        <v>3177.4859999999999</v>
      </c>
      <c r="M22" s="5">
        <v>1109.1479999999999</v>
      </c>
      <c r="N22" s="5">
        <v>1232.682</v>
      </c>
      <c r="O22" s="5">
        <v>1967.4480000000001</v>
      </c>
      <c r="P22" s="5">
        <v>2513.1419999999998</v>
      </c>
      <c r="Q22" s="5">
        <v>4938.57</v>
      </c>
      <c r="R22" s="5">
        <v>6058.2888605589997</v>
      </c>
      <c r="S22" s="5">
        <v>4757.1540000000005</v>
      </c>
      <c r="T22" s="5">
        <v>6714.4061148911996</v>
      </c>
      <c r="U22" s="5">
        <v>2535.2816659281998</v>
      </c>
      <c r="V22" s="5">
        <v>1947.9179999999999</v>
      </c>
      <c r="W22" s="5">
        <v>236.172</v>
      </c>
      <c r="X22" s="5">
        <v>8933.6731949499008</v>
      </c>
      <c r="Y22" s="5">
        <v>11147.621999999999</v>
      </c>
      <c r="Z22" s="5">
        <v>15704.724</v>
      </c>
      <c r="AA22" s="5">
        <v>5157.9322294699004</v>
      </c>
      <c r="AB22" s="5">
        <v>9296.1188999999995</v>
      </c>
      <c r="AC22" s="5">
        <v>23668.824000000001</v>
      </c>
      <c r="AD22" s="5">
        <v>9449.5679999999993</v>
      </c>
      <c r="AE22" s="5">
        <v>6521.0159999999996</v>
      </c>
      <c r="AF22" s="5">
        <v>4419.1559999999999</v>
      </c>
      <c r="AG22" s="5">
        <v>2307.9166500000001</v>
      </c>
      <c r="AH22" s="8"/>
    </row>
    <row r="23" spans="1:34" ht="15" customHeight="1" x14ac:dyDescent="0.25">
      <c r="A23" s="1" t="s">
        <v>100</v>
      </c>
      <c r="B23" s="1" t="s">
        <v>100</v>
      </c>
      <c r="C23" s="1" t="s">
        <v>162</v>
      </c>
      <c r="D23" s="1" t="s">
        <v>163</v>
      </c>
      <c r="E23" s="1" t="s">
        <v>109</v>
      </c>
      <c r="F23" s="19" t="s">
        <v>451</v>
      </c>
      <c r="G23" s="5">
        <v>0</v>
      </c>
      <c r="H23" s="5">
        <v>0</v>
      </c>
      <c r="I23" s="5">
        <v>0</v>
      </c>
      <c r="J23" s="5">
        <v>0</v>
      </c>
      <c r="K23" s="5">
        <v>0</v>
      </c>
      <c r="L23" s="5">
        <v>0</v>
      </c>
      <c r="M23" s="5">
        <v>0</v>
      </c>
      <c r="N23" s="5">
        <v>0</v>
      </c>
      <c r="O23" s="5">
        <v>0</v>
      </c>
      <c r="P23" s="5">
        <v>0</v>
      </c>
      <c r="Q23" s="5">
        <v>0</v>
      </c>
      <c r="R23" s="5">
        <v>0</v>
      </c>
      <c r="S23" s="5">
        <v>0</v>
      </c>
      <c r="T23" s="5">
        <v>0</v>
      </c>
      <c r="U23" s="5">
        <v>0</v>
      </c>
      <c r="V23" s="5">
        <v>0</v>
      </c>
      <c r="W23" s="5">
        <v>0</v>
      </c>
      <c r="X23" s="5">
        <v>0</v>
      </c>
      <c r="Y23" s="5">
        <v>0</v>
      </c>
      <c r="Z23" s="5">
        <v>0</v>
      </c>
      <c r="AA23" s="5">
        <v>0</v>
      </c>
      <c r="AB23" s="5">
        <v>0</v>
      </c>
      <c r="AC23" s="5">
        <v>0</v>
      </c>
      <c r="AD23" s="5">
        <v>0</v>
      </c>
      <c r="AE23" s="5">
        <v>0</v>
      </c>
      <c r="AF23" s="5">
        <v>0</v>
      </c>
      <c r="AG23" s="5">
        <v>0</v>
      </c>
      <c r="AH23" s="8"/>
    </row>
    <row r="24" spans="1:34" ht="15" customHeight="1" x14ac:dyDescent="0.25">
      <c r="A24" s="1" t="s">
        <v>164</v>
      </c>
      <c r="B24" s="1" t="s">
        <v>102</v>
      </c>
      <c r="C24" s="1" t="s">
        <v>159</v>
      </c>
      <c r="D24" s="1" t="s">
        <v>160</v>
      </c>
      <c r="E24" s="1" t="s">
        <v>165</v>
      </c>
      <c r="F24" s="19" t="s">
        <v>451</v>
      </c>
      <c r="G24" s="5">
        <v>1273.8765000000001</v>
      </c>
      <c r="H24" s="5">
        <v>0</v>
      </c>
      <c r="I24" s="5">
        <v>0</v>
      </c>
      <c r="J24" s="5">
        <v>39</v>
      </c>
      <c r="K24" s="5">
        <v>9.75</v>
      </c>
      <c r="L24" s="5">
        <v>39</v>
      </c>
      <c r="M24" s="5">
        <v>29.25</v>
      </c>
      <c r="N24" s="5">
        <v>0</v>
      </c>
      <c r="O24" s="5">
        <v>68.25</v>
      </c>
      <c r="P24" s="5">
        <v>0</v>
      </c>
      <c r="Q24" s="5">
        <v>58.5</v>
      </c>
      <c r="R24" s="5">
        <v>68.25</v>
      </c>
      <c r="S24" s="5">
        <v>0</v>
      </c>
      <c r="T24" s="5">
        <v>39</v>
      </c>
      <c r="U24" s="5">
        <v>9.75</v>
      </c>
      <c r="V24" s="5">
        <v>58.5</v>
      </c>
      <c r="W24" s="5">
        <v>19.5</v>
      </c>
      <c r="X24" s="5">
        <v>29.25</v>
      </c>
      <c r="Y24" s="5">
        <v>165.75</v>
      </c>
      <c r="Z24" s="5">
        <v>107.25</v>
      </c>
      <c r="AA24" s="5">
        <v>107.25</v>
      </c>
      <c r="AB24" s="5">
        <v>142.87649999999999</v>
      </c>
      <c r="AC24" s="5">
        <v>156</v>
      </c>
      <c r="AD24" s="5">
        <v>78</v>
      </c>
      <c r="AE24" s="5">
        <v>0</v>
      </c>
      <c r="AF24" s="5">
        <v>0</v>
      </c>
      <c r="AG24" s="5">
        <v>48.75</v>
      </c>
      <c r="AH24" s="8"/>
    </row>
    <row r="25" spans="1:34" ht="15" customHeight="1" x14ac:dyDescent="0.25">
      <c r="A25" s="1" t="s">
        <v>166</v>
      </c>
      <c r="B25" s="1" t="s">
        <v>102</v>
      </c>
      <c r="C25" s="1" t="s">
        <v>167</v>
      </c>
      <c r="D25" s="1" t="s">
        <v>163</v>
      </c>
      <c r="E25" s="1" t="s">
        <v>168</v>
      </c>
      <c r="F25" s="19" t="s">
        <v>451</v>
      </c>
      <c r="G25" s="5">
        <v>0</v>
      </c>
      <c r="H25" s="5">
        <v>0</v>
      </c>
      <c r="I25" s="5">
        <v>0</v>
      </c>
      <c r="J25" s="5">
        <v>0</v>
      </c>
      <c r="K25" s="5">
        <v>0</v>
      </c>
      <c r="L25" s="5">
        <v>0</v>
      </c>
      <c r="M25" s="5">
        <v>0</v>
      </c>
      <c r="N25" s="5">
        <v>0</v>
      </c>
      <c r="O25" s="5">
        <v>0</v>
      </c>
      <c r="P25" s="5">
        <v>0</v>
      </c>
      <c r="Q25" s="5">
        <v>0</v>
      </c>
      <c r="R25" s="5">
        <v>0</v>
      </c>
      <c r="S25" s="5">
        <v>0</v>
      </c>
      <c r="T25" s="5">
        <v>0</v>
      </c>
      <c r="U25" s="5">
        <v>0</v>
      </c>
      <c r="V25" s="5">
        <v>0</v>
      </c>
      <c r="W25" s="5">
        <v>0</v>
      </c>
      <c r="X25" s="5">
        <v>0</v>
      </c>
      <c r="Y25" s="5">
        <v>0</v>
      </c>
      <c r="Z25" s="5">
        <v>0</v>
      </c>
      <c r="AA25" s="5">
        <v>0</v>
      </c>
      <c r="AB25" s="5">
        <v>0</v>
      </c>
      <c r="AC25" s="5">
        <v>0</v>
      </c>
      <c r="AD25" s="5">
        <v>0</v>
      </c>
      <c r="AE25" s="5">
        <v>0</v>
      </c>
      <c r="AF25" s="5">
        <v>0</v>
      </c>
      <c r="AG25" s="5">
        <v>0</v>
      </c>
      <c r="AH25" s="8"/>
    </row>
    <row r="26" spans="1:34" ht="15" customHeight="1" x14ac:dyDescent="0.25">
      <c r="A26" s="1" t="s">
        <v>169</v>
      </c>
      <c r="B26" s="1" t="s">
        <v>102</v>
      </c>
      <c r="C26" s="1" t="s">
        <v>167</v>
      </c>
      <c r="D26" s="1" t="s">
        <v>163</v>
      </c>
      <c r="E26" s="1" t="s">
        <v>168</v>
      </c>
      <c r="F26" s="19" t="s">
        <v>451</v>
      </c>
      <c r="G26" s="5">
        <v>0</v>
      </c>
      <c r="H26" s="5">
        <v>0</v>
      </c>
      <c r="I26" s="5">
        <v>0</v>
      </c>
      <c r="J26" s="5">
        <v>0</v>
      </c>
      <c r="K26" s="5">
        <v>0</v>
      </c>
      <c r="L26" s="5">
        <v>0</v>
      </c>
      <c r="M26" s="5">
        <v>0</v>
      </c>
      <c r="N26" s="5">
        <v>0</v>
      </c>
      <c r="O26" s="5">
        <v>0</v>
      </c>
      <c r="P26" s="5">
        <v>0</v>
      </c>
      <c r="Q26" s="5">
        <v>0</v>
      </c>
      <c r="R26" s="5">
        <v>0</v>
      </c>
      <c r="S26" s="5">
        <v>0</v>
      </c>
      <c r="T26" s="5">
        <v>0</v>
      </c>
      <c r="U26" s="5">
        <v>0</v>
      </c>
      <c r="V26" s="5">
        <v>0</v>
      </c>
      <c r="W26" s="5">
        <v>0</v>
      </c>
      <c r="X26" s="5">
        <v>0</v>
      </c>
      <c r="Y26" s="5">
        <v>0</v>
      </c>
      <c r="Z26" s="5">
        <v>0</v>
      </c>
      <c r="AA26" s="5">
        <v>0</v>
      </c>
      <c r="AB26" s="5">
        <v>0</v>
      </c>
      <c r="AC26" s="5">
        <v>0</v>
      </c>
      <c r="AD26" s="5">
        <v>0</v>
      </c>
      <c r="AE26" s="5">
        <v>0</v>
      </c>
      <c r="AF26" s="5">
        <v>0</v>
      </c>
      <c r="AG26" s="5">
        <v>0</v>
      </c>
      <c r="AH26" s="8"/>
    </row>
    <row r="27" spans="1:34" ht="15" customHeight="1" x14ac:dyDescent="0.25">
      <c r="A27" s="1" t="s">
        <v>170</v>
      </c>
      <c r="B27" s="1" t="s">
        <v>102</v>
      </c>
      <c r="C27" s="1" t="s">
        <v>159</v>
      </c>
      <c r="D27" s="1" t="s">
        <v>160</v>
      </c>
      <c r="E27" s="1" t="s">
        <v>171</v>
      </c>
      <c r="F27" s="19" t="s">
        <v>451</v>
      </c>
      <c r="G27" s="5">
        <v>6832.8438749999996</v>
      </c>
      <c r="H27" s="5">
        <v>0</v>
      </c>
      <c r="I27" s="5">
        <v>1673.9124999999999</v>
      </c>
      <c r="J27" s="5">
        <v>277.68</v>
      </c>
      <c r="K27" s="5">
        <v>28.112500000000001</v>
      </c>
      <c r="L27" s="5">
        <v>76.391249999999999</v>
      </c>
      <c r="M27" s="5">
        <v>12.1875</v>
      </c>
      <c r="N27" s="5">
        <v>28.925000000000001</v>
      </c>
      <c r="O27" s="5">
        <v>126.76625</v>
      </c>
      <c r="P27" s="5">
        <v>30.712499999999999</v>
      </c>
      <c r="Q27" s="5">
        <v>273.97500000000002</v>
      </c>
      <c r="R27" s="5">
        <v>277.85874999999999</v>
      </c>
      <c r="S27" s="5">
        <v>112.49875</v>
      </c>
      <c r="T27" s="5">
        <v>141.61875000000001</v>
      </c>
      <c r="U27" s="5">
        <v>150.94624999999999</v>
      </c>
      <c r="V27" s="5">
        <v>14.95</v>
      </c>
      <c r="W27" s="5">
        <v>0</v>
      </c>
      <c r="X27" s="5">
        <v>0</v>
      </c>
      <c r="Y27" s="5">
        <v>661.86249999999995</v>
      </c>
      <c r="Z27" s="5">
        <v>215.73500000000001</v>
      </c>
      <c r="AA27" s="5">
        <v>285.38249999999999</v>
      </c>
      <c r="AB27" s="5">
        <v>96.536375000000007</v>
      </c>
      <c r="AC27" s="5">
        <v>1259.45625</v>
      </c>
      <c r="AD27" s="5">
        <v>371.02</v>
      </c>
      <c r="AE27" s="5">
        <v>599.72249999999997</v>
      </c>
      <c r="AF27" s="5">
        <v>0</v>
      </c>
      <c r="AG27" s="5">
        <v>116.59375</v>
      </c>
      <c r="AH27" s="8"/>
    </row>
    <row r="28" spans="1:34" ht="15" customHeight="1" x14ac:dyDescent="0.25">
      <c r="A28" s="1" t="s">
        <v>172</v>
      </c>
      <c r="B28" s="1" t="s">
        <v>102</v>
      </c>
      <c r="C28" s="1" t="s">
        <v>167</v>
      </c>
      <c r="D28" s="1" t="s">
        <v>163</v>
      </c>
      <c r="E28" s="1" t="s">
        <v>173</v>
      </c>
      <c r="F28" s="19" t="s">
        <v>451</v>
      </c>
      <c r="G28" s="5">
        <v>0</v>
      </c>
      <c r="H28" s="5">
        <v>0</v>
      </c>
      <c r="I28" s="5">
        <v>0</v>
      </c>
      <c r="J28" s="5">
        <v>0</v>
      </c>
      <c r="K28" s="5">
        <v>0</v>
      </c>
      <c r="L28" s="5">
        <v>0</v>
      </c>
      <c r="M28" s="5">
        <v>0</v>
      </c>
      <c r="N28" s="5">
        <v>0</v>
      </c>
      <c r="O28" s="5">
        <v>0</v>
      </c>
      <c r="P28" s="5">
        <v>0</v>
      </c>
      <c r="Q28" s="5">
        <v>0</v>
      </c>
      <c r="R28" s="5">
        <v>0</v>
      </c>
      <c r="S28" s="5">
        <v>0</v>
      </c>
      <c r="T28" s="5">
        <v>0</v>
      </c>
      <c r="U28" s="5">
        <v>0</v>
      </c>
      <c r="V28" s="5">
        <v>0</v>
      </c>
      <c r="W28" s="5">
        <v>0</v>
      </c>
      <c r="X28" s="5">
        <v>0</v>
      </c>
      <c r="Y28" s="5">
        <v>0</v>
      </c>
      <c r="Z28" s="5">
        <v>0</v>
      </c>
      <c r="AA28" s="5">
        <v>0</v>
      </c>
      <c r="AB28" s="5">
        <v>0</v>
      </c>
      <c r="AC28" s="5">
        <v>0</v>
      </c>
      <c r="AD28" s="5">
        <v>0</v>
      </c>
      <c r="AE28" s="5">
        <v>0</v>
      </c>
      <c r="AF28" s="5">
        <v>0</v>
      </c>
      <c r="AG28" s="5">
        <v>0</v>
      </c>
      <c r="AH28" s="8"/>
    </row>
    <row r="29" spans="1:34" ht="15" customHeight="1" x14ac:dyDescent="0.25">
      <c r="A29" s="1" t="s">
        <v>174</v>
      </c>
      <c r="B29" s="1" t="s">
        <v>102</v>
      </c>
      <c r="C29" s="1" t="s">
        <v>167</v>
      </c>
      <c r="D29" s="1" t="s">
        <v>163</v>
      </c>
      <c r="E29" s="1" t="s">
        <v>173</v>
      </c>
      <c r="F29" s="19" t="s">
        <v>451</v>
      </c>
      <c r="G29" s="5">
        <v>0</v>
      </c>
      <c r="H29" s="5">
        <v>0</v>
      </c>
      <c r="I29" s="5">
        <v>0</v>
      </c>
      <c r="J29" s="5">
        <v>0</v>
      </c>
      <c r="K29" s="5">
        <v>0</v>
      </c>
      <c r="L29" s="5">
        <v>0</v>
      </c>
      <c r="M29" s="5">
        <v>0</v>
      </c>
      <c r="N29" s="5">
        <v>0</v>
      </c>
      <c r="O29" s="5">
        <v>0</v>
      </c>
      <c r="P29" s="5">
        <v>0</v>
      </c>
      <c r="Q29" s="5">
        <v>0</v>
      </c>
      <c r="R29" s="5">
        <v>0</v>
      </c>
      <c r="S29" s="5">
        <v>0</v>
      </c>
      <c r="T29" s="5">
        <v>0</v>
      </c>
      <c r="U29" s="5">
        <v>0</v>
      </c>
      <c r="V29" s="5">
        <v>0</v>
      </c>
      <c r="W29" s="5">
        <v>0</v>
      </c>
      <c r="X29" s="5">
        <v>0</v>
      </c>
      <c r="Y29" s="5">
        <v>0</v>
      </c>
      <c r="Z29" s="5">
        <v>0</v>
      </c>
      <c r="AA29" s="5">
        <v>0</v>
      </c>
      <c r="AB29" s="5">
        <v>0</v>
      </c>
      <c r="AC29" s="5">
        <v>0</v>
      </c>
      <c r="AD29" s="5">
        <v>0</v>
      </c>
      <c r="AE29" s="5">
        <v>0</v>
      </c>
      <c r="AF29" s="5">
        <v>0</v>
      </c>
      <c r="AG29" s="5">
        <v>0</v>
      </c>
    </row>
    <row r="30" spans="1:34" ht="15" customHeight="1" x14ac:dyDescent="0.25">
      <c r="A30" s="1" t="s">
        <v>175</v>
      </c>
      <c r="B30" s="1" t="s">
        <v>102</v>
      </c>
      <c r="C30" s="1" t="s">
        <v>159</v>
      </c>
      <c r="D30" s="1" t="s">
        <v>160</v>
      </c>
      <c r="E30" s="1" t="s">
        <v>176</v>
      </c>
      <c r="F30" s="19" t="s">
        <v>451</v>
      </c>
      <c r="G30" s="5">
        <v>3779.7632877615001</v>
      </c>
      <c r="H30" s="5">
        <v>0</v>
      </c>
      <c r="I30" s="5">
        <v>264.80083708336002</v>
      </c>
      <c r="J30" s="5">
        <v>711.75</v>
      </c>
      <c r="K30" s="5">
        <v>0</v>
      </c>
      <c r="L30" s="5">
        <v>40.083333333333002</v>
      </c>
      <c r="M30" s="5">
        <v>0</v>
      </c>
      <c r="N30" s="5">
        <v>0</v>
      </c>
      <c r="O30" s="5">
        <v>0</v>
      </c>
      <c r="P30" s="5">
        <v>55.25</v>
      </c>
      <c r="Q30" s="5">
        <v>160.40555555556</v>
      </c>
      <c r="R30" s="5">
        <v>177.48611111111001</v>
      </c>
      <c r="S30" s="5">
        <v>0</v>
      </c>
      <c r="T30" s="5">
        <v>140.83333333332999</v>
      </c>
      <c r="U30" s="5">
        <v>211.97222222222999</v>
      </c>
      <c r="V30" s="5">
        <v>0</v>
      </c>
      <c r="W30" s="5">
        <v>0</v>
      </c>
      <c r="X30" s="5">
        <v>14.7875</v>
      </c>
      <c r="Y30" s="5">
        <v>744.25</v>
      </c>
      <c r="Z30" s="5">
        <v>174.85</v>
      </c>
      <c r="AA30" s="5">
        <v>225.69624280655</v>
      </c>
      <c r="AB30" s="5">
        <v>137.95420420420001</v>
      </c>
      <c r="AC30" s="5">
        <v>172.34394811185001</v>
      </c>
      <c r="AD30" s="5">
        <v>416</v>
      </c>
      <c r="AE30" s="5">
        <v>131.30000000000001</v>
      </c>
      <c r="AF30" s="5">
        <v>0</v>
      </c>
      <c r="AG30" s="5">
        <v>0</v>
      </c>
    </row>
    <row r="31" spans="1:34" ht="15" customHeight="1" x14ac:dyDescent="0.25">
      <c r="A31" s="1" t="s">
        <v>175</v>
      </c>
      <c r="B31" s="1" t="s">
        <v>102</v>
      </c>
      <c r="C31" s="1" t="s">
        <v>177</v>
      </c>
      <c r="D31" s="1" t="s">
        <v>178</v>
      </c>
      <c r="E31" s="1" t="s">
        <v>179</v>
      </c>
      <c r="F31" s="19" t="s">
        <v>451</v>
      </c>
      <c r="G31" s="5">
        <v>0</v>
      </c>
      <c r="H31" s="5">
        <v>0</v>
      </c>
      <c r="I31" s="5">
        <v>0</v>
      </c>
      <c r="J31" s="5">
        <v>0</v>
      </c>
      <c r="K31" s="5">
        <v>0</v>
      </c>
      <c r="L31" s="5">
        <v>0</v>
      </c>
      <c r="M31" s="5">
        <v>0</v>
      </c>
      <c r="N31" s="5">
        <v>0</v>
      </c>
      <c r="O31" s="5">
        <v>0</v>
      </c>
      <c r="P31" s="5">
        <v>0</v>
      </c>
      <c r="Q31" s="5">
        <v>0</v>
      </c>
      <c r="R31" s="5">
        <v>0</v>
      </c>
      <c r="S31" s="5">
        <v>0</v>
      </c>
      <c r="T31" s="5">
        <v>0</v>
      </c>
      <c r="U31" s="5">
        <v>0</v>
      </c>
      <c r="V31" s="5">
        <v>0</v>
      </c>
      <c r="W31" s="5">
        <v>0</v>
      </c>
      <c r="X31" s="5">
        <v>0</v>
      </c>
      <c r="Y31" s="5">
        <v>0</v>
      </c>
      <c r="Z31" s="5">
        <v>0</v>
      </c>
      <c r="AA31" s="5">
        <v>0</v>
      </c>
      <c r="AB31" s="5">
        <v>0</v>
      </c>
      <c r="AC31" s="5">
        <v>0</v>
      </c>
      <c r="AD31" s="5">
        <v>0</v>
      </c>
      <c r="AE31" s="5">
        <v>0</v>
      </c>
      <c r="AF31" s="5">
        <v>0</v>
      </c>
      <c r="AG31" s="5">
        <v>0</v>
      </c>
    </row>
    <row r="32" spans="1:34" ht="15" customHeight="1" x14ac:dyDescent="0.25">
      <c r="A32" s="1" t="s">
        <v>180</v>
      </c>
      <c r="B32" s="1" t="s">
        <v>102</v>
      </c>
      <c r="C32" s="1" t="s">
        <v>167</v>
      </c>
      <c r="D32" s="1" t="s">
        <v>163</v>
      </c>
      <c r="E32" s="1" t="s">
        <v>181</v>
      </c>
      <c r="F32" s="19" t="s">
        <v>451</v>
      </c>
      <c r="G32" s="5">
        <v>0</v>
      </c>
      <c r="H32" s="5">
        <v>0</v>
      </c>
      <c r="I32" s="5">
        <v>0</v>
      </c>
      <c r="J32" s="5">
        <v>0</v>
      </c>
      <c r="K32" s="5">
        <v>0</v>
      </c>
      <c r="L32" s="5">
        <v>0</v>
      </c>
      <c r="M32" s="5">
        <v>0</v>
      </c>
      <c r="N32" s="5">
        <v>0</v>
      </c>
      <c r="O32" s="5">
        <v>0</v>
      </c>
      <c r="P32" s="5">
        <v>0</v>
      </c>
      <c r="Q32" s="5">
        <v>0</v>
      </c>
      <c r="R32" s="5">
        <v>0</v>
      </c>
      <c r="S32" s="5">
        <v>0</v>
      </c>
      <c r="T32" s="5">
        <v>0</v>
      </c>
      <c r="U32" s="5">
        <v>0</v>
      </c>
      <c r="V32" s="5">
        <v>0</v>
      </c>
      <c r="W32" s="5">
        <v>0</v>
      </c>
      <c r="X32" s="5">
        <v>0</v>
      </c>
      <c r="Y32" s="5">
        <v>0</v>
      </c>
      <c r="Z32" s="5">
        <v>0</v>
      </c>
      <c r="AA32" s="5">
        <v>0</v>
      </c>
      <c r="AB32" s="5">
        <v>0</v>
      </c>
      <c r="AC32" s="5">
        <v>0</v>
      </c>
      <c r="AD32" s="5">
        <v>0</v>
      </c>
      <c r="AE32" s="5">
        <v>0</v>
      </c>
      <c r="AF32" s="5">
        <v>0</v>
      </c>
      <c r="AG32" s="5">
        <v>0</v>
      </c>
    </row>
    <row r="33" spans="1:34" ht="15" customHeight="1" x14ac:dyDescent="0.25">
      <c r="A33" s="1" t="s">
        <v>182</v>
      </c>
      <c r="B33" s="1" t="s">
        <v>102</v>
      </c>
      <c r="C33" s="1" t="s">
        <v>167</v>
      </c>
      <c r="D33" s="1" t="s">
        <v>163</v>
      </c>
      <c r="E33" s="1" t="s">
        <v>181</v>
      </c>
      <c r="F33" s="19" t="s">
        <v>451</v>
      </c>
      <c r="G33" s="5">
        <v>0</v>
      </c>
      <c r="H33" s="5">
        <v>0</v>
      </c>
      <c r="I33" s="5">
        <v>0</v>
      </c>
      <c r="J33" s="5">
        <v>0</v>
      </c>
      <c r="K33" s="5">
        <v>0</v>
      </c>
      <c r="L33" s="5">
        <v>0</v>
      </c>
      <c r="M33" s="5">
        <v>0</v>
      </c>
      <c r="N33" s="5">
        <v>0</v>
      </c>
      <c r="O33" s="5">
        <v>0</v>
      </c>
      <c r="P33" s="5">
        <v>0</v>
      </c>
      <c r="Q33" s="5">
        <v>0</v>
      </c>
      <c r="R33" s="5">
        <v>0</v>
      </c>
      <c r="S33" s="5">
        <v>0</v>
      </c>
      <c r="T33" s="5">
        <v>0</v>
      </c>
      <c r="U33" s="5">
        <v>0</v>
      </c>
      <c r="V33" s="5">
        <v>0</v>
      </c>
      <c r="W33" s="5">
        <v>0</v>
      </c>
      <c r="X33" s="5">
        <v>0</v>
      </c>
      <c r="Y33" s="5">
        <v>0</v>
      </c>
      <c r="Z33" s="5">
        <v>0</v>
      </c>
      <c r="AA33" s="5">
        <v>0</v>
      </c>
      <c r="AB33" s="5">
        <v>0</v>
      </c>
      <c r="AC33" s="5">
        <v>0</v>
      </c>
      <c r="AD33" s="5">
        <v>0</v>
      </c>
      <c r="AE33" s="5">
        <v>0</v>
      </c>
      <c r="AF33" s="5">
        <v>0</v>
      </c>
      <c r="AG33" s="5">
        <v>0</v>
      </c>
    </row>
    <row r="34" spans="1:34" ht="15" customHeight="1" x14ac:dyDescent="0.25">
      <c r="A34" s="1" t="s">
        <v>183</v>
      </c>
      <c r="B34" s="1" t="s">
        <v>102</v>
      </c>
      <c r="C34" s="1" t="s">
        <v>159</v>
      </c>
      <c r="D34" s="1" t="s">
        <v>160</v>
      </c>
      <c r="E34" s="1" t="s">
        <v>184</v>
      </c>
      <c r="F34" s="19" t="s">
        <v>451</v>
      </c>
      <c r="G34" s="5">
        <v>92095.039471926997</v>
      </c>
      <c r="H34" s="5">
        <v>12523.544150037</v>
      </c>
      <c r="I34" s="5">
        <v>13654.42</v>
      </c>
      <c r="J34" s="5">
        <v>3067.3337499999998</v>
      </c>
      <c r="K34" s="5">
        <v>158.52330000000001</v>
      </c>
      <c r="L34" s="5">
        <v>1482.41275</v>
      </c>
      <c r="M34" s="5">
        <v>26.915199999999999</v>
      </c>
      <c r="N34" s="5">
        <v>302.61725000000001</v>
      </c>
      <c r="O34" s="5">
        <v>817.58950000000004</v>
      </c>
      <c r="P34" s="5">
        <v>555.10910000000001</v>
      </c>
      <c r="Q34" s="5">
        <v>3456.2781500000001</v>
      </c>
      <c r="R34" s="5">
        <v>4431.9781999999996</v>
      </c>
      <c r="S34" s="5">
        <v>1315.4141</v>
      </c>
      <c r="T34" s="5">
        <v>6720.4637499999999</v>
      </c>
      <c r="U34" s="5">
        <v>678.89268571429</v>
      </c>
      <c r="V34" s="5">
        <v>1079.42705</v>
      </c>
      <c r="W34" s="5">
        <v>101.9603</v>
      </c>
      <c r="X34" s="5">
        <v>4901.1976000000004</v>
      </c>
      <c r="Y34" s="5">
        <v>2229.65535</v>
      </c>
      <c r="Z34" s="5">
        <v>6573.0371002842003</v>
      </c>
      <c r="AA34" s="5">
        <v>1620.5832858918</v>
      </c>
      <c r="AB34" s="5">
        <v>5022.2347499999996</v>
      </c>
      <c r="AC34" s="5">
        <v>9132.9393999999993</v>
      </c>
      <c r="AD34" s="5">
        <v>5081.72145</v>
      </c>
      <c r="AE34" s="5">
        <v>2491.9030499999999</v>
      </c>
      <c r="AF34" s="5">
        <v>3325.5657500000002</v>
      </c>
      <c r="AG34" s="5">
        <v>1343.3225</v>
      </c>
    </row>
    <row r="35" spans="1:34" ht="15" customHeight="1" x14ac:dyDescent="0.25">
      <c r="A35" s="1" t="s">
        <v>183</v>
      </c>
      <c r="B35" s="1" t="s">
        <v>102</v>
      </c>
      <c r="C35" s="1" t="s">
        <v>177</v>
      </c>
      <c r="D35" s="1" t="s">
        <v>178</v>
      </c>
      <c r="E35" s="1" t="s">
        <v>185</v>
      </c>
      <c r="F35" s="19" t="s">
        <v>451</v>
      </c>
      <c r="G35" s="5">
        <v>0</v>
      </c>
      <c r="H35" s="5">
        <v>0</v>
      </c>
      <c r="I35" s="5">
        <v>0</v>
      </c>
      <c r="J35" s="5">
        <v>0</v>
      </c>
      <c r="K35" s="5">
        <v>0</v>
      </c>
      <c r="L35" s="5">
        <v>0</v>
      </c>
      <c r="M35" s="5">
        <v>0</v>
      </c>
      <c r="N35" s="5">
        <v>0</v>
      </c>
      <c r="O35" s="5">
        <v>0</v>
      </c>
      <c r="P35" s="5">
        <v>0</v>
      </c>
      <c r="Q35" s="5">
        <v>0</v>
      </c>
      <c r="R35" s="5">
        <v>0</v>
      </c>
      <c r="S35" s="5">
        <v>0</v>
      </c>
      <c r="T35" s="5">
        <v>0</v>
      </c>
      <c r="U35" s="5">
        <v>0</v>
      </c>
      <c r="V35" s="5">
        <v>0</v>
      </c>
      <c r="W35" s="5">
        <v>0</v>
      </c>
      <c r="X35" s="5">
        <v>0</v>
      </c>
      <c r="Y35" s="5">
        <v>0</v>
      </c>
      <c r="Z35" s="5">
        <v>0</v>
      </c>
      <c r="AA35" s="5">
        <v>0</v>
      </c>
      <c r="AB35" s="5">
        <v>0</v>
      </c>
      <c r="AC35" s="5">
        <v>0</v>
      </c>
      <c r="AD35" s="5">
        <v>0</v>
      </c>
      <c r="AE35" s="5">
        <v>0</v>
      </c>
      <c r="AF35" s="5">
        <v>0</v>
      </c>
      <c r="AG35" s="5">
        <v>0</v>
      </c>
    </row>
    <row r="36" spans="1:34" ht="15" customHeight="1" x14ac:dyDescent="0.25">
      <c r="A36" s="1" t="s">
        <v>183</v>
      </c>
      <c r="B36" s="1" t="s">
        <v>102</v>
      </c>
      <c r="C36" s="1" t="s">
        <v>167</v>
      </c>
      <c r="D36" s="1" t="s">
        <v>163</v>
      </c>
      <c r="E36" s="1" t="s">
        <v>369</v>
      </c>
      <c r="F36" s="19" t="s">
        <v>451</v>
      </c>
      <c r="G36" s="5">
        <v>0</v>
      </c>
      <c r="H36" s="5">
        <v>0</v>
      </c>
      <c r="I36" s="5">
        <v>0</v>
      </c>
      <c r="J36" s="5">
        <v>0</v>
      </c>
      <c r="K36" s="5">
        <v>0</v>
      </c>
      <c r="L36" s="5">
        <v>0</v>
      </c>
      <c r="M36" s="5">
        <v>0</v>
      </c>
      <c r="N36" s="5">
        <v>0</v>
      </c>
      <c r="O36" s="5">
        <v>0</v>
      </c>
      <c r="P36" s="5">
        <v>0</v>
      </c>
      <c r="Q36" s="5">
        <v>0</v>
      </c>
      <c r="R36" s="5">
        <v>0</v>
      </c>
      <c r="S36" s="5">
        <v>0</v>
      </c>
      <c r="T36" s="5">
        <v>0</v>
      </c>
      <c r="U36" s="5">
        <v>0</v>
      </c>
      <c r="V36" s="5">
        <v>0</v>
      </c>
      <c r="W36" s="5">
        <v>0</v>
      </c>
      <c r="X36" s="5">
        <v>0</v>
      </c>
      <c r="Y36" s="5">
        <v>0</v>
      </c>
      <c r="Z36" s="5">
        <v>0</v>
      </c>
      <c r="AA36" s="5">
        <v>0</v>
      </c>
      <c r="AB36" s="5">
        <v>0</v>
      </c>
      <c r="AC36" s="5">
        <v>0</v>
      </c>
      <c r="AD36" s="5">
        <v>0</v>
      </c>
      <c r="AE36" s="5">
        <v>0</v>
      </c>
      <c r="AF36" s="5">
        <v>0</v>
      </c>
      <c r="AG36" s="5">
        <v>0</v>
      </c>
    </row>
    <row r="37" spans="1:34" ht="15" customHeight="1" x14ac:dyDescent="0.25">
      <c r="A37" s="1" t="s">
        <v>187</v>
      </c>
      <c r="B37" s="1" t="s">
        <v>102</v>
      </c>
      <c r="C37" s="1" t="s">
        <v>159</v>
      </c>
      <c r="D37" s="1" t="s">
        <v>160</v>
      </c>
      <c r="E37" s="1" t="s">
        <v>188</v>
      </c>
      <c r="F37" s="19" t="s">
        <v>451</v>
      </c>
      <c r="G37" s="5">
        <v>84890.301842211004</v>
      </c>
      <c r="H37" s="5">
        <v>30165.023850000001</v>
      </c>
      <c r="I37" s="5">
        <v>4995.9457503752001</v>
      </c>
      <c r="J37" s="5">
        <v>6896.7307499999997</v>
      </c>
      <c r="K37" s="5">
        <v>0</v>
      </c>
      <c r="L37" s="5">
        <v>1458.8027999999999</v>
      </c>
      <c r="M37" s="5">
        <v>186.86070000000001</v>
      </c>
      <c r="N37" s="5">
        <v>417.08744999999999</v>
      </c>
      <c r="O37" s="5">
        <v>498.32639999999998</v>
      </c>
      <c r="P37" s="5">
        <v>2693.0104500000002</v>
      </c>
      <c r="Q37" s="5">
        <v>2775.4174499999999</v>
      </c>
      <c r="R37" s="5">
        <v>1601.0533499999999</v>
      </c>
      <c r="S37" s="5">
        <v>2367.5632500000002</v>
      </c>
      <c r="T37" s="5">
        <v>1155.8566499999999</v>
      </c>
      <c r="U37" s="5">
        <v>364.19260524380002</v>
      </c>
      <c r="V37" s="5">
        <v>538.36185</v>
      </c>
      <c r="W37" s="5">
        <v>226.2936</v>
      </c>
      <c r="X37" s="5">
        <v>4786.5285000000003</v>
      </c>
      <c r="Y37" s="5">
        <v>3835.6305000000002</v>
      </c>
      <c r="Z37" s="5">
        <v>5159.9574000000002</v>
      </c>
      <c r="AA37" s="5">
        <v>3791.9639365917001</v>
      </c>
      <c r="AB37" s="5">
        <v>697.10225000000003</v>
      </c>
      <c r="AC37" s="5">
        <v>8747.8521000000001</v>
      </c>
      <c r="AD37" s="5">
        <v>1022.15685</v>
      </c>
      <c r="AE37" s="5">
        <v>140.88749999999999</v>
      </c>
      <c r="AF37" s="5">
        <v>310.77929999999998</v>
      </c>
      <c r="AG37" s="5">
        <v>56.916600000000003</v>
      </c>
    </row>
    <row r="38" spans="1:34" ht="15" customHeight="1" x14ac:dyDescent="0.25">
      <c r="A38" s="1" t="s">
        <v>187</v>
      </c>
      <c r="B38" s="1" t="s">
        <v>102</v>
      </c>
      <c r="C38" s="1" t="s">
        <v>177</v>
      </c>
      <c r="D38" s="1" t="s">
        <v>178</v>
      </c>
      <c r="E38" s="1" t="s">
        <v>189</v>
      </c>
      <c r="F38" s="19" t="s">
        <v>451</v>
      </c>
      <c r="G38" s="5">
        <v>0</v>
      </c>
      <c r="H38" s="5">
        <v>0</v>
      </c>
      <c r="I38" s="5">
        <v>0</v>
      </c>
      <c r="J38" s="5">
        <v>0</v>
      </c>
      <c r="K38" s="5">
        <v>0</v>
      </c>
      <c r="L38" s="5">
        <v>0</v>
      </c>
      <c r="M38" s="5">
        <v>0</v>
      </c>
      <c r="N38" s="5">
        <v>0</v>
      </c>
      <c r="O38" s="5">
        <v>0</v>
      </c>
      <c r="P38" s="5">
        <v>0</v>
      </c>
      <c r="Q38" s="5">
        <v>0</v>
      </c>
      <c r="R38" s="5">
        <v>0</v>
      </c>
      <c r="S38" s="5">
        <v>0</v>
      </c>
      <c r="T38" s="5">
        <v>0</v>
      </c>
      <c r="U38" s="5">
        <v>0</v>
      </c>
      <c r="V38" s="5">
        <v>0</v>
      </c>
      <c r="W38" s="5">
        <v>0</v>
      </c>
      <c r="X38" s="5">
        <v>0</v>
      </c>
      <c r="Y38" s="5">
        <v>0</v>
      </c>
      <c r="Z38" s="5">
        <v>0</v>
      </c>
      <c r="AA38" s="5">
        <v>0</v>
      </c>
      <c r="AB38" s="5">
        <v>0</v>
      </c>
      <c r="AC38" s="5">
        <v>0</v>
      </c>
      <c r="AD38" s="5">
        <v>0</v>
      </c>
      <c r="AE38" s="5">
        <v>0</v>
      </c>
      <c r="AF38" s="5">
        <v>0</v>
      </c>
      <c r="AG38" s="5">
        <v>0</v>
      </c>
    </row>
    <row r="39" spans="1:34" ht="15" customHeight="1" x14ac:dyDescent="0.25">
      <c r="A39" s="1" t="s">
        <v>187</v>
      </c>
      <c r="B39" s="1" t="s">
        <v>102</v>
      </c>
      <c r="C39" s="1" t="s">
        <v>167</v>
      </c>
      <c r="D39" s="1" t="s">
        <v>163</v>
      </c>
      <c r="E39" s="1" t="s">
        <v>369</v>
      </c>
      <c r="F39" s="19" t="s">
        <v>451</v>
      </c>
      <c r="G39" s="5">
        <v>0</v>
      </c>
      <c r="H39" s="5">
        <v>0</v>
      </c>
      <c r="I39" s="5">
        <v>0</v>
      </c>
      <c r="J39" s="5">
        <v>0</v>
      </c>
      <c r="K39" s="5">
        <v>0</v>
      </c>
      <c r="L39" s="5">
        <v>0</v>
      </c>
      <c r="M39" s="5">
        <v>0</v>
      </c>
      <c r="N39" s="5">
        <v>0</v>
      </c>
      <c r="O39" s="5">
        <v>0</v>
      </c>
      <c r="P39" s="5">
        <v>0</v>
      </c>
      <c r="Q39" s="5">
        <v>0</v>
      </c>
      <c r="R39" s="5">
        <v>0</v>
      </c>
      <c r="S39" s="5">
        <v>0</v>
      </c>
      <c r="T39" s="5">
        <v>0</v>
      </c>
      <c r="U39" s="5">
        <v>0</v>
      </c>
      <c r="V39" s="5">
        <v>0</v>
      </c>
      <c r="W39" s="5">
        <v>0</v>
      </c>
      <c r="X39" s="5">
        <v>0</v>
      </c>
      <c r="Y39" s="5">
        <v>0</v>
      </c>
      <c r="Z39" s="5">
        <v>0</v>
      </c>
      <c r="AA39" s="5">
        <v>0</v>
      </c>
      <c r="AB39" s="5">
        <v>0</v>
      </c>
      <c r="AC39" s="5">
        <v>0</v>
      </c>
      <c r="AD39" s="5">
        <v>0</v>
      </c>
      <c r="AE39" s="5">
        <v>0</v>
      </c>
      <c r="AF39" s="5">
        <v>0</v>
      </c>
      <c r="AG39" s="5">
        <v>0</v>
      </c>
    </row>
    <row r="40" spans="1:34" ht="15" customHeight="1" x14ac:dyDescent="0.25">
      <c r="A40" s="1" t="s">
        <v>363</v>
      </c>
      <c r="B40" s="1" t="s">
        <v>102</v>
      </c>
      <c r="C40" s="1" t="s">
        <v>159</v>
      </c>
      <c r="D40" s="1" t="s">
        <v>160</v>
      </c>
      <c r="E40" s="1" t="s">
        <v>191</v>
      </c>
      <c r="F40" s="19" t="s">
        <v>451</v>
      </c>
      <c r="G40" s="5">
        <v>28911.318906232002</v>
      </c>
      <c r="H40" s="5">
        <v>7813.0636999999997</v>
      </c>
      <c r="I40" s="5">
        <v>6331.7150000000001</v>
      </c>
      <c r="J40" s="5">
        <v>1641.8949599953</v>
      </c>
      <c r="K40" s="5">
        <v>362.46098099825002</v>
      </c>
      <c r="L40" s="5">
        <v>1900.665</v>
      </c>
      <c r="M40" s="5">
        <v>421.12200000000001</v>
      </c>
      <c r="N40" s="5">
        <v>466.83</v>
      </c>
      <c r="O40" s="5">
        <v>251.61500000000001</v>
      </c>
      <c r="P40" s="5">
        <v>1410.5962</v>
      </c>
      <c r="Q40" s="5">
        <v>733.28774999999996</v>
      </c>
      <c r="R40" s="5">
        <v>263.51780000000002</v>
      </c>
      <c r="S40" s="5">
        <v>1576.1017999999999</v>
      </c>
      <c r="T40" s="5">
        <v>607.71164999999996</v>
      </c>
      <c r="U40" s="5">
        <v>246.72049999999999</v>
      </c>
      <c r="V40" s="5">
        <v>73.650525000000002</v>
      </c>
      <c r="W40" s="5">
        <v>27.82</v>
      </c>
      <c r="X40" s="5">
        <v>0</v>
      </c>
      <c r="Y40" s="5">
        <v>1682.5705</v>
      </c>
      <c r="Z40" s="5">
        <v>822.54575</v>
      </c>
      <c r="AA40" s="5">
        <v>303.72019523810002</v>
      </c>
      <c r="AB40" s="5">
        <v>146.70389499999999</v>
      </c>
      <c r="AC40" s="5">
        <v>93.275000000000006</v>
      </c>
      <c r="AD40" s="5">
        <v>94.906499999999994</v>
      </c>
      <c r="AE40" s="5">
        <v>1624.7192</v>
      </c>
      <c r="AF40" s="5">
        <v>0</v>
      </c>
      <c r="AG40" s="5">
        <v>14.105</v>
      </c>
    </row>
    <row r="41" spans="1:34" ht="15" customHeight="1" x14ac:dyDescent="0.25">
      <c r="A41" s="1" t="s">
        <v>363</v>
      </c>
      <c r="B41" s="1" t="s">
        <v>102</v>
      </c>
      <c r="C41" s="1" t="s">
        <v>177</v>
      </c>
      <c r="D41" s="1" t="s">
        <v>178</v>
      </c>
      <c r="E41" s="1" t="s">
        <v>192</v>
      </c>
      <c r="F41" s="19" t="s">
        <v>451</v>
      </c>
      <c r="G41" s="5">
        <v>0</v>
      </c>
      <c r="H41" s="5">
        <v>0</v>
      </c>
      <c r="I41" s="5">
        <v>0</v>
      </c>
      <c r="J41" s="5">
        <v>0</v>
      </c>
      <c r="K41" s="5">
        <v>0</v>
      </c>
      <c r="L41" s="5">
        <v>0</v>
      </c>
      <c r="M41" s="5">
        <v>0</v>
      </c>
      <c r="N41" s="5">
        <v>0</v>
      </c>
      <c r="O41" s="5">
        <v>0</v>
      </c>
      <c r="P41" s="5">
        <v>0</v>
      </c>
      <c r="Q41" s="5">
        <v>0</v>
      </c>
      <c r="R41" s="5">
        <v>0</v>
      </c>
      <c r="S41" s="5">
        <v>0</v>
      </c>
      <c r="T41" s="5">
        <v>0</v>
      </c>
      <c r="U41" s="5">
        <v>0</v>
      </c>
      <c r="V41" s="5">
        <v>0</v>
      </c>
      <c r="W41" s="5">
        <v>0</v>
      </c>
      <c r="X41" s="5">
        <v>0</v>
      </c>
      <c r="Y41" s="5">
        <v>0</v>
      </c>
      <c r="Z41" s="5">
        <v>0</v>
      </c>
      <c r="AA41" s="5">
        <v>0</v>
      </c>
      <c r="AB41" s="5">
        <v>0</v>
      </c>
      <c r="AC41" s="5">
        <v>0</v>
      </c>
      <c r="AD41" s="5">
        <v>0</v>
      </c>
      <c r="AE41" s="5">
        <v>0</v>
      </c>
      <c r="AF41" s="5">
        <v>0</v>
      </c>
      <c r="AG41" s="5">
        <v>0</v>
      </c>
    </row>
    <row r="42" spans="1:34" ht="15" customHeight="1" x14ac:dyDescent="0.25">
      <c r="A42" s="1" t="s">
        <v>193</v>
      </c>
      <c r="B42" s="1" t="s">
        <v>102</v>
      </c>
      <c r="C42" s="1" t="s">
        <v>159</v>
      </c>
      <c r="D42" s="1" t="s">
        <v>160</v>
      </c>
      <c r="E42" s="1" t="s">
        <v>194</v>
      </c>
      <c r="F42" s="19" t="s">
        <v>451</v>
      </c>
      <c r="G42" s="5">
        <v>8206.8836112016998</v>
      </c>
      <c r="H42" s="5">
        <v>503.87</v>
      </c>
      <c r="I42" s="5">
        <v>2094.5006155567999</v>
      </c>
      <c r="J42" s="5">
        <v>273.536</v>
      </c>
      <c r="K42" s="5">
        <v>11.4</v>
      </c>
      <c r="L42" s="5">
        <v>75.176000000000002</v>
      </c>
      <c r="M42" s="5">
        <v>0</v>
      </c>
      <c r="N42" s="5">
        <v>18.68</v>
      </c>
      <c r="O42" s="5">
        <v>93.91</v>
      </c>
      <c r="P42" s="5">
        <v>0</v>
      </c>
      <c r="Q42" s="5">
        <v>246.38</v>
      </c>
      <c r="R42" s="5">
        <v>124.922</v>
      </c>
      <c r="S42" s="5">
        <v>0</v>
      </c>
      <c r="T42" s="5">
        <v>99.16</v>
      </c>
      <c r="U42" s="5">
        <v>0</v>
      </c>
      <c r="V42" s="5">
        <v>78.8</v>
      </c>
      <c r="W42" s="5">
        <v>0</v>
      </c>
      <c r="X42" s="5">
        <v>0</v>
      </c>
      <c r="Y42" s="5">
        <v>432.45678557114002</v>
      </c>
      <c r="Z42" s="5">
        <v>228.24199999999999</v>
      </c>
      <c r="AA42" s="5">
        <v>38.031119530213999</v>
      </c>
      <c r="AB42" s="5">
        <v>315.02</v>
      </c>
      <c r="AC42" s="5">
        <v>2004.0160000000001</v>
      </c>
      <c r="AD42" s="5">
        <v>211.614</v>
      </c>
      <c r="AE42" s="5">
        <v>298.89267037552003</v>
      </c>
      <c r="AF42" s="5">
        <v>947.93642016806996</v>
      </c>
      <c r="AG42" s="5">
        <v>110.34</v>
      </c>
    </row>
    <row r="43" spans="1:34" ht="15" customHeight="1" x14ac:dyDescent="0.25">
      <c r="A43" s="1" t="s">
        <v>193</v>
      </c>
      <c r="B43" s="1" t="s">
        <v>102</v>
      </c>
      <c r="C43" s="1" t="s">
        <v>177</v>
      </c>
      <c r="D43" s="1" t="s">
        <v>178</v>
      </c>
      <c r="E43" s="1" t="s">
        <v>195</v>
      </c>
      <c r="F43" s="19" t="s">
        <v>451</v>
      </c>
      <c r="G43" s="5">
        <v>0</v>
      </c>
      <c r="H43" s="5">
        <v>0</v>
      </c>
      <c r="I43" s="5">
        <v>0</v>
      </c>
      <c r="J43" s="5">
        <v>0</v>
      </c>
      <c r="K43" s="5">
        <v>0</v>
      </c>
      <c r="L43" s="5">
        <v>0</v>
      </c>
      <c r="M43" s="5">
        <v>0</v>
      </c>
      <c r="N43" s="5">
        <v>0</v>
      </c>
      <c r="O43" s="5">
        <v>0</v>
      </c>
      <c r="P43" s="5">
        <v>0</v>
      </c>
      <c r="Q43" s="5">
        <v>0</v>
      </c>
      <c r="R43" s="5">
        <v>0</v>
      </c>
      <c r="S43" s="5">
        <v>0</v>
      </c>
      <c r="T43" s="5">
        <v>0</v>
      </c>
      <c r="U43" s="5">
        <v>0</v>
      </c>
      <c r="V43" s="5">
        <v>0</v>
      </c>
      <c r="W43" s="5">
        <v>0</v>
      </c>
      <c r="X43" s="5">
        <v>0</v>
      </c>
      <c r="Y43" s="5">
        <v>0</v>
      </c>
      <c r="Z43" s="5">
        <v>0</v>
      </c>
      <c r="AA43" s="5">
        <v>0</v>
      </c>
      <c r="AB43" s="5">
        <v>0</v>
      </c>
      <c r="AC43" s="5">
        <v>0</v>
      </c>
      <c r="AD43" s="5">
        <v>0</v>
      </c>
      <c r="AE43" s="5">
        <v>0</v>
      </c>
      <c r="AF43" s="5">
        <v>0</v>
      </c>
      <c r="AG43" s="5">
        <v>0</v>
      </c>
    </row>
    <row r="44" spans="1:34" ht="15" customHeight="1" x14ac:dyDescent="0.25">
      <c r="A44" s="1" t="s">
        <v>196</v>
      </c>
      <c r="B44" s="1" t="s">
        <v>102</v>
      </c>
      <c r="C44" s="1" t="s">
        <v>167</v>
      </c>
      <c r="D44" s="1" t="s">
        <v>163</v>
      </c>
      <c r="E44" s="1" t="s">
        <v>197</v>
      </c>
      <c r="F44" s="19" t="s">
        <v>451</v>
      </c>
      <c r="G44" s="5">
        <v>0</v>
      </c>
      <c r="H44" s="5">
        <v>0</v>
      </c>
      <c r="I44" s="5">
        <v>0</v>
      </c>
      <c r="J44" s="5">
        <v>0</v>
      </c>
      <c r="K44" s="5">
        <v>0</v>
      </c>
      <c r="L44" s="5">
        <v>0</v>
      </c>
      <c r="M44" s="5">
        <v>0</v>
      </c>
      <c r="N44" s="5">
        <v>0</v>
      </c>
      <c r="O44" s="5">
        <v>0</v>
      </c>
      <c r="P44" s="5">
        <v>0</v>
      </c>
      <c r="Q44" s="5">
        <v>0</v>
      </c>
      <c r="R44" s="5">
        <v>0</v>
      </c>
      <c r="S44" s="5">
        <v>0</v>
      </c>
      <c r="T44" s="5">
        <v>0</v>
      </c>
      <c r="U44" s="5">
        <v>0</v>
      </c>
      <c r="V44" s="5">
        <v>0</v>
      </c>
      <c r="W44" s="5">
        <v>0</v>
      </c>
      <c r="X44" s="5">
        <v>0</v>
      </c>
      <c r="Y44" s="5">
        <v>0</v>
      </c>
      <c r="Z44" s="5">
        <v>0</v>
      </c>
      <c r="AA44" s="5">
        <v>0</v>
      </c>
      <c r="AB44" s="5">
        <v>0</v>
      </c>
      <c r="AC44" s="5">
        <v>0</v>
      </c>
      <c r="AD44" s="5">
        <v>0</v>
      </c>
      <c r="AE44" s="5">
        <v>0</v>
      </c>
      <c r="AF44" s="5">
        <v>0</v>
      </c>
      <c r="AG44" s="5">
        <v>0</v>
      </c>
    </row>
    <row r="45" spans="1:34" ht="15" customHeight="1" x14ac:dyDescent="0.25">
      <c r="A45" s="1" t="s">
        <v>198</v>
      </c>
      <c r="B45" s="1" t="s">
        <v>102</v>
      </c>
      <c r="C45" s="1" t="s">
        <v>167</v>
      </c>
      <c r="D45" s="1" t="s">
        <v>163</v>
      </c>
      <c r="E45" s="1" t="s">
        <v>199</v>
      </c>
      <c r="F45" s="19" t="s">
        <v>451</v>
      </c>
      <c r="G45" s="5">
        <v>0</v>
      </c>
      <c r="H45" s="5">
        <v>0</v>
      </c>
      <c r="I45" s="5">
        <v>0</v>
      </c>
      <c r="J45" s="5">
        <v>0</v>
      </c>
      <c r="K45" s="5">
        <v>0</v>
      </c>
      <c r="L45" s="5">
        <v>0</v>
      </c>
      <c r="M45" s="5">
        <v>0</v>
      </c>
      <c r="N45" s="5">
        <v>0</v>
      </c>
      <c r="O45" s="5">
        <v>0</v>
      </c>
      <c r="P45" s="5">
        <v>0</v>
      </c>
      <c r="Q45" s="5">
        <v>0</v>
      </c>
      <c r="R45" s="5">
        <v>0</v>
      </c>
      <c r="S45" s="5">
        <v>0</v>
      </c>
      <c r="T45" s="5">
        <v>0</v>
      </c>
      <c r="U45" s="5">
        <v>0</v>
      </c>
      <c r="V45" s="5">
        <v>0</v>
      </c>
      <c r="W45" s="5">
        <v>0</v>
      </c>
      <c r="X45" s="5">
        <v>0</v>
      </c>
      <c r="Y45" s="5">
        <v>0</v>
      </c>
      <c r="Z45" s="5">
        <v>0</v>
      </c>
      <c r="AA45" s="5">
        <v>0</v>
      </c>
      <c r="AB45" s="5">
        <v>0</v>
      </c>
      <c r="AC45" s="5">
        <v>0</v>
      </c>
      <c r="AD45" s="5">
        <v>0</v>
      </c>
      <c r="AE45" s="5">
        <v>0</v>
      </c>
      <c r="AF45" s="5">
        <v>0</v>
      </c>
      <c r="AG45" s="5">
        <v>0</v>
      </c>
    </row>
    <row r="46" spans="1:34" ht="15" customHeight="1" x14ac:dyDescent="0.25">
      <c r="A46" s="1" t="s">
        <v>200</v>
      </c>
      <c r="B46" s="1" t="s">
        <v>102</v>
      </c>
      <c r="C46" s="1" t="s">
        <v>167</v>
      </c>
      <c r="D46" s="1" t="s">
        <v>163</v>
      </c>
      <c r="E46" s="1" t="s">
        <v>201</v>
      </c>
      <c r="F46" s="19" t="s">
        <v>451</v>
      </c>
      <c r="G46" s="5">
        <v>0</v>
      </c>
      <c r="H46" s="5">
        <v>0</v>
      </c>
      <c r="I46" s="5">
        <v>0</v>
      </c>
      <c r="J46" s="5">
        <v>0</v>
      </c>
      <c r="K46" s="5">
        <v>0</v>
      </c>
      <c r="L46" s="5">
        <v>0</v>
      </c>
      <c r="M46" s="5">
        <v>0</v>
      </c>
      <c r="N46" s="5">
        <v>0</v>
      </c>
      <c r="O46" s="5">
        <v>0</v>
      </c>
      <c r="P46" s="5">
        <v>0</v>
      </c>
      <c r="Q46" s="5">
        <v>0</v>
      </c>
      <c r="R46" s="5">
        <v>0</v>
      </c>
      <c r="S46" s="5">
        <v>0</v>
      </c>
      <c r="T46" s="5">
        <v>0</v>
      </c>
      <c r="U46" s="5">
        <v>0</v>
      </c>
      <c r="V46" s="5">
        <v>0</v>
      </c>
      <c r="W46" s="5">
        <v>0</v>
      </c>
      <c r="X46" s="5">
        <v>0</v>
      </c>
      <c r="Y46" s="5">
        <v>0</v>
      </c>
      <c r="Z46" s="5">
        <v>0</v>
      </c>
      <c r="AA46" s="5">
        <v>0</v>
      </c>
      <c r="AB46" s="5">
        <v>0</v>
      </c>
      <c r="AC46" s="5">
        <v>0</v>
      </c>
      <c r="AD46" s="5">
        <v>0</v>
      </c>
      <c r="AE46" s="5">
        <v>0</v>
      </c>
      <c r="AF46" s="5">
        <v>0</v>
      </c>
      <c r="AG46" s="5">
        <v>0</v>
      </c>
    </row>
    <row r="47" spans="1:34" ht="15" customHeight="1" x14ac:dyDescent="0.25">
      <c r="A47" s="1" t="s">
        <v>202</v>
      </c>
      <c r="B47" s="1" t="s">
        <v>102</v>
      </c>
      <c r="C47" s="1" t="s">
        <v>159</v>
      </c>
      <c r="D47" s="1" t="s">
        <v>160</v>
      </c>
      <c r="E47" s="1" t="s">
        <v>203</v>
      </c>
      <c r="F47" s="19" t="s">
        <v>451</v>
      </c>
      <c r="G47" s="5">
        <v>2134.4</v>
      </c>
      <c r="H47" s="5">
        <v>0</v>
      </c>
      <c r="I47" s="5">
        <v>1337.6</v>
      </c>
      <c r="J47" s="5">
        <v>0</v>
      </c>
      <c r="K47" s="5">
        <v>0</v>
      </c>
      <c r="L47" s="5">
        <v>0</v>
      </c>
      <c r="M47" s="5">
        <v>0</v>
      </c>
      <c r="N47" s="5">
        <v>0</v>
      </c>
      <c r="O47" s="5">
        <v>0</v>
      </c>
      <c r="P47" s="5">
        <v>0</v>
      </c>
      <c r="Q47" s="5">
        <v>0</v>
      </c>
      <c r="R47" s="5">
        <v>0</v>
      </c>
      <c r="S47" s="5">
        <v>470.4</v>
      </c>
      <c r="T47" s="5">
        <v>0</v>
      </c>
      <c r="U47" s="5">
        <v>38.4</v>
      </c>
      <c r="V47" s="5">
        <v>0</v>
      </c>
      <c r="W47" s="5">
        <v>0</v>
      </c>
      <c r="X47" s="5">
        <v>0</v>
      </c>
      <c r="Y47" s="5">
        <v>48</v>
      </c>
      <c r="Z47" s="5">
        <v>0</v>
      </c>
      <c r="AA47" s="5">
        <v>19.2</v>
      </c>
      <c r="AB47" s="5">
        <v>0</v>
      </c>
      <c r="AC47" s="5">
        <v>211.2</v>
      </c>
      <c r="AD47" s="5">
        <v>0</v>
      </c>
      <c r="AE47" s="5">
        <v>0</v>
      </c>
      <c r="AF47" s="5">
        <v>9.6</v>
      </c>
      <c r="AG47" s="5">
        <v>0</v>
      </c>
    </row>
    <row r="48" spans="1:34" ht="15" customHeight="1" x14ac:dyDescent="0.25">
      <c r="A48" s="1" t="s">
        <v>202</v>
      </c>
      <c r="B48" s="1" t="s">
        <v>102</v>
      </c>
      <c r="C48" s="1" t="s">
        <v>167</v>
      </c>
      <c r="D48" s="1" t="s">
        <v>163</v>
      </c>
      <c r="E48" s="1" t="s">
        <v>204</v>
      </c>
      <c r="F48" s="19" t="s">
        <v>451</v>
      </c>
      <c r="G48" s="5">
        <v>0</v>
      </c>
      <c r="H48" s="5">
        <v>0</v>
      </c>
      <c r="I48" s="5">
        <v>0</v>
      </c>
      <c r="J48" s="5">
        <v>0</v>
      </c>
      <c r="K48" s="5">
        <v>0</v>
      </c>
      <c r="L48" s="5">
        <v>0</v>
      </c>
      <c r="M48" s="5">
        <v>0</v>
      </c>
      <c r="N48" s="5">
        <v>0</v>
      </c>
      <c r="O48" s="5">
        <v>0</v>
      </c>
      <c r="P48" s="5">
        <v>0</v>
      </c>
      <c r="Q48" s="5">
        <v>0</v>
      </c>
      <c r="R48" s="5">
        <v>0</v>
      </c>
      <c r="S48" s="5">
        <v>0</v>
      </c>
      <c r="T48" s="5">
        <v>0</v>
      </c>
      <c r="U48" s="5">
        <v>0</v>
      </c>
      <c r="V48" s="5">
        <v>0</v>
      </c>
      <c r="W48" s="5">
        <v>0</v>
      </c>
      <c r="X48" s="5">
        <v>0</v>
      </c>
      <c r="Y48" s="5">
        <v>0</v>
      </c>
      <c r="Z48" s="5">
        <v>0</v>
      </c>
      <c r="AA48" s="5">
        <v>0</v>
      </c>
      <c r="AB48" s="5">
        <v>0</v>
      </c>
      <c r="AC48" s="5">
        <v>0</v>
      </c>
      <c r="AD48" s="5">
        <v>0</v>
      </c>
      <c r="AE48" s="5">
        <v>0</v>
      </c>
      <c r="AF48" s="5">
        <v>0</v>
      </c>
      <c r="AG48" s="5">
        <v>0</v>
      </c>
      <c r="AH48" s="8"/>
    </row>
    <row r="49" spans="1:34" ht="15" customHeight="1" x14ac:dyDescent="0.25">
      <c r="A49" s="1" t="s">
        <v>205</v>
      </c>
      <c r="B49" s="1" t="s">
        <v>102</v>
      </c>
      <c r="C49" s="1" t="s">
        <v>167</v>
      </c>
      <c r="D49" s="1" t="s">
        <v>163</v>
      </c>
      <c r="E49" s="1" t="s">
        <v>206</v>
      </c>
      <c r="F49" s="19" t="s">
        <v>451</v>
      </c>
      <c r="G49" s="5">
        <v>0</v>
      </c>
      <c r="H49" s="5">
        <v>0</v>
      </c>
      <c r="I49" s="5">
        <v>0</v>
      </c>
      <c r="J49" s="5">
        <v>0</v>
      </c>
      <c r="K49" s="5">
        <v>0</v>
      </c>
      <c r="L49" s="5">
        <v>0</v>
      </c>
      <c r="M49" s="5">
        <v>0</v>
      </c>
      <c r="N49" s="5">
        <v>0</v>
      </c>
      <c r="O49" s="5">
        <v>0</v>
      </c>
      <c r="P49" s="5">
        <v>0</v>
      </c>
      <c r="Q49" s="5">
        <v>0</v>
      </c>
      <c r="R49" s="5">
        <v>0</v>
      </c>
      <c r="S49" s="5">
        <v>0</v>
      </c>
      <c r="T49" s="5">
        <v>0</v>
      </c>
      <c r="U49" s="5">
        <v>0</v>
      </c>
      <c r="V49" s="5">
        <v>0</v>
      </c>
      <c r="W49" s="5">
        <v>0</v>
      </c>
      <c r="X49" s="5">
        <v>0</v>
      </c>
      <c r="Y49" s="5">
        <v>0</v>
      </c>
      <c r="Z49" s="5">
        <v>0</v>
      </c>
      <c r="AA49" s="5">
        <v>0</v>
      </c>
      <c r="AB49" s="5">
        <v>0</v>
      </c>
      <c r="AC49" s="5">
        <v>0</v>
      </c>
      <c r="AD49" s="5">
        <v>0</v>
      </c>
      <c r="AE49" s="5">
        <v>0</v>
      </c>
      <c r="AF49" s="5">
        <v>0</v>
      </c>
      <c r="AG49" s="5">
        <v>0</v>
      </c>
      <c r="AH49" s="8"/>
    </row>
    <row r="50" spans="1:34" ht="15" customHeight="1" x14ac:dyDescent="0.25">
      <c r="A50" s="1" t="s">
        <v>207</v>
      </c>
      <c r="B50" s="3" t="s">
        <v>103</v>
      </c>
      <c r="C50" s="1" t="s">
        <v>159</v>
      </c>
      <c r="D50" s="1" t="s">
        <v>160</v>
      </c>
      <c r="E50" s="1" t="s">
        <v>208</v>
      </c>
      <c r="F50" s="19" t="s">
        <v>451</v>
      </c>
      <c r="G50" s="5">
        <v>7549.9797500000004</v>
      </c>
      <c r="H50" s="5">
        <v>0</v>
      </c>
      <c r="I50" s="5">
        <v>5752.6107499999998</v>
      </c>
      <c r="J50" s="5">
        <v>0</v>
      </c>
      <c r="K50" s="5">
        <v>0</v>
      </c>
      <c r="L50" s="5">
        <v>0</v>
      </c>
      <c r="M50" s="5">
        <v>0</v>
      </c>
      <c r="N50" s="5">
        <v>0</v>
      </c>
      <c r="O50" s="5">
        <v>0</v>
      </c>
      <c r="P50" s="5">
        <v>0</v>
      </c>
      <c r="Q50" s="5">
        <v>501.04424999999998</v>
      </c>
      <c r="R50" s="5">
        <v>0</v>
      </c>
      <c r="S50" s="5">
        <v>0</v>
      </c>
      <c r="T50" s="5">
        <v>0</v>
      </c>
      <c r="U50" s="5">
        <v>-3.6379788070916996E-15</v>
      </c>
      <c r="V50" s="5">
        <v>0</v>
      </c>
      <c r="W50" s="5">
        <v>0</v>
      </c>
      <c r="X50" s="5">
        <v>0</v>
      </c>
      <c r="Y50" s="5">
        <v>0</v>
      </c>
      <c r="Z50" s="5">
        <v>0</v>
      </c>
      <c r="AA50" s="5">
        <v>385.02274999999997</v>
      </c>
      <c r="AB50" s="5">
        <v>0</v>
      </c>
      <c r="AC50" s="5">
        <v>0</v>
      </c>
      <c r="AD50" s="5">
        <v>872.00800000000004</v>
      </c>
      <c r="AE50" s="5">
        <v>0</v>
      </c>
      <c r="AF50" s="5">
        <v>10.206</v>
      </c>
      <c r="AG50" s="5">
        <v>29.088000000000001</v>
      </c>
      <c r="AH50" s="8"/>
    </row>
    <row r="51" spans="1:34" ht="15" customHeight="1" x14ac:dyDescent="0.25">
      <c r="A51" s="1" t="s">
        <v>209</v>
      </c>
      <c r="B51" s="3" t="s">
        <v>103</v>
      </c>
      <c r="C51" s="1" t="s">
        <v>159</v>
      </c>
      <c r="D51" s="1" t="s">
        <v>160</v>
      </c>
      <c r="E51" s="1" t="s">
        <v>208</v>
      </c>
      <c r="F51" s="19" t="s">
        <v>451</v>
      </c>
      <c r="G51" s="5">
        <v>9524.18995</v>
      </c>
      <c r="H51" s="5">
        <v>0</v>
      </c>
      <c r="I51" s="5">
        <v>6295.7824499999997</v>
      </c>
      <c r="J51" s="5">
        <v>0</v>
      </c>
      <c r="K51" s="5">
        <v>0</v>
      </c>
      <c r="L51" s="5">
        <v>0</v>
      </c>
      <c r="M51" s="5">
        <v>0</v>
      </c>
      <c r="N51" s="5">
        <v>0</v>
      </c>
      <c r="O51" s="5">
        <v>0</v>
      </c>
      <c r="P51" s="5">
        <v>0</v>
      </c>
      <c r="Q51" s="5">
        <v>532.85411250000004</v>
      </c>
      <c r="R51" s="5">
        <v>0</v>
      </c>
      <c r="S51" s="5">
        <v>0</v>
      </c>
      <c r="T51" s="5">
        <v>0</v>
      </c>
      <c r="U51" s="5">
        <v>135.7232875</v>
      </c>
      <c r="V51" s="5">
        <v>0</v>
      </c>
      <c r="W51" s="5">
        <v>0</v>
      </c>
      <c r="X51" s="5">
        <v>0</v>
      </c>
      <c r="Y51" s="5">
        <v>0</v>
      </c>
      <c r="Z51" s="5">
        <v>0</v>
      </c>
      <c r="AA51" s="5">
        <v>334.50807500000002</v>
      </c>
      <c r="AB51" s="5">
        <v>0</v>
      </c>
      <c r="AC51" s="5">
        <v>0</v>
      </c>
      <c r="AD51" s="5">
        <v>1700.8737249999999</v>
      </c>
      <c r="AE51" s="5">
        <v>129.67543749999999</v>
      </c>
      <c r="AF51" s="5">
        <v>360.44478750000002</v>
      </c>
      <c r="AG51" s="5">
        <v>34.328074999999998</v>
      </c>
      <c r="AH51" s="8"/>
    </row>
    <row r="52" spans="1:34" ht="15" customHeight="1" x14ac:dyDescent="0.25">
      <c r="A52" s="1" t="s">
        <v>210</v>
      </c>
      <c r="B52" s="3" t="s">
        <v>103</v>
      </c>
      <c r="C52" s="1" t="s">
        <v>159</v>
      </c>
      <c r="D52" s="1" t="s">
        <v>160</v>
      </c>
      <c r="E52" s="1" t="s">
        <v>208</v>
      </c>
      <c r="F52" s="19" t="s">
        <v>451</v>
      </c>
      <c r="G52" s="5">
        <v>12537.917325</v>
      </c>
      <c r="H52" s="5">
        <v>0</v>
      </c>
      <c r="I52" s="5">
        <v>8348.1947999999993</v>
      </c>
      <c r="J52" s="5">
        <v>0</v>
      </c>
      <c r="K52" s="5">
        <v>0</v>
      </c>
      <c r="L52" s="5">
        <v>0</v>
      </c>
      <c r="M52" s="5">
        <v>0</v>
      </c>
      <c r="N52" s="5">
        <v>0</v>
      </c>
      <c r="O52" s="5">
        <v>0</v>
      </c>
      <c r="P52" s="5">
        <v>0</v>
      </c>
      <c r="Q52" s="5">
        <v>787.00139999999999</v>
      </c>
      <c r="R52" s="5">
        <v>0</v>
      </c>
      <c r="S52" s="5">
        <v>0</v>
      </c>
      <c r="T52" s="5">
        <v>0</v>
      </c>
      <c r="U52" s="5">
        <v>53.457974999999998</v>
      </c>
      <c r="V52" s="5">
        <v>0</v>
      </c>
      <c r="W52" s="5">
        <v>0</v>
      </c>
      <c r="X52" s="5">
        <v>0</v>
      </c>
      <c r="Y52" s="5">
        <v>0</v>
      </c>
      <c r="Z52" s="5">
        <v>0</v>
      </c>
      <c r="AA52" s="5">
        <v>348.13934999999998</v>
      </c>
      <c r="AB52" s="5">
        <v>0</v>
      </c>
      <c r="AC52" s="5">
        <v>0</v>
      </c>
      <c r="AD52" s="5">
        <v>2839.0374000000002</v>
      </c>
      <c r="AE52" s="5">
        <v>114.5664</v>
      </c>
      <c r="AF52" s="5">
        <v>0</v>
      </c>
      <c r="AG52" s="5">
        <v>47.52</v>
      </c>
      <c r="AH52" s="8"/>
    </row>
    <row r="53" spans="1:34" ht="15" customHeight="1" x14ac:dyDescent="0.25">
      <c r="A53" s="1" t="s">
        <v>211</v>
      </c>
      <c r="B53" s="3" t="s">
        <v>103</v>
      </c>
      <c r="C53" s="1" t="s">
        <v>159</v>
      </c>
      <c r="D53" s="1" t="s">
        <v>160</v>
      </c>
      <c r="E53" s="1" t="s">
        <v>208</v>
      </c>
      <c r="F53" s="19" t="s">
        <v>451</v>
      </c>
      <c r="G53" s="5">
        <v>8320.7417124999993</v>
      </c>
      <c r="H53" s="5">
        <v>0</v>
      </c>
      <c r="I53" s="5">
        <v>5358.1861250000002</v>
      </c>
      <c r="J53" s="5">
        <v>0</v>
      </c>
      <c r="K53" s="5">
        <v>0</v>
      </c>
      <c r="L53" s="5">
        <v>0</v>
      </c>
      <c r="M53" s="5">
        <v>0</v>
      </c>
      <c r="N53" s="5">
        <v>0</v>
      </c>
      <c r="O53" s="5">
        <v>0</v>
      </c>
      <c r="P53" s="5">
        <v>0</v>
      </c>
      <c r="Q53" s="5">
        <v>765.36672499999997</v>
      </c>
      <c r="R53" s="5">
        <v>0</v>
      </c>
      <c r="S53" s="5">
        <v>0</v>
      </c>
      <c r="T53" s="5">
        <v>0</v>
      </c>
      <c r="U53" s="5">
        <v>81.207700000000003</v>
      </c>
      <c r="V53" s="5">
        <v>0</v>
      </c>
      <c r="W53" s="5">
        <v>0</v>
      </c>
      <c r="X53" s="5">
        <v>0</v>
      </c>
      <c r="Y53" s="5">
        <v>0</v>
      </c>
      <c r="Z53" s="5">
        <v>0</v>
      </c>
      <c r="AA53" s="5">
        <v>282.43425000000002</v>
      </c>
      <c r="AB53" s="5">
        <v>0</v>
      </c>
      <c r="AC53" s="5">
        <v>0</v>
      </c>
      <c r="AD53" s="5">
        <v>1729.8968124999999</v>
      </c>
      <c r="AE53" s="5">
        <v>54.838700000000003</v>
      </c>
      <c r="AF53" s="5">
        <v>0</v>
      </c>
      <c r="AG53" s="5">
        <v>48.811399999999999</v>
      </c>
      <c r="AH53" s="8"/>
    </row>
    <row r="54" spans="1:34" ht="15" customHeight="1" x14ac:dyDescent="0.25">
      <c r="A54" s="1" t="s">
        <v>212</v>
      </c>
      <c r="B54" s="3" t="s">
        <v>103</v>
      </c>
      <c r="C54" s="1" t="s">
        <v>159</v>
      </c>
      <c r="D54" s="1" t="s">
        <v>160</v>
      </c>
      <c r="E54" s="1" t="s">
        <v>208</v>
      </c>
      <c r="F54" s="19" t="s">
        <v>451</v>
      </c>
      <c r="G54" s="5">
        <v>65.585400000000007</v>
      </c>
      <c r="H54" s="5">
        <v>0</v>
      </c>
      <c r="I54" s="5">
        <v>26.589600000000001</v>
      </c>
      <c r="J54" s="5">
        <v>0</v>
      </c>
      <c r="K54" s="5">
        <v>0</v>
      </c>
      <c r="L54" s="5">
        <v>0</v>
      </c>
      <c r="M54" s="5">
        <v>0</v>
      </c>
      <c r="N54" s="5">
        <v>0</v>
      </c>
      <c r="O54" s="5">
        <v>0</v>
      </c>
      <c r="P54" s="5">
        <v>0</v>
      </c>
      <c r="Q54" s="5">
        <v>0</v>
      </c>
      <c r="R54" s="5">
        <v>0</v>
      </c>
      <c r="S54" s="5">
        <v>0</v>
      </c>
      <c r="T54" s="5">
        <v>0</v>
      </c>
      <c r="U54" s="5">
        <v>0</v>
      </c>
      <c r="V54" s="5">
        <v>0</v>
      </c>
      <c r="W54" s="5">
        <v>0</v>
      </c>
      <c r="X54" s="5">
        <v>0</v>
      </c>
      <c r="Y54" s="5">
        <v>0</v>
      </c>
      <c r="Z54" s="5">
        <v>0</v>
      </c>
      <c r="AA54" s="5">
        <v>0</v>
      </c>
      <c r="AB54" s="5">
        <v>0</v>
      </c>
      <c r="AC54" s="5">
        <v>0</v>
      </c>
      <c r="AD54" s="5">
        <v>38.995800000000003</v>
      </c>
      <c r="AE54" s="5">
        <v>0</v>
      </c>
      <c r="AF54" s="5">
        <v>0</v>
      </c>
      <c r="AG54" s="5">
        <v>0</v>
      </c>
      <c r="AH54" s="8"/>
    </row>
    <row r="55" spans="1:34" ht="15" customHeight="1" x14ac:dyDescent="0.25">
      <c r="A55" s="1" t="s">
        <v>213</v>
      </c>
      <c r="B55" s="3" t="s">
        <v>103</v>
      </c>
      <c r="C55" s="1" t="s">
        <v>159</v>
      </c>
      <c r="D55" s="1" t="s">
        <v>160</v>
      </c>
      <c r="E55" s="1" t="s">
        <v>214</v>
      </c>
      <c r="F55" s="19" t="s">
        <v>451</v>
      </c>
      <c r="G55" s="5">
        <v>1668.7090000000001</v>
      </c>
      <c r="H55" s="5">
        <v>0</v>
      </c>
      <c r="I55" s="5">
        <v>0</v>
      </c>
      <c r="J55" s="5">
        <v>0</v>
      </c>
      <c r="K55" s="5">
        <v>0</v>
      </c>
      <c r="L55" s="5">
        <v>0</v>
      </c>
      <c r="M55" s="5">
        <v>0</v>
      </c>
      <c r="N55" s="5">
        <v>0</v>
      </c>
      <c r="O55" s="5">
        <v>0</v>
      </c>
      <c r="P55" s="5">
        <v>0</v>
      </c>
      <c r="Q55" s="5">
        <v>0</v>
      </c>
      <c r="R55" s="5">
        <v>0</v>
      </c>
      <c r="S55" s="5">
        <v>0</v>
      </c>
      <c r="T55" s="5">
        <v>0</v>
      </c>
      <c r="U55" s="5">
        <v>0</v>
      </c>
      <c r="V55" s="5">
        <v>0</v>
      </c>
      <c r="W55" s="5">
        <v>0</v>
      </c>
      <c r="X55" s="5">
        <v>1099.626</v>
      </c>
      <c r="Y55" s="5">
        <v>0</v>
      </c>
      <c r="Z55" s="5">
        <v>0</v>
      </c>
      <c r="AA55" s="5">
        <v>0</v>
      </c>
      <c r="AB55" s="5">
        <v>0</v>
      </c>
      <c r="AC55" s="5">
        <v>0</v>
      </c>
      <c r="AD55" s="5">
        <v>0</v>
      </c>
      <c r="AE55" s="5">
        <v>0</v>
      </c>
      <c r="AF55" s="5">
        <v>569.08299999999997</v>
      </c>
      <c r="AG55" s="5">
        <v>0</v>
      </c>
      <c r="AH55" s="8"/>
    </row>
    <row r="56" spans="1:34" ht="15" customHeight="1" x14ac:dyDescent="0.25">
      <c r="A56" s="1" t="s">
        <v>215</v>
      </c>
      <c r="B56" s="3" t="s">
        <v>103</v>
      </c>
      <c r="C56" s="1" t="s">
        <v>159</v>
      </c>
      <c r="D56" s="1" t="s">
        <v>160</v>
      </c>
      <c r="E56" s="1" t="s">
        <v>214</v>
      </c>
      <c r="F56" s="19" t="s">
        <v>451</v>
      </c>
      <c r="G56" s="5">
        <v>2433.8829666667002</v>
      </c>
      <c r="H56" s="5">
        <v>0</v>
      </c>
      <c r="I56" s="5">
        <v>0</v>
      </c>
      <c r="J56" s="5">
        <v>0</v>
      </c>
      <c r="K56" s="5">
        <v>0</v>
      </c>
      <c r="L56" s="5">
        <v>0</v>
      </c>
      <c r="M56" s="5">
        <v>0</v>
      </c>
      <c r="N56" s="5">
        <v>0</v>
      </c>
      <c r="O56" s="5">
        <v>0</v>
      </c>
      <c r="P56" s="5">
        <v>0</v>
      </c>
      <c r="Q56" s="5">
        <v>0</v>
      </c>
      <c r="R56" s="5">
        <v>0</v>
      </c>
      <c r="S56" s="5">
        <v>0</v>
      </c>
      <c r="T56" s="5">
        <v>0</v>
      </c>
      <c r="U56" s="5">
        <v>0</v>
      </c>
      <c r="V56" s="5">
        <v>0</v>
      </c>
      <c r="W56" s="5">
        <v>0</v>
      </c>
      <c r="X56" s="5">
        <v>1951.3521416666999</v>
      </c>
      <c r="Y56" s="5">
        <v>0</v>
      </c>
      <c r="Z56" s="5">
        <v>0</v>
      </c>
      <c r="AA56" s="5">
        <v>0</v>
      </c>
      <c r="AB56" s="5">
        <v>0</v>
      </c>
      <c r="AC56" s="5">
        <v>0</v>
      </c>
      <c r="AD56" s="5">
        <v>0</v>
      </c>
      <c r="AE56" s="5">
        <v>0</v>
      </c>
      <c r="AF56" s="5">
        <v>482.53082499999999</v>
      </c>
      <c r="AG56" s="5">
        <v>0</v>
      </c>
      <c r="AH56" s="8"/>
    </row>
    <row r="57" spans="1:34" ht="15" customHeight="1" x14ac:dyDescent="0.25">
      <c r="A57" s="1" t="s">
        <v>216</v>
      </c>
      <c r="B57" s="3" t="s">
        <v>103</v>
      </c>
      <c r="C57" s="1" t="s">
        <v>159</v>
      </c>
      <c r="D57" s="1" t="s">
        <v>160</v>
      </c>
      <c r="E57" s="1" t="s">
        <v>214</v>
      </c>
      <c r="F57" s="19" t="s">
        <v>451</v>
      </c>
      <c r="G57" s="5">
        <v>4492.2492000000002</v>
      </c>
      <c r="H57" s="5">
        <v>0</v>
      </c>
      <c r="I57" s="5">
        <v>0</v>
      </c>
      <c r="J57" s="5">
        <v>0</v>
      </c>
      <c r="K57" s="5">
        <v>0</v>
      </c>
      <c r="L57" s="5">
        <v>0</v>
      </c>
      <c r="M57" s="5">
        <v>0</v>
      </c>
      <c r="N57" s="5">
        <v>0</v>
      </c>
      <c r="O57" s="5">
        <v>0</v>
      </c>
      <c r="P57" s="5">
        <v>0</v>
      </c>
      <c r="Q57" s="5">
        <v>0</v>
      </c>
      <c r="R57" s="5">
        <v>0</v>
      </c>
      <c r="S57" s="5">
        <v>0</v>
      </c>
      <c r="T57" s="5">
        <v>0</v>
      </c>
      <c r="U57" s="5">
        <v>0</v>
      </c>
      <c r="V57" s="5">
        <v>0</v>
      </c>
      <c r="W57" s="5">
        <v>0</v>
      </c>
      <c r="X57" s="5">
        <v>1618.1068499999999</v>
      </c>
      <c r="Y57" s="5">
        <v>0</v>
      </c>
      <c r="Z57" s="5">
        <v>0</v>
      </c>
      <c r="AA57" s="5">
        <v>0</v>
      </c>
      <c r="AB57" s="5">
        <v>0</v>
      </c>
      <c r="AC57" s="5">
        <v>0</v>
      </c>
      <c r="AD57" s="5">
        <v>0</v>
      </c>
      <c r="AE57" s="5">
        <v>0</v>
      </c>
      <c r="AF57" s="5">
        <v>2874.1423500000001</v>
      </c>
      <c r="AG57" s="5">
        <v>0</v>
      </c>
      <c r="AH57" s="8"/>
    </row>
    <row r="58" spans="1:34" ht="15" customHeight="1" x14ac:dyDescent="0.25">
      <c r="A58" s="1" t="s">
        <v>217</v>
      </c>
      <c r="B58" s="3" t="s">
        <v>103</v>
      </c>
      <c r="C58" s="1" t="s">
        <v>159</v>
      </c>
      <c r="D58" s="1" t="s">
        <v>160</v>
      </c>
      <c r="E58" s="1" t="s">
        <v>214</v>
      </c>
      <c r="F58" s="19" t="s">
        <v>451</v>
      </c>
      <c r="G58" s="5">
        <v>6986.5304125000002</v>
      </c>
      <c r="H58" s="5">
        <v>0</v>
      </c>
      <c r="I58" s="5">
        <v>0</v>
      </c>
      <c r="J58" s="5">
        <v>0</v>
      </c>
      <c r="K58" s="5">
        <v>0</v>
      </c>
      <c r="L58" s="5">
        <v>0</v>
      </c>
      <c r="M58" s="5">
        <v>0</v>
      </c>
      <c r="N58" s="5">
        <v>0</v>
      </c>
      <c r="O58" s="5">
        <v>0</v>
      </c>
      <c r="P58" s="5">
        <v>0</v>
      </c>
      <c r="Q58" s="5">
        <v>0</v>
      </c>
      <c r="R58" s="5">
        <v>0</v>
      </c>
      <c r="S58" s="5">
        <v>0</v>
      </c>
      <c r="T58" s="5">
        <v>0</v>
      </c>
      <c r="U58" s="5">
        <v>0</v>
      </c>
      <c r="V58" s="5">
        <v>0</v>
      </c>
      <c r="W58" s="5">
        <v>0</v>
      </c>
      <c r="X58" s="5">
        <v>1819.9917875000001</v>
      </c>
      <c r="Y58" s="5">
        <v>0</v>
      </c>
      <c r="Z58" s="5">
        <v>0</v>
      </c>
      <c r="AA58" s="5">
        <v>0</v>
      </c>
      <c r="AB58" s="5">
        <v>0</v>
      </c>
      <c r="AC58" s="5">
        <v>0</v>
      </c>
      <c r="AD58" s="5">
        <v>0</v>
      </c>
      <c r="AE58" s="5">
        <v>0</v>
      </c>
      <c r="AF58" s="5">
        <v>5166.5386250000001</v>
      </c>
      <c r="AG58" s="5">
        <v>0</v>
      </c>
      <c r="AH58" s="8"/>
    </row>
    <row r="59" spans="1:34" ht="15" customHeight="1" x14ac:dyDescent="0.25">
      <c r="A59" s="1" t="s">
        <v>218</v>
      </c>
      <c r="B59" s="3" t="s">
        <v>103</v>
      </c>
      <c r="C59" s="1" t="s">
        <v>159</v>
      </c>
      <c r="D59" s="1" t="s">
        <v>160</v>
      </c>
      <c r="E59" s="1" t="s">
        <v>214</v>
      </c>
      <c r="F59" s="19" t="s">
        <v>451</v>
      </c>
      <c r="G59" s="5">
        <v>1272.8578</v>
      </c>
      <c r="H59" s="5">
        <v>0</v>
      </c>
      <c r="I59" s="5">
        <v>0</v>
      </c>
      <c r="J59" s="5">
        <v>0</v>
      </c>
      <c r="K59" s="5">
        <v>0</v>
      </c>
      <c r="L59" s="5">
        <v>0</v>
      </c>
      <c r="M59" s="5">
        <v>0</v>
      </c>
      <c r="N59" s="5">
        <v>0</v>
      </c>
      <c r="O59" s="5">
        <v>0</v>
      </c>
      <c r="P59" s="5">
        <v>0</v>
      </c>
      <c r="Q59" s="5">
        <v>0</v>
      </c>
      <c r="R59" s="5">
        <v>0</v>
      </c>
      <c r="S59" s="5">
        <v>0</v>
      </c>
      <c r="T59" s="5">
        <v>0</v>
      </c>
      <c r="U59" s="5">
        <v>0</v>
      </c>
      <c r="V59" s="5">
        <v>0</v>
      </c>
      <c r="W59" s="5">
        <v>0</v>
      </c>
      <c r="X59" s="5">
        <v>868.05439999999999</v>
      </c>
      <c r="Y59" s="5">
        <v>0</v>
      </c>
      <c r="Z59" s="5">
        <v>0</v>
      </c>
      <c r="AA59" s="5">
        <v>0</v>
      </c>
      <c r="AB59" s="5">
        <v>0</v>
      </c>
      <c r="AC59" s="5">
        <v>0</v>
      </c>
      <c r="AD59" s="5">
        <v>0</v>
      </c>
      <c r="AE59" s="5">
        <v>0</v>
      </c>
      <c r="AF59" s="5">
        <v>404.80340000000001</v>
      </c>
      <c r="AG59" s="5">
        <v>0</v>
      </c>
      <c r="AH59" s="8"/>
    </row>
    <row r="60" spans="1:34" ht="15" customHeight="1" x14ac:dyDescent="0.25">
      <c r="A60" s="1" t="s">
        <v>219</v>
      </c>
      <c r="B60" s="3" t="s">
        <v>103</v>
      </c>
      <c r="C60" s="1" t="s">
        <v>159</v>
      </c>
      <c r="D60" s="1" t="s">
        <v>160</v>
      </c>
      <c r="E60" s="1" t="s">
        <v>220</v>
      </c>
      <c r="F60" s="19" t="s">
        <v>451</v>
      </c>
      <c r="G60" s="5">
        <v>13411.206075</v>
      </c>
      <c r="H60" s="5">
        <v>4584.9371250000004</v>
      </c>
      <c r="I60" s="5">
        <v>432.88499999999999</v>
      </c>
      <c r="J60" s="5">
        <v>152.83199999999999</v>
      </c>
      <c r="K60" s="5">
        <v>0</v>
      </c>
      <c r="L60" s="5">
        <v>0</v>
      </c>
      <c r="M60" s="5">
        <v>0</v>
      </c>
      <c r="N60" s="5">
        <v>0</v>
      </c>
      <c r="O60" s="5">
        <v>0</v>
      </c>
      <c r="P60" s="5">
        <v>0</v>
      </c>
      <c r="Q60" s="5">
        <v>55.864800000000002</v>
      </c>
      <c r="R60" s="5">
        <v>145.15199999999999</v>
      </c>
      <c r="S60" s="5">
        <v>220.536</v>
      </c>
      <c r="T60" s="5">
        <v>0</v>
      </c>
      <c r="U60" s="5">
        <v>82.778999999999996</v>
      </c>
      <c r="V60" s="5">
        <v>0</v>
      </c>
      <c r="W60" s="5">
        <v>0</v>
      </c>
      <c r="X60" s="5">
        <v>0</v>
      </c>
      <c r="Y60" s="5">
        <v>0</v>
      </c>
      <c r="Z60" s="5">
        <v>1193.9934000000001</v>
      </c>
      <c r="AA60" s="5">
        <v>134.44560000000001</v>
      </c>
      <c r="AB60" s="5">
        <v>201.989925</v>
      </c>
      <c r="AC60" s="5">
        <v>29.5488</v>
      </c>
      <c r="AD60" s="5">
        <v>0</v>
      </c>
      <c r="AE60" s="5">
        <v>264.29759999999999</v>
      </c>
      <c r="AF60" s="5">
        <v>5857.4048249999996</v>
      </c>
      <c r="AG60" s="5">
        <v>54.54</v>
      </c>
      <c r="AH60" s="8"/>
    </row>
    <row r="61" spans="1:34" ht="15" customHeight="1" x14ac:dyDescent="0.25">
      <c r="A61" s="1" t="s">
        <v>221</v>
      </c>
      <c r="B61" s="3" t="s">
        <v>103</v>
      </c>
      <c r="C61" s="1" t="s">
        <v>167</v>
      </c>
      <c r="D61" s="1" t="s">
        <v>163</v>
      </c>
      <c r="E61" s="1" t="s">
        <v>222</v>
      </c>
      <c r="F61" s="19" t="s">
        <v>451</v>
      </c>
      <c r="G61" s="5">
        <v>0</v>
      </c>
      <c r="H61" s="5">
        <v>0</v>
      </c>
      <c r="I61" s="5">
        <v>0</v>
      </c>
      <c r="J61" s="5">
        <v>0</v>
      </c>
      <c r="K61" s="5">
        <v>0</v>
      </c>
      <c r="L61" s="5">
        <v>0</v>
      </c>
      <c r="M61" s="5">
        <v>0</v>
      </c>
      <c r="N61" s="5">
        <v>0</v>
      </c>
      <c r="O61" s="5">
        <v>0</v>
      </c>
      <c r="P61" s="5">
        <v>0</v>
      </c>
      <c r="Q61" s="5">
        <v>0</v>
      </c>
      <c r="R61" s="5">
        <v>0</v>
      </c>
      <c r="S61" s="5">
        <v>0</v>
      </c>
      <c r="T61" s="5">
        <v>0</v>
      </c>
      <c r="U61" s="5">
        <v>0</v>
      </c>
      <c r="V61" s="5">
        <v>0</v>
      </c>
      <c r="W61" s="5">
        <v>0</v>
      </c>
      <c r="X61" s="5">
        <v>0</v>
      </c>
      <c r="Y61" s="5">
        <v>0</v>
      </c>
      <c r="Z61" s="5">
        <v>0</v>
      </c>
      <c r="AA61" s="5">
        <v>0</v>
      </c>
      <c r="AB61" s="5">
        <v>0</v>
      </c>
      <c r="AC61" s="5">
        <v>0</v>
      </c>
      <c r="AD61" s="5">
        <v>0</v>
      </c>
      <c r="AE61" s="5">
        <v>0</v>
      </c>
      <c r="AF61" s="5">
        <v>0</v>
      </c>
      <c r="AG61" s="5">
        <v>0</v>
      </c>
      <c r="AH61" s="8"/>
    </row>
    <row r="62" spans="1:34" ht="15" customHeight="1" x14ac:dyDescent="0.25">
      <c r="A62" s="1" t="s">
        <v>223</v>
      </c>
      <c r="B62" s="3" t="s">
        <v>103</v>
      </c>
      <c r="C62" s="1" t="s">
        <v>159</v>
      </c>
      <c r="D62" s="1" t="s">
        <v>160</v>
      </c>
      <c r="E62" s="1" t="s">
        <v>220</v>
      </c>
      <c r="F62" s="19" t="s">
        <v>451</v>
      </c>
      <c r="G62" s="5">
        <v>2634.8216000000002</v>
      </c>
      <c r="H62" s="5">
        <v>1174.6713999999999</v>
      </c>
      <c r="I62" s="5">
        <v>0</v>
      </c>
      <c r="J62" s="5">
        <v>0</v>
      </c>
      <c r="K62" s="5">
        <v>0</v>
      </c>
      <c r="L62" s="5">
        <v>0</v>
      </c>
      <c r="M62" s="5">
        <v>0</v>
      </c>
      <c r="N62" s="5">
        <v>0</v>
      </c>
      <c r="O62" s="5">
        <v>0</v>
      </c>
      <c r="P62" s="5">
        <v>0</v>
      </c>
      <c r="Q62" s="5">
        <v>56.727600000000002</v>
      </c>
      <c r="R62" s="5">
        <v>80.479399999999998</v>
      </c>
      <c r="S62" s="5">
        <v>0</v>
      </c>
      <c r="T62" s="5">
        <v>0</v>
      </c>
      <c r="U62" s="5">
        <v>0</v>
      </c>
      <c r="V62" s="5">
        <v>0</v>
      </c>
      <c r="W62" s="5">
        <v>0</v>
      </c>
      <c r="X62" s="5">
        <v>0</v>
      </c>
      <c r="Y62" s="5">
        <v>0</v>
      </c>
      <c r="Z62" s="5">
        <v>43.122199999999999</v>
      </c>
      <c r="AA62" s="5">
        <v>0</v>
      </c>
      <c r="AB62" s="5">
        <v>0</v>
      </c>
      <c r="AC62" s="5">
        <v>1279.8209999999999</v>
      </c>
      <c r="AD62" s="5">
        <v>0</v>
      </c>
      <c r="AE62" s="5">
        <v>0</v>
      </c>
      <c r="AF62" s="5">
        <v>0</v>
      </c>
      <c r="AG62" s="5">
        <v>0</v>
      </c>
      <c r="AH62" s="8"/>
    </row>
    <row r="63" spans="1:34" ht="15" customHeight="1" x14ac:dyDescent="0.25">
      <c r="A63" s="1" t="s">
        <v>224</v>
      </c>
      <c r="B63" s="3" t="s">
        <v>103</v>
      </c>
      <c r="C63" s="1" t="s">
        <v>167</v>
      </c>
      <c r="D63" s="1" t="s">
        <v>163</v>
      </c>
      <c r="E63" s="1" t="s">
        <v>225</v>
      </c>
      <c r="F63" s="19" t="s">
        <v>451</v>
      </c>
      <c r="G63" s="5">
        <v>0</v>
      </c>
      <c r="H63" s="5">
        <v>0</v>
      </c>
      <c r="I63" s="5">
        <v>0</v>
      </c>
      <c r="J63" s="5">
        <v>0</v>
      </c>
      <c r="K63" s="5">
        <v>0</v>
      </c>
      <c r="L63" s="5">
        <v>0</v>
      </c>
      <c r="M63" s="5">
        <v>0</v>
      </c>
      <c r="N63" s="5">
        <v>0</v>
      </c>
      <c r="O63" s="5">
        <v>0</v>
      </c>
      <c r="P63" s="5">
        <v>0</v>
      </c>
      <c r="Q63" s="5">
        <v>0</v>
      </c>
      <c r="R63" s="5">
        <v>0</v>
      </c>
      <c r="S63" s="5">
        <v>0</v>
      </c>
      <c r="T63" s="5">
        <v>0</v>
      </c>
      <c r="U63" s="5">
        <v>0</v>
      </c>
      <c r="V63" s="5">
        <v>0</v>
      </c>
      <c r="W63" s="5">
        <v>0</v>
      </c>
      <c r="X63" s="5">
        <v>0</v>
      </c>
      <c r="Y63" s="5">
        <v>0</v>
      </c>
      <c r="Z63" s="5">
        <v>0</v>
      </c>
      <c r="AA63" s="5">
        <v>0</v>
      </c>
      <c r="AB63" s="5">
        <v>0</v>
      </c>
      <c r="AC63" s="5">
        <v>0</v>
      </c>
      <c r="AD63" s="5">
        <v>0</v>
      </c>
      <c r="AE63" s="5">
        <v>0</v>
      </c>
      <c r="AF63" s="5">
        <v>0</v>
      </c>
      <c r="AG63" s="5">
        <v>0</v>
      </c>
      <c r="AH63" s="8"/>
    </row>
    <row r="64" spans="1:34" ht="15" customHeight="1" x14ac:dyDescent="0.25">
      <c r="A64" s="1" t="s">
        <v>226</v>
      </c>
      <c r="B64" s="3" t="s">
        <v>103</v>
      </c>
      <c r="C64" s="1" t="s">
        <v>159</v>
      </c>
      <c r="D64" s="1" t="s">
        <v>160</v>
      </c>
      <c r="E64" s="1" t="s">
        <v>227</v>
      </c>
      <c r="F64" s="19" t="s">
        <v>451</v>
      </c>
      <c r="G64" s="5">
        <v>5748.7754864999997</v>
      </c>
      <c r="H64" s="5">
        <v>0</v>
      </c>
      <c r="I64" s="5">
        <v>0</v>
      </c>
      <c r="J64" s="5">
        <v>0</v>
      </c>
      <c r="K64" s="5">
        <v>0</v>
      </c>
      <c r="L64" s="5">
        <v>0</v>
      </c>
      <c r="M64" s="5">
        <v>0</v>
      </c>
      <c r="N64" s="5">
        <v>0</v>
      </c>
      <c r="O64" s="5">
        <v>0</v>
      </c>
      <c r="P64" s="5">
        <v>0</v>
      </c>
      <c r="Q64" s="5">
        <v>0</v>
      </c>
      <c r="R64" s="5">
        <v>0</v>
      </c>
      <c r="S64" s="5">
        <v>0</v>
      </c>
      <c r="T64" s="5">
        <v>0</v>
      </c>
      <c r="U64" s="5">
        <v>26.285174999999999</v>
      </c>
      <c r="V64" s="5">
        <v>0</v>
      </c>
      <c r="W64" s="5">
        <v>140.72264999999999</v>
      </c>
      <c r="X64" s="5">
        <v>0</v>
      </c>
      <c r="Y64" s="5">
        <v>0</v>
      </c>
      <c r="Z64" s="5">
        <v>0</v>
      </c>
      <c r="AA64" s="5">
        <v>465.83954999999997</v>
      </c>
      <c r="AB64" s="5">
        <v>4176.6149864999998</v>
      </c>
      <c r="AC64" s="5">
        <v>227.920275</v>
      </c>
      <c r="AD64" s="5">
        <v>0</v>
      </c>
      <c r="AE64" s="5">
        <v>0</v>
      </c>
      <c r="AF64" s="5">
        <v>711.39284999999995</v>
      </c>
      <c r="AG64" s="5">
        <v>0</v>
      </c>
      <c r="AH64" s="8"/>
    </row>
    <row r="65" spans="1:34" ht="15" customHeight="1" x14ac:dyDescent="0.25">
      <c r="A65" s="1" t="s">
        <v>228</v>
      </c>
      <c r="B65" s="3" t="s">
        <v>103</v>
      </c>
      <c r="C65" s="1" t="s">
        <v>167</v>
      </c>
      <c r="D65" s="1" t="s">
        <v>163</v>
      </c>
      <c r="E65" s="1" t="s">
        <v>229</v>
      </c>
      <c r="F65" s="19" t="s">
        <v>451</v>
      </c>
      <c r="G65" s="5">
        <v>0</v>
      </c>
      <c r="H65" s="5">
        <v>0</v>
      </c>
      <c r="I65" s="5">
        <v>0</v>
      </c>
      <c r="J65" s="5">
        <v>0</v>
      </c>
      <c r="K65" s="5">
        <v>0</v>
      </c>
      <c r="L65" s="5">
        <v>0</v>
      </c>
      <c r="M65" s="5">
        <v>0</v>
      </c>
      <c r="N65" s="5">
        <v>0</v>
      </c>
      <c r="O65" s="5">
        <v>0</v>
      </c>
      <c r="P65" s="5">
        <v>0</v>
      </c>
      <c r="Q65" s="5">
        <v>0</v>
      </c>
      <c r="R65" s="5">
        <v>0</v>
      </c>
      <c r="S65" s="5">
        <v>0</v>
      </c>
      <c r="T65" s="5">
        <v>0</v>
      </c>
      <c r="U65" s="5">
        <v>0</v>
      </c>
      <c r="V65" s="5">
        <v>0</v>
      </c>
      <c r="W65" s="5">
        <v>0</v>
      </c>
      <c r="X65" s="5">
        <v>0</v>
      </c>
      <c r="Y65" s="5">
        <v>0</v>
      </c>
      <c r="Z65" s="5">
        <v>0</v>
      </c>
      <c r="AA65" s="5">
        <v>0</v>
      </c>
      <c r="AB65" s="5">
        <v>0</v>
      </c>
      <c r="AC65" s="5">
        <v>0</v>
      </c>
      <c r="AD65" s="5">
        <v>0</v>
      </c>
      <c r="AE65" s="5">
        <v>0</v>
      </c>
      <c r="AF65" s="5">
        <v>0</v>
      </c>
      <c r="AG65" s="5">
        <v>0</v>
      </c>
      <c r="AH65" s="8"/>
    </row>
    <row r="66" spans="1:34" ht="15" customHeight="1" x14ac:dyDescent="0.25">
      <c r="A66" s="1" t="s">
        <v>230</v>
      </c>
      <c r="B66" s="3" t="s">
        <v>103</v>
      </c>
      <c r="C66" s="1" t="s">
        <v>159</v>
      </c>
      <c r="D66" s="1" t="s">
        <v>160</v>
      </c>
      <c r="E66" s="1" t="s">
        <v>227</v>
      </c>
      <c r="F66" s="19" t="s">
        <v>451</v>
      </c>
      <c r="G66" s="5">
        <v>2856.29925</v>
      </c>
      <c r="H66" s="5">
        <v>0</v>
      </c>
      <c r="I66" s="5">
        <v>0</v>
      </c>
      <c r="J66" s="5">
        <v>0</v>
      </c>
      <c r="K66" s="5">
        <v>0</v>
      </c>
      <c r="L66" s="5">
        <v>0</v>
      </c>
      <c r="M66" s="5">
        <v>0</v>
      </c>
      <c r="N66" s="5">
        <v>0</v>
      </c>
      <c r="O66" s="5">
        <v>0</v>
      </c>
      <c r="P66" s="5">
        <v>0</v>
      </c>
      <c r="Q66" s="5">
        <v>0</v>
      </c>
      <c r="R66" s="5">
        <v>0</v>
      </c>
      <c r="S66" s="5">
        <v>0</v>
      </c>
      <c r="T66" s="5">
        <v>0</v>
      </c>
      <c r="U66" s="5">
        <v>477.83150000000001</v>
      </c>
      <c r="V66" s="5">
        <v>0</v>
      </c>
      <c r="W66" s="5">
        <v>80.334199999999996</v>
      </c>
      <c r="X66" s="5">
        <v>0</v>
      </c>
      <c r="Y66" s="5">
        <v>0</v>
      </c>
      <c r="Z66" s="5">
        <v>0</v>
      </c>
      <c r="AA66" s="5">
        <v>869.82737499999996</v>
      </c>
      <c r="AB66" s="5">
        <v>1091.0708999999999</v>
      </c>
      <c r="AC66" s="5">
        <v>242.64452499999999</v>
      </c>
      <c r="AD66" s="5">
        <v>0</v>
      </c>
      <c r="AE66" s="5">
        <v>0</v>
      </c>
      <c r="AF66" s="5">
        <v>94.59075</v>
      </c>
      <c r="AG66" s="5">
        <v>0</v>
      </c>
      <c r="AH66" s="8"/>
    </row>
    <row r="67" spans="1:34" ht="15" customHeight="1" x14ac:dyDescent="0.25">
      <c r="A67" s="1" t="s">
        <v>231</v>
      </c>
      <c r="B67" s="3" t="s">
        <v>103</v>
      </c>
      <c r="C67" s="1" t="s">
        <v>167</v>
      </c>
      <c r="D67" s="1" t="s">
        <v>163</v>
      </c>
      <c r="E67" s="1" t="s">
        <v>232</v>
      </c>
      <c r="F67" s="19" t="s">
        <v>451</v>
      </c>
      <c r="G67" s="5">
        <v>0</v>
      </c>
      <c r="H67" s="5">
        <v>0</v>
      </c>
      <c r="I67" s="5">
        <v>0</v>
      </c>
      <c r="J67" s="5">
        <v>0</v>
      </c>
      <c r="K67" s="5">
        <v>0</v>
      </c>
      <c r="L67" s="5">
        <v>0</v>
      </c>
      <c r="M67" s="5">
        <v>0</v>
      </c>
      <c r="N67" s="5">
        <v>0</v>
      </c>
      <c r="O67" s="5">
        <v>0</v>
      </c>
      <c r="P67" s="5">
        <v>0</v>
      </c>
      <c r="Q67" s="5">
        <v>0</v>
      </c>
      <c r="R67" s="5">
        <v>0</v>
      </c>
      <c r="S67" s="5">
        <v>0</v>
      </c>
      <c r="T67" s="5">
        <v>0</v>
      </c>
      <c r="U67" s="5">
        <v>0</v>
      </c>
      <c r="V67" s="5">
        <v>0</v>
      </c>
      <c r="W67" s="5">
        <v>0</v>
      </c>
      <c r="X67" s="5">
        <v>0</v>
      </c>
      <c r="Y67" s="5">
        <v>0</v>
      </c>
      <c r="Z67" s="5">
        <v>0</v>
      </c>
      <c r="AA67" s="5">
        <v>0</v>
      </c>
      <c r="AB67" s="5">
        <v>0</v>
      </c>
      <c r="AC67" s="5">
        <v>0</v>
      </c>
      <c r="AD67" s="5">
        <v>0</v>
      </c>
      <c r="AE67" s="5">
        <v>0</v>
      </c>
      <c r="AF67" s="5">
        <v>0</v>
      </c>
      <c r="AG67" s="5">
        <v>0</v>
      </c>
      <c r="AH67" s="8"/>
    </row>
    <row r="68" spans="1:34" ht="15" customHeight="1" x14ac:dyDescent="0.25">
      <c r="A68" s="1" t="s">
        <v>233</v>
      </c>
      <c r="B68" s="3" t="s">
        <v>103</v>
      </c>
      <c r="C68" s="1" t="s">
        <v>159</v>
      </c>
      <c r="D68" s="1" t="s">
        <v>160</v>
      </c>
      <c r="E68" s="1" t="s">
        <v>234</v>
      </c>
      <c r="F68" s="19" t="s">
        <v>451</v>
      </c>
      <c r="G68" s="5">
        <v>0</v>
      </c>
      <c r="H68" s="5">
        <v>0</v>
      </c>
      <c r="I68" s="5">
        <v>0</v>
      </c>
      <c r="J68" s="5">
        <v>0</v>
      </c>
      <c r="K68" s="5">
        <v>0</v>
      </c>
      <c r="L68" s="5">
        <v>0</v>
      </c>
      <c r="M68" s="5">
        <v>0</v>
      </c>
      <c r="N68" s="5">
        <v>0</v>
      </c>
      <c r="O68" s="5">
        <v>0</v>
      </c>
      <c r="P68" s="5">
        <v>0</v>
      </c>
      <c r="Q68" s="5">
        <v>0</v>
      </c>
      <c r="R68" s="5">
        <v>0</v>
      </c>
      <c r="S68" s="5">
        <v>0</v>
      </c>
      <c r="T68" s="5">
        <v>0</v>
      </c>
      <c r="U68" s="5">
        <v>0</v>
      </c>
      <c r="V68" s="5">
        <v>0</v>
      </c>
      <c r="W68" s="5">
        <v>0</v>
      </c>
      <c r="X68" s="5">
        <v>0</v>
      </c>
      <c r="Y68" s="5">
        <v>0</v>
      </c>
      <c r="Z68" s="5">
        <v>0</v>
      </c>
      <c r="AA68" s="5">
        <v>0</v>
      </c>
      <c r="AB68" s="5">
        <v>0</v>
      </c>
      <c r="AC68" s="5">
        <v>0</v>
      </c>
      <c r="AD68" s="5">
        <v>0</v>
      </c>
      <c r="AE68" s="5">
        <v>0</v>
      </c>
      <c r="AF68" s="5">
        <v>0</v>
      </c>
      <c r="AG68" s="5">
        <v>0</v>
      </c>
      <c r="AH68" s="8"/>
    </row>
    <row r="69" spans="1:34" ht="15" customHeight="1" x14ac:dyDescent="0.25">
      <c r="A69" s="1" t="s">
        <v>233</v>
      </c>
      <c r="B69" s="3" t="s">
        <v>103</v>
      </c>
      <c r="C69" s="1" t="s">
        <v>177</v>
      </c>
      <c r="D69" s="1" t="s">
        <v>178</v>
      </c>
      <c r="E69" s="1" t="s">
        <v>235</v>
      </c>
      <c r="F69" s="19" t="s">
        <v>451</v>
      </c>
      <c r="G69" s="5">
        <v>0</v>
      </c>
      <c r="H69" s="5">
        <v>0</v>
      </c>
      <c r="I69" s="5">
        <v>0</v>
      </c>
      <c r="J69" s="5">
        <v>0</v>
      </c>
      <c r="K69" s="5">
        <v>0</v>
      </c>
      <c r="L69" s="5">
        <v>0</v>
      </c>
      <c r="M69" s="5">
        <v>0</v>
      </c>
      <c r="N69" s="5">
        <v>0</v>
      </c>
      <c r="O69" s="5">
        <v>0</v>
      </c>
      <c r="P69" s="5">
        <v>0</v>
      </c>
      <c r="Q69" s="5">
        <v>0</v>
      </c>
      <c r="R69" s="5">
        <v>0</v>
      </c>
      <c r="S69" s="5">
        <v>0</v>
      </c>
      <c r="T69" s="5">
        <v>0</v>
      </c>
      <c r="U69" s="5">
        <v>0</v>
      </c>
      <c r="V69" s="5">
        <v>0</v>
      </c>
      <c r="W69" s="5">
        <v>0</v>
      </c>
      <c r="X69" s="5">
        <v>0</v>
      </c>
      <c r="Y69" s="5">
        <v>0</v>
      </c>
      <c r="Z69" s="5">
        <v>0</v>
      </c>
      <c r="AA69" s="5">
        <v>0</v>
      </c>
      <c r="AB69" s="5">
        <v>0</v>
      </c>
      <c r="AC69" s="5">
        <v>0</v>
      </c>
      <c r="AD69" s="5">
        <v>0</v>
      </c>
      <c r="AE69" s="5">
        <v>0</v>
      </c>
      <c r="AF69" s="5">
        <v>0</v>
      </c>
      <c r="AG69" s="5">
        <v>0</v>
      </c>
      <c r="AH69" s="8"/>
    </row>
    <row r="70" spans="1:34" ht="15" customHeight="1" x14ac:dyDescent="0.25">
      <c r="A70" s="1" t="s">
        <v>236</v>
      </c>
      <c r="B70" s="3" t="s">
        <v>103</v>
      </c>
      <c r="C70" s="1" t="s">
        <v>159</v>
      </c>
      <c r="D70" s="1" t="s">
        <v>160</v>
      </c>
      <c r="E70" s="1" t="s">
        <v>237</v>
      </c>
      <c r="F70" s="19" t="s">
        <v>451</v>
      </c>
      <c r="G70" s="5">
        <v>0</v>
      </c>
      <c r="H70" s="5">
        <v>0</v>
      </c>
      <c r="I70" s="5">
        <v>0</v>
      </c>
      <c r="J70" s="5">
        <v>0</v>
      </c>
      <c r="K70" s="5">
        <v>0</v>
      </c>
      <c r="L70" s="5">
        <v>0</v>
      </c>
      <c r="M70" s="5">
        <v>0</v>
      </c>
      <c r="N70" s="5">
        <v>0</v>
      </c>
      <c r="O70" s="5">
        <v>0</v>
      </c>
      <c r="P70" s="5">
        <v>0</v>
      </c>
      <c r="Q70" s="5">
        <v>0</v>
      </c>
      <c r="R70" s="5">
        <v>0</v>
      </c>
      <c r="S70" s="5">
        <v>0</v>
      </c>
      <c r="T70" s="5">
        <v>0</v>
      </c>
      <c r="U70" s="5">
        <v>0</v>
      </c>
      <c r="V70" s="5">
        <v>0</v>
      </c>
      <c r="W70" s="5">
        <v>0</v>
      </c>
      <c r="X70" s="5">
        <v>0</v>
      </c>
      <c r="Y70" s="5">
        <v>0</v>
      </c>
      <c r="Z70" s="5">
        <v>0</v>
      </c>
      <c r="AA70" s="5">
        <v>0</v>
      </c>
      <c r="AB70" s="5">
        <v>0</v>
      </c>
      <c r="AC70" s="5">
        <v>0</v>
      </c>
      <c r="AD70" s="5">
        <v>0</v>
      </c>
      <c r="AE70" s="5">
        <v>0</v>
      </c>
      <c r="AF70" s="5">
        <v>0</v>
      </c>
      <c r="AG70" s="5">
        <v>0</v>
      </c>
      <c r="AH70" s="8"/>
    </row>
    <row r="71" spans="1:34" ht="15" customHeight="1" x14ac:dyDescent="0.25">
      <c r="A71" s="1" t="s">
        <v>238</v>
      </c>
      <c r="B71" s="1" t="s">
        <v>104</v>
      </c>
      <c r="C71" s="1" t="s">
        <v>159</v>
      </c>
      <c r="D71" s="1" t="s">
        <v>160</v>
      </c>
      <c r="E71" s="1" t="s">
        <v>239</v>
      </c>
      <c r="F71" s="19" t="s">
        <v>451</v>
      </c>
      <c r="G71" s="5">
        <v>77889.88</v>
      </c>
      <c r="H71" s="5">
        <v>9355.18</v>
      </c>
      <c r="I71" s="5">
        <v>3377.34</v>
      </c>
      <c r="J71" s="5">
        <v>0</v>
      </c>
      <c r="K71" s="5">
        <v>0</v>
      </c>
      <c r="L71" s="5">
        <v>0</v>
      </c>
      <c r="M71" s="5">
        <v>1181.22</v>
      </c>
      <c r="N71" s="5">
        <v>402</v>
      </c>
      <c r="O71" s="5">
        <v>215.02</v>
      </c>
      <c r="P71" s="5">
        <v>0</v>
      </c>
      <c r="Q71" s="5">
        <v>323.75</v>
      </c>
      <c r="R71" s="5">
        <v>2277.1999999999998</v>
      </c>
      <c r="S71" s="5">
        <v>179</v>
      </c>
      <c r="T71" s="5">
        <v>6426.6</v>
      </c>
      <c r="U71" s="5">
        <v>675.29</v>
      </c>
      <c r="V71" s="5">
        <v>139.19999999999999</v>
      </c>
      <c r="W71" s="5">
        <v>330.89</v>
      </c>
      <c r="X71" s="5">
        <v>1702.05</v>
      </c>
      <c r="Y71" s="5">
        <v>2997.18</v>
      </c>
      <c r="Z71" s="5">
        <v>3278.9</v>
      </c>
      <c r="AA71" s="5">
        <v>5590.64</v>
      </c>
      <c r="AB71" s="5">
        <v>488.44</v>
      </c>
      <c r="AC71" s="5">
        <v>25780.76</v>
      </c>
      <c r="AD71" s="5">
        <v>76.760000000000005</v>
      </c>
      <c r="AE71" s="5">
        <v>0</v>
      </c>
      <c r="AF71" s="5">
        <v>11648.24</v>
      </c>
      <c r="AG71" s="5">
        <v>1444.22</v>
      </c>
      <c r="AH71" s="8"/>
    </row>
    <row r="72" spans="1:34" ht="15" customHeight="1" x14ac:dyDescent="0.25">
      <c r="A72" s="1" t="s">
        <v>240</v>
      </c>
      <c r="B72" s="1" t="s">
        <v>104</v>
      </c>
      <c r="C72" s="1" t="s">
        <v>167</v>
      </c>
      <c r="D72" s="1" t="s">
        <v>163</v>
      </c>
      <c r="E72" s="1" t="s">
        <v>241</v>
      </c>
      <c r="F72" s="19" t="s">
        <v>451</v>
      </c>
      <c r="G72" s="5">
        <v>0</v>
      </c>
      <c r="H72" s="5">
        <v>0</v>
      </c>
      <c r="I72" s="5">
        <v>0</v>
      </c>
      <c r="J72" s="5">
        <v>0</v>
      </c>
      <c r="K72" s="5">
        <v>0</v>
      </c>
      <c r="L72" s="5">
        <v>0</v>
      </c>
      <c r="M72" s="5">
        <v>0</v>
      </c>
      <c r="N72" s="5">
        <v>0</v>
      </c>
      <c r="O72" s="5">
        <v>0</v>
      </c>
      <c r="P72" s="5">
        <v>0</v>
      </c>
      <c r="Q72" s="5">
        <v>0</v>
      </c>
      <c r="R72" s="5">
        <v>0</v>
      </c>
      <c r="S72" s="5">
        <v>0</v>
      </c>
      <c r="T72" s="5">
        <v>0</v>
      </c>
      <c r="U72" s="5">
        <v>0</v>
      </c>
      <c r="V72" s="5">
        <v>0</v>
      </c>
      <c r="W72" s="5">
        <v>0</v>
      </c>
      <c r="X72" s="5">
        <v>0</v>
      </c>
      <c r="Y72" s="5">
        <v>0</v>
      </c>
      <c r="Z72" s="5">
        <v>0</v>
      </c>
      <c r="AA72" s="5">
        <v>0</v>
      </c>
      <c r="AB72" s="5">
        <v>0</v>
      </c>
      <c r="AC72" s="5">
        <v>0</v>
      </c>
      <c r="AD72" s="5">
        <v>0</v>
      </c>
      <c r="AE72" s="5">
        <v>0</v>
      </c>
      <c r="AF72" s="5">
        <v>0</v>
      </c>
      <c r="AG72" s="5">
        <v>0</v>
      </c>
      <c r="AH72" s="8"/>
    </row>
    <row r="73" spans="1:34" ht="15" customHeight="1" x14ac:dyDescent="0.25">
      <c r="A73" s="1" t="s">
        <v>242</v>
      </c>
      <c r="B73" s="1" t="s">
        <v>104</v>
      </c>
      <c r="C73" s="1" t="s">
        <v>167</v>
      </c>
      <c r="D73" s="1" t="s">
        <v>163</v>
      </c>
      <c r="E73" s="1" t="s">
        <v>243</v>
      </c>
      <c r="F73" s="19" t="s">
        <v>451</v>
      </c>
      <c r="G73" s="5">
        <v>0</v>
      </c>
      <c r="H73" s="5">
        <v>0</v>
      </c>
      <c r="I73" s="5">
        <v>0</v>
      </c>
      <c r="J73" s="5">
        <v>0</v>
      </c>
      <c r="K73" s="5">
        <v>0</v>
      </c>
      <c r="L73" s="5">
        <v>0</v>
      </c>
      <c r="M73" s="5">
        <v>0</v>
      </c>
      <c r="N73" s="5">
        <v>0</v>
      </c>
      <c r="O73" s="5">
        <v>0</v>
      </c>
      <c r="P73" s="5">
        <v>0</v>
      </c>
      <c r="Q73" s="5">
        <v>0</v>
      </c>
      <c r="R73" s="5">
        <v>0</v>
      </c>
      <c r="S73" s="5">
        <v>0</v>
      </c>
      <c r="T73" s="5">
        <v>0</v>
      </c>
      <c r="U73" s="5">
        <v>0</v>
      </c>
      <c r="V73" s="5">
        <v>0</v>
      </c>
      <c r="W73" s="5">
        <v>0</v>
      </c>
      <c r="X73" s="5">
        <v>0</v>
      </c>
      <c r="Y73" s="5">
        <v>0</v>
      </c>
      <c r="Z73" s="5">
        <v>0</v>
      </c>
      <c r="AA73" s="5">
        <v>0</v>
      </c>
      <c r="AB73" s="5">
        <v>0</v>
      </c>
      <c r="AC73" s="5">
        <v>0</v>
      </c>
      <c r="AD73" s="5">
        <v>0</v>
      </c>
      <c r="AE73" s="5">
        <v>0</v>
      </c>
      <c r="AF73" s="5">
        <v>0</v>
      </c>
      <c r="AG73" s="5">
        <v>0</v>
      </c>
      <c r="AH73" s="8"/>
    </row>
    <row r="74" spans="1:34" ht="15" customHeight="1" x14ac:dyDescent="0.25">
      <c r="A74" s="1" t="s">
        <v>244</v>
      </c>
      <c r="B74" s="1" t="s">
        <v>104</v>
      </c>
      <c r="C74" s="1" t="s">
        <v>159</v>
      </c>
      <c r="D74" s="1" t="s">
        <v>160</v>
      </c>
      <c r="E74" s="1" t="s">
        <v>245</v>
      </c>
      <c r="F74" s="19" t="s">
        <v>451</v>
      </c>
      <c r="G74" s="5">
        <v>18903.472000000002</v>
      </c>
      <c r="H74" s="5">
        <v>0</v>
      </c>
      <c r="I74" s="5">
        <v>2167.64</v>
      </c>
      <c r="J74" s="5">
        <v>0</v>
      </c>
      <c r="K74" s="5">
        <v>0</v>
      </c>
      <c r="L74" s="5">
        <v>0</v>
      </c>
      <c r="M74" s="5">
        <v>0</v>
      </c>
      <c r="N74" s="5">
        <v>0</v>
      </c>
      <c r="O74" s="5">
        <v>0</v>
      </c>
      <c r="P74" s="5">
        <v>0</v>
      </c>
      <c r="Q74" s="5">
        <v>8521.48</v>
      </c>
      <c r="R74" s="5">
        <v>0</v>
      </c>
      <c r="S74" s="5">
        <v>0</v>
      </c>
      <c r="T74" s="5">
        <v>0</v>
      </c>
      <c r="U74" s="5">
        <v>0</v>
      </c>
      <c r="V74" s="5">
        <v>0</v>
      </c>
      <c r="W74" s="5">
        <v>1632.64</v>
      </c>
      <c r="X74" s="5">
        <v>0</v>
      </c>
      <c r="Y74" s="5">
        <v>0</v>
      </c>
      <c r="Z74" s="5">
        <v>0</v>
      </c>
      <c r="AA74" s="5">
        <v>0</v>
      </c>
      <c r="AB74" s="5">
        <v>0</v>
      </c>
      <c r="AC74" s="5">
        <v>0</v>
      </c>
      <c r="AD74" s="5">
        <v>4445.5</v>
      </c>
      <c r="AE74" s="5">
        <v>0</v>
      </c>
      <c r="AF74" s="5">
        <v>2136.212</v>
      </c>
      <c r="AG74" s="5">
        <v>0</v>
      </c>
      <c r="AH74" s="8"/>
    </row>
    <row r="75" spans="1:34" ht="15" customHeight="1" x14ac:dyDescent="0.25">
      <c r="A75" s="1" t="s">
        <v>246</v>
      </c>
      <c r="B75" s="1" t="s">
        <v>104</v>
      </c>
      <c r="C75" s="1" t="s">
        <v>167</v>
      </c>
      <c r="D75" s="1" t="s">
        <v>163</v>
      </c>
      <c r="E75" s="1" t="s">
        <v>247</v>
      </c>
      <c r="F75" s="19" t="s">
        <v>451</v>
      </c>
      <c r="G75" s="5">
        <v>0</v>
      </c>
      <c r="H75" s="5">
        <v>0</v>
      </c>
      <c r="I75" s="5">
        <v>0</v>
      </c>
      <c r="J75" s="5">
        <v>0</v>
      </c>
      <c r="K75" s="5">
        <v>0</v>
      </c>
      <c r="L75" s="5">
        <v>0</v>
      </c>
      <c r="M75" s="5">
        <v>0</v>
      </c>
      <c r="N75" s="5">
        <v>0</v>
      </c>
      <c r="O75" s="5">
        <v>0</v>
      </c>
      <c r="P75" s="5">
        <v>0</v>
      </c>
      <c r="Q75" s="5">
        <v>0</v>
      </c>
      <c r="R75" s="5">
        <v>0</v>
      </c>
      <c r="S75" s="5">
        <v>0</v>
      </c>
      <c r="T75" s="5">
        <v>0</v>
      </c>
      <c r="U75" s="5">
        <v>0</v>
      </c>
      <c r="V75" s="5">
        <v>0</v>
      </c>
      <c r="W75" s="5">
        <v>0</v>
      </c>
      <c r="X75" s="5">
        <v>0</v>
      </c>
      <c r="Y75" s="5">
        <v>0</v>
      </c>
      <c r="Z75" s="5">
        <v>0</v>
      </c>
      <c r="AA75" s="5">
        <v>0</v>
      </c>
      <c r="AB75" s="5">
        <v>0</v>
      </c>
      <c r="AC75" s="5">
        <v>0</v>
      </c>
      <c r="AD75" s="5">
        <v>0</v>
      </c>
      <c r="AE75" s="5">
        <v>0</v>
      </c>
      <c r="AF75" s="5">
        <v>0</v>
      </c>
      <c r="AG75" s="5">
        <v>0</v>
      </c>
      <c r="AH75" s="8"/>
    </row>
    <row r="76" spans="1:34" ht="15" customHeight="1" x14ac:dyDescent="0.25">
      <c r="A76" s="1" t="s">
        <v>248</v>
      </c>
      <c r="B76" s="1" t="s">
        <v>105</v>
      </c>
      <c r="C76" s="1" t="s">
        <v>159</v>
      </c>
      <c r="D76" s="1" t="s">
        <v>160</v>
      </c>
      <c r="E76" s="1" t="s">
        <v>249</v>
      </c>
      <c r="F76" s="19" t="s">
        <v>451</v>
      </c>
      <c r="G76" s="5">
        <v>110602.15125720001</v>
      </c>
      <c r="H76" s="5">
        <v>0</v>
      </c>
      <c r="I76" s="5">
        <v>35380.602509691002</v>
      </c>
      <c r="J76" s="5">
        <v>0</v>
      </c>
      <c r="K76" s="5">
        <v>0</v>
      </c>
      <c r="L76" s="5">
        <v>0</v>
      </c>
      <c r="M76" s="5">
        <v>0</v>
      </c>
      <c r="N76" s="5">
        <v>0</v>
      </c>
      <c r="O76" s="5">
        <v>0</v>
      </c>
      <c r="P76" s="5">
        <v>0</v>
      </c>
      <c r="Q76" s="5">
        <v>4548.2556978328003</v>
      </c>
      <c r="R76" s="5">
        <v>1711.7035000000001</v>
      </c>
      <c r="S76" s="5">
        <v>0</v>
      </c>
      <c r="T76" s="5">
        <v>232.518</v>
      </c>
      <c r="U76" s="5">
        <v>11566.157467368001</v>
      </c>
      <c r="V76" s="5">
        <v>0</v>
      </c>
      <c r="W76" s="5">
        <v>0</v>
      </c>
      <c r="X76" s="5">
        <v>13474.704886732001</v>
      </c>
      <c r="Y76" s="5">
        <v>4960.3059999999996</v>
      </c>
      <c r="Z76" s="5">
        <v>8755.1260042017002</v>
      </c>
      <c r="AA76" s="5">
        <v>3558.0611325489999</v>
      </c>
      <c r="AB76" s="5">
        <v>2892.4544999999998</v>
      </c>
      <c r="AC76" s="5">
        <v>8875.8019999999997</v>
      </c>
      <c r="AD76" s="5">
        <v>8073.0030588235004</v>
      </c>
      <c r="AE76" s="5">
        <v>0</v>
      </c>
      <c r="AF76" s="5">
        <v>6184.5550000000003</v>
      </c>
      <c r="AG76" s="5">
        <v>388.9015</v>
      </c>
      <c r="AH76" s="8"/>
    </row>
    <row r="77" spans="1:34" ht="15" customHeight="1" x14ac:dyDescent="0.25">
      <c r="A77" s="1" t="s">
        <v>250</v>
      </c>
      <c r="B77" s="1" t="s">
        <v>105</v>
      </c>
      <c r="C77" s="1" t="s">
        <v>167</v>
      </c>
      <c r="D77" s="1" t="s">
        <v>163</v>
      </c>
      <c r="E77" s="1" t="s">
        <v>251</v>
      </c>
      <c r="F77" s="19" t="s">
        <v>451</v>
      </c>
      <c r="G77" s="5">
        <v>0</v>
      </c>
      <c r="H77" s="5">
        <v>0</v>
      </c>
      <c r="I77" s="5">
        <v>0</v>
      </c>
      <c r="J77" s="5">
        <v>0</v>
      </c>
      <c r="K77" s="5">
        <v>0</v>
      </c>
      <c r="L77" s="5">
        <v>0</v>
      </c>
      <c r="M77" s="5">
        <v>0</v>
      </c>
      <c r="N77" s="5">
        <v>0</v>
      </c>
      <c r="O77" s="5">
        <v>0</v>
      </c>
      <c r="P77" s="5">
        <v>0</v>
      </c>
      <c r="Q77" s="5">
        <v>0</v>
      </c>
      <c r="R77" s="5">
        <v>0</v>
      </c>
      <c r="S77" s="5">
        <v>0</v>
      </c>
      <c r="T77" s="5">
        <v>0</v>
      </c>
      <c r="U77" s="5">
        <v>0</v>
      </c>
      <c r="V77" s="5">
        <v>0</v>
      </c>
      <c r="W77" s="5">
        <v>0</v>
      </c>
      <c r="X77" s="5">
        <v>0</v>
      </c>
      <c r="Y77" s="5">
        <v>0</v>
      </c>
      <c r="Z77" s="5">
        <v>0</v>
      </c>
      <c r="AA77" s="5">
        <v>0</v>
      </c>
      <c r="AB77" s="5">
        <v>0</v>
      </c>
      <c r="AC77" s="5">
        <v>0</v>
      </c>
      <c r="AD77" s="5">
        <v>0</v>
      </c>
      <c r="AE77" s="5">
        <v>0</v>
      </c>
      <c r="AF77" s="5">
        <v>0</v>
      </c>
      <c r="AG77" s="5">
        <v>0</v>
      </c>
      <c r="AH77" s="8"/>
    </row>
    <row r="78" spans="1:34" ht="15" customHeight="1" x14ac:dyDescent="0.25">
      <c r="A78" s="1" t="s">
        <v>252</v>
      </c>
      <c r="B78" s="1" t="s">
        <v>105</v>
      </c>
      <c r="C78" s="1" t="s">
        <v>167</v>
      </c>
      <c r="D78" s="1" t="s">
        <v>163</v>
      </c>
      <c r="E78" s="1" t="s">
        <v>253</v>
      </c>
      <c r="F78" s="19" t="s">
        <v>451</v>
      </c>
      <c r="G78" s="5">
        <v>0</v>
      </c>
      <c r="H78" s="5">
        <v>0</v>
      </c>
      <c r="I78" s="5">
        <v>0</v>
      </c>
      <c r="J78" s="5">
        <v>0</v>
      </c>
      <c r="K78" s="5">
        <v>0</v>
      </c>
      <c r="L78" s="5">
        <v>0</v>
      </c>
      <c r="M78" s="5">
        <v>0</v>
      </c>
      <c r="N78" s="5">
        <v>0</v>
      </c>
      <c r="O78" s="5">
        <v>0</v>
      </c>
      <c r="P78" s="5">
        <v>0</v>
      </c>
      <c r="Q78" s="5">
        <v>0</v>
      </c>
      <c r="R78" s="5">
        <v>0</v>
      </c>
      <c r="S78" s="5">
        <v>0</v>
      </c>
      <c r="T78" s="5">
        <v>0</v>
      </c>
      <c r="U78" s="5">
        <v>0</v>
      </c>
      <c r="V78" s="5">
        <v>0</v>
      </c>
      <c r="W78" s="5">
        <v>0</v>
      </c>
      <c r="X78" s="5">
        <v>0</v>
      </c>
      <c r="Y78" s="5">
        <v>0</v>
      </c>
      <c r="Z78" s="5">
        <v>0</v>
      </c>
      <c r="AA78" s="5">
        <v>0</v>
      </c>
      <c r="AB78" s="5">
        <v>0</v>
      </c>
      <c r="AC78" s="5">
        <v>0</v>
      </c>
      <c r="AD78" s="5">
        <v>0</v>
      </c>
      <c r="AE78" s="5">
        <v>0</v>
      </c>
      <c r="AF78" s="5">
        <v>0</v>
      </c>
      <c r="AG78" s="5">
        <v>0</v>
      </c>
      <c r="AH78" s="8"/>
    </row>
    <row r="79" spans="1:34" ht="15" customHeight="1" x14ac:dyDescent="0.25">
      <c r="A79" s="1" t="s">
        <v>254</v>
      </c>
      <c r="B79" s="1" t="s">
        <v>105</v>
      </c>
      <c r="C79" s="1" t="s">
        <v>167</v>
      </c>
      <c r="D79" s="1" t="s">
        <v>163</v>
      </c>
      <c r="E79" s="1" t="s">
        <v>255</v>
      </c>
      <c r="F79" s="19" t="s">
        <v>451</v>
      </c>
      <c r="G79" s="5">
        <v>0</v>
      </c>
      <c r="H79" s="5">
        <v>0</v>
      </c>
      <c r="I79" s="5">
        <v>0</v>
      </c>
      <c r="J79" s="5">
        <v>0</v>
      </c>
      <c r="K79" s="5">
        <v>0</v>
      </c>
      <c r="L79" s="5">
        <v>0</v>
      </c>
      <c r="M79" s="5">
        <v>0</v>
      </c>
      <c r="N79" s="5">
        <v>0</v>
      </c>
      <c r="O79" s="5">
        <v>0</v>
      </c>
      <c r="P79" s="5">
        <v>0</v>
      </c>
      <c r="Q79" s="5">
        <v>0</v>
      </c>
      <c r="R79" s="5">
        <v>0</v>
      </c>
      <c r="S79" s="5">
        <v>0</v>
      </c>
      <c r="T79" s="5">
        <v>0</v>
      </c>
      <c r="U79" s="5">
        <v>0</v>
      </c>
      <c r="V79" s="5">
        <v>0</v>
      </c>
      <c r="W79" s="5">
        <v>0</v>
      </c>
      <c r="X79" s="5">
        <v>0</v>
      </c>
      <c r="Y79" s="5">
        <v>0</v>
      </c>
      <c r="Z79" s="5">
        <v>0</v>
      </c>
      <c r="AA79" s="5">
        <v>0</v>
      </c>
      <c r="AB79" s="5">
        <v>0</v>
      </c>
      <c r="AC79" s="5">
        <v>0</v>
      </c>
      <c r="AD79" s="5">
        <v>0</v>
      </c>
      <c r="AE79" s="5">
        <v>0</v>
      </c>
      <c r="AF79" s="5">
        <v>0</v>
      </c>
      <c r="AG79" s="5">
        <v>0</v>
      </c>
      <c r="AH79" s="8"/>
    </row>
    <row r="80" spans="1:34" ht="15" customHeight="1" x14ac:dyDescent="0.25">
      <c r="A80" s="1" t="s">
        <v>481</v>
      </c>
      <c r="B80" s="1" t="s">
        <v>102</v>
      </c>
      <c r="C80" s="1" t="s">
        <v>177</v>
      </c>
      <c r="D80" s="1" t="s">
        <v>178</v>
      </c>
      <c r="E80" s="1" t="s">
        <v>257</v>
      </c>
      <c r="F80" s="19" t="s">
        <v>451</v>
      </c>
      <c r="G80" s="5">
        <v>0</v>
      </c>
      <c r="H80" s="5">
        <v>0</v>
      </c>
      <c r="I80" s="5">
        <v>0</v>
      </c>
      <c r="J80" s="5">
        <v>0</v>
      </c>
      <c r="K80" s="5">
        <v>0</v>
      </c>
      <c r="L80" s="5">
        <v>0</v>
      </c>
      <c r="M80" s="5">
        <v>0</v>
      </c>
      <c r="N80" s="5">
        <v>0</v>
      </c>
      <c r="O80" s="5">
        <v>0</v>
      </c>
      <c r="P80" s="5">
        <v>0</v>
      </c>
      <c r="Q80" s="5">
        <v>0</v>
      </c>
      <c r="R80" s="5">
        <v>0</v>
      </c>
      <c r="S80" s="5">
        <v>0</v>
      </c>
      <c r="T80" s="5">
        <v>0</v>
      </c>
      <c r="U80" s="5">
        <v>0</v>
      </c>
      <c r="V80" s="5">
        <v>0</v>
      </c>
      <c r="W80" s="5">
        <v>0</v>
      </c>
      <c r="X80" s="5">
        <v>0</v>
      </c>
      <c r="Y80" s="5">
        <v>0</v>
      </c>
      <c r="Z80" s="5">
        <v>0</v>
      </c>
      <c r="AA80" s="5">
        <v>0</v>
      </c>
      <c r="AB80" s="5">
        <v>0</v>
      </c>
      <c r="AC80" s="5">
        <v>0</v>
      </c>
      <c r="AD80" s="5">
        <v>0</v>
      </c>
      <c r="AE80" s="5">
        <v>0</v>
      </c>
      <c r="AF80" s="5">
        <v>0</v>
      </c>
      <c r="AG80" s="5">
        <v>0</v>
      </c>
      <c r="AH80"/>
    </row>
    <row r="81" spans="1:34" ht="15" customHeight="1" x14ac:dyDescent="0.25">
      <c r="A81"/>
      <c r="B81"/>
      <c r="C81"/>
      <c r="D81"/>
      <c r="E81"/>
      <c r="F81" s="3"/>
      <c r="G81"/>
      <c r="H81"/>
      <c r="I81"/>
      <c r="J81"/>
      <c r="K81"/>
      <c r="L81"/>
      <c r="M81"/>
      <c r="N81"/>
      <c r="O81"/>
      <c r="P81"/>
      <c r="Q81"/>
      <c r="R81"/>
      <c r="S81"/>
      <c r="T81"/>
      <c r="U81"/>
      <c r="V81"/>
      <c r="W81"/>
      <c r="X81"/>
      <c r="Y81"/>
      <c r="Z81"/>
      <c r="AA81"/>
      <c r="AB81"/>
      <c r="AC81"/>
      <c r="AD81"/>
      <c r="AE81"/>
      <c r="AF81"/>
      <c r="AG81"/>
      <c r="AH81"/>
    </row>
    <row r="82" spans="1:34" ht="15" customHeight="1" x14ac:dyDescent="0.25">
      <c r="A82"/>
      <c r="B82"/>
      <c r="C82"/>
      <c r="D82"/>
      <c r="E82"/>
      <c r="F82" s="3"/>
      <c r="G82"/>
      <c r="H82"/>
      <c r="I82"/>
      <c r="J82"/>
      <c r="K82"/>
      <c r="L82"/>
      <c r="M82"/>
      <c r="N82"/>
      <c r="O82"/>
      <c r="P82"/>
      <c r="Q82"/>
      <c r="R82"/>
      <c r="S82"/>
      <c r="T82"/>
      <c r="U82"/>
      <c r="V82"/>
      <c r="W82"/>
      <c r="X82"/>
      <c r="Y82"/>
      <c r="Z82"/>
      <c r="AA82"/>
      <c r="AB82"/>
      <c r="AC82"/>
      <c r="AD82"/>
      <c r="AE82"/>
      <c r="AF82"/>
      <c r="AG82"/>
      <c r="AH82"/>
    </row>
    <row r="83" spans="1:34" x14ac:dyDescent="0.25"/>
    <row r="84" spans="1:34" x14ac:dyDescent="0.25"/>
    <row r="85" spans="1:34" x14ac:dyDescent="0.25"/>
    <row r="86" spans="1:34" x14ac:dyDescent="0.25"/>
    <row r="87" spans="1:34" x14ac:dyDescent="0.25"/>
    <row r="88" spans="1:34" x14ac:dyDescent="0.25"/>
    <row r="89" spans="1:34" x14ac:dyDescent="0.25"/>
    <row r="90" spans="1:34" x14ac:dyDescent="0.25"/>
    <row r="91" spans="1:34" x14ac:dyDescent="0.25"/>
    <row r="92" spans="1:34" x14ac:dyDescent="0.25"/>
    <row r="93" spans="1:34" x14ac:dyDescent="0.25"/>
    <row r="94" spans="1:34" x14ac:dyDescent="0.25"/>
    <row r="95" spans="1:34" x14ac:dyDescent="0.25"/>
    <row r="96" spans="1:34"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sheetData>
  <hyperlinks>
    <hyperlink ref="E14" location="'TABLE-DES-MATIERES'!A1" display="retour vers la table des matières" xr:uid="{00000000-0004-0000-0B00-000000000000}"/>
    <hyperlink ref="E1" location="'TABLE-DES-MATIERES'!A1" display="retour vers la table des matières" xr:uid="{00000000-0004-0000-0B00-000001000000}"/>
  </hyperlinks>
  <pageMargins left="0.7" right="0.7" top="0.78740157499999996" bottom="0.78740157499999996"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H500"/>
  <sheetViews>
    <sheetView topLeftCell="C1" zoomScale="85" zoomScaleNormal="85" workbookViewId="0">
      <selection activeCell="C2" sqref="C2"/>
    </sheetView>
  </sheetViews>
  <sheetFormatPr baseColWidth="10" defaultColWidth="11.42578125" defaultRowHeight="15" customHeight="1" x14ac:dyDescent="0.25"/>
  <cols>
    <col min="1" max="1" width="84.85546875" style="1" customWidth="1"/>
    <col min="2" max="2" width="34.5703125" style="1" customWidth="1"/>
    <col min="3" max="3" width="31.28515625" style="1" customWidth="1"/>
    <col min="4" max="4" width="22.140625" style="1" customWidth="1"/>
    <col min="5" max="5" width="11.140625" style="1" customWidth="1"/>
    <col min="6" max="6" width="20" style="1" customWidth="1"/>
    <col min="7" max="29" width="12.7109375" style="1" customWidth="1"/>
    <col min="30" max="33" width="8.28515625" style="1" customWidth="1"/>
    <col min="34" max="34" width="11.42578125" style="1"/>
  </cols>
  <sheetData>
    <row r="1" spans="1:34" s="6" customFormat="1" ht="15" customHeight="1" x14ac:dyDescent="0.2">
      <c r="A1" s="7" t="s">
        <v>94</v>
      </c>
      <c r="E1" s="14" t="s">
        <v>96</v>
      </c>
    </row>
    <row r="2" spans="1:34" ht="15" customHeight="1" x14ac:dyDescent="0.25">
      <c r="A2" s="2"/>
      <c r="B2" s="2"/>
      <c r="C2" s="2"/>
      <c r="D2" s="4"/>
      <c r="E2" s="4"/>
      <c r="F2" s="2" t="s">
        <v>98</v>
      </c>
      <c r="G2" s="4">
        <v>2010</v>
      </c>
      <c r="H2" s="4">
        <v>2011</v>
      </c>
      <c r="I2" s="4">
        <v>2012</v>
      </c>
      <c r="J2" s="4">
        <v>2013</v>
      </c>
      <c r="K2" s="4">
        <v>2014</v>
      </c>
      <c r="L2" s="4">
        <v>2015</v>
      </c>
      <c r="M2" s="4">
        <v>2016</v>
      </c>
      <c r="N2" s="4">
        <v>2017</v>
      </c>
      <c r="O2" s="4">
        <v>2018</v>
      </c>
      <c r="P2" s="4">
        <v>2019</v>
      </c>
      <c r="Q2" s="4">
        <v>2020</v>
      </c>
      <c r="R2" s="4">
        <v>2021</v>
      </c>
      <c r="S2" s="4">
        <v>2022</v>
      </c>
      <c r="T2" s="4">
        <v>2023</v>
      </c>
      <c r="U2" s="4">
        <v>2024</v>
      </c>
      <c r="V2" s="4">
        <v>2025</v>
      </c>
      <c r="W2" s="4">
        <v>2026</v>
      </c>
      <c r="X2" s="4">
        <v>2027</v>
      </c>
      <c r="Y2" s="4">
        <v>2028</v>
      </c>
      <c r="Z2" s="4">
        <v>2029</v>
      </c>
      <c r="AA2" s="4">
        <v>2030</v>
      </c>
      <c r="AB2" s="4">
        <v>2031</v>
      </c>
      <c r="AC2" s="4">
        <v>2032</v>
      </c>
      <c r="AD2"/>
      <c r="AE2"/>
      <c r="AF2"/>
      <c r="AG2"/>
      <c r="AH2"/>
    </row>
    <row r="3" spans="1:34" ht="15" customHeight="1" x14ac:dyDescent="0.25">
      <c r="A3"/>
      <c r="B3" s="1" t="s">
        <v>501</v>
      </c>
      <c r="C3"/>
      <c r="D3"/>
      <c r="E3"/>
      <c r="F3" s="1" t="s">
        <v>502</v>
      </c>
      <c r="G3" s="5">
        <v>464.41113274267002</v>
      </c>
      <c r="H3" s="5">
        <v>943.68123506114</v>
      </c>
      <c r="I3" s="5">
        <v>1190.3815504708</v>
      </c>
      <c r="J3" s="5">
        <v>1086.6330589591</v>
      </c>
      <c r="K3" s="5">
        <v>1450.4425182227999</v>
      </c>
      <c r="L3" s="5">
        <v>1094.1268360885999</v>
      </c>
      <c r="M3" s="5">
        <v>1024.7704553793999</v>
      </c>
      <c r="N3" s="5">
        <v>994.13514204703995</v>
      </c>
      <c r="O3" s="5">
        <v>1008.7066594338</v>
      </c>
      <c r="P3" s="5">
        <v>984.33514471694002</v>
      </c>
      <c r="Q3" s="5">
        <v>972.77165295917996</v>
      </c>
      <c r="R3" s="5">
        <v>1032.3721742885</v>
      </c>
      <c r="S3" s="5">
        <v>1192.2524336591</v>
      </c>
      <c r="T3" s="5">
        <v>1328.0707066236</v>
      </c>
      <c r="U3" s="5">
        <v>1417.7634947996</v>
      </c>
      <c r="V3" s="5">
        <v>1411.6152979803001</v>
      </c>
      <c r="W3" s="5">
        <v>0</v>
      </c>
      <c r="X3" s="5">
        <v>0</v>
      </c>
      <c r="Y3" s="5">
        <v>0</v>
      </c>
      <c r="Z3" s="5">
        <v>0</v>
      </c>
      <c r="AA3" s="5">
        <v>0</v>
      </c>
      <c r="AB3" s="5">
        <v>0</v>
      </c>
      <c r="AC3" s="5">
        <v>0</v>
      </c>
      <c r="AD3"/>
      <c r="AE3"/>
      <c r="AF3"/>
      <c r="AG3"/>
      <c r="AH3"/>
    </row>
    <row r="4" spans="1:34" ht="15" customHeight="1" x14ac:dyDescent="0.25">
      <c r="A4"/>
      <c r="B4" s="1" t="s">
        <v>503</v>
      </c>
      <c r="C4"/>
      <c r="D4"/>
      <c r="E4"/>
      <c r="F4" s="1" t="s">
        <v>502</v>
      </c>
      <c r="G4" s="5">
        <v>89.821043689277005</v>
      </c>
      <c r="H4" s="5">
        <v>218.32521380029999</v>
      </c>
      <c r="I4" s="5">
        <v>355.21957404745001</v>
      </c>
      <c r="J4" s="5">
        <v>482.47586325766002</v>
      </c>
      <c r="K4" s="5">
        <v>611.26325724472997</v>
      </c>
      <c r="L4" s="5">
        <v>707.36824865433005</v>
      </c>
      <c r="M4" s="5">
        <v>789.51446592943</v>
      </c>
      <c r="N4" s="5">
        <v>888.44588765316996</v>
      </c>
      <c r="O4" s="5">
        <v>983.66488971587</v>
      </c>
      <c r="P4" s="5">
        <v>1069.0579619763</v>
      </c>
      <c r="Q4" s="5">
        <v>1143.5590565559</v>
      </c>
      <c r="R4" s="5">
        <v>1238.4735158773001</v>
      </c>
      <c r="S4" s="5">
        <v>1436.7886874701001</v>
      </c>
      <c r="T4" s="5">
        <v>1697.0513687866001</v>
      </c>
      <c r="U4" s="5">
        <v>1981.3397418585</v>
      </c>
      <c r="V4" s="5">
        <v>2221.0442567423001</v>
      </c>
      <c r="W4" s="5">
        <v>2201.6574594831</v>
      </c>
      <c r="X4" s="5">
        <v>2184.2874237676001</v>
      </c>
      <c r="Y4" s="5">
        <v>2167.4086875309999</v>
      </c>
      <c r="Z4" s="5">
        <v>2148.8645102501</v>
      </c>
      <c r="AA4" s="5">
        <v>2073.6599542283998</v>
      </c>
      <c r="AB4" s="5">
        <v>1976.7258912542</v>
      </c>
      <c r="AC4" s="5">
        <v>1875.8239275870001</v>
      </c>
      <c r="AD4"/>
      <c r="AE4"/>
      <c r="AF4"/>
      <c r="AG4"/>
      <c r="AH4"/>
    </row>
    <row r="5" spans="1:34" ht="15" customHeight="1" x14ac:dyDescent="0.25">
      <c r="A5"/>
      <c r="B5" s="1" t="s">
        <v>504</v>
      </c>
      <c r="C5"/>
      <c r="D5"/>
      <c r="E5"/>
      <c r="F5" s="1" t="s">
        <v>502</v>
      </c>
      <c r="G5" s="5">
        <v>554.23217643195005</v>
      </c>
      <c r="H5" s="5">
        <v>1162.0064488614</v>
      </c>
      <c r="I5" s="5">
        <v>1545.6011245182999</v>
      </c>
      <c r="J5" s="5">
        <v>1569.1089222167</v>
      </c>
      <c r="K5" s="5">
        <v>2061.7057754675998</v>
      </c>
      <c r="L5" s="5">
        <v>1801.4950847429</v>
      </c>
      <c r="M5" s="5">
        <v>1814.2849213088</v>
      </c>
      <c r="N5" s="5">
        <v>1882.5810297001999</v>
      </c>
      <c r="O5" s="5">
        <v>1992.3715491497001</v>
      </c>
      <c r="P5" s="5">
        <v>2053.3931066932</v>
      </c>
      <c r="Q5" s="5">
        <v>2116.3307095150999</v>
      </c>
      <c r="R5" s="5">
        <v>2270.8456901658001</v>
      </c>
      <c r="S5" s="5">
        <v>2629.0411211291998</v>
      </c>
      <c r="T5" s="5">
        <v>3025.1220754102001</v>
      </c>
      <c r="U5" s="5">
        <v>3399.1032366580998</v>
      </c>
      <c r="V5" s="5">
        <v>3632.6595547226002</v>
      </c>
      <c r="W5" s="5">
        <v>2201.6574594831</v>
      </c>
      <c r="X5" s="5">
        <v>2184.2874237676001</v>
      </c>
      <c r="Y5" s="5">
        <v>2167.4086875309999</v>
      </c>
      <c r="Z5" s="5">
        <v>2148.8645102501</v>
      </c>
      <c r="AA5" s="5">
        <v>2073.6599542283998</v>
      </c>
      <c r="AB5" s="5">
        <v>1976.7258912542</v>
      </c>
      <c r="AC5" s="5">
        <v>1875.8239275870001</v>
      </c>
      <c r="AD5"/>
      <c r="AE5"/>
      <c r="AF5"/>
      <c r="AG5"/>
      <c r="AH5"/>
    </row>
    <row r="6" spans="1:34" ht="15" customHeight="1" x14ac:dyDescent="0.25">
      <c r="A6"/>
      <c r="B6"/>
      <c r="C6"/>
      <c r="D6"/>
      <c r="E6"/>
      <c r="F6"/>
      <c r="G6" s="5"/>
      <c r="H6" s="5"/>
      <c r="I6" s="5"/>
      <c r="J6" s="5"/>
      <c r="K6" s="5"/>
      <c r="L6" s="5"/>
      <c r="M6" s="5"/>
      <c r="N6" s="5"/>
      <c r="O6" s="5"/>
      <c r="P6" s="5"/>
      <c r="Q6" s="5"/>
      <c r="R6" s="5"/>
      <c r="S6" s="5"/>
      <c r="T6" s="5"/>
      <c r="U6" s="5"/>
      <c r="V6" s="5"/>
      <c r="W6" s="5"/>
      <c r="X6" s="5"/>
      <c r="Y6" s="5"/>
      <c r="Z6" s="5"/>
      <c r="AA6" s="5"/>
      <c r="AB6" s="5"/>
      <c r="AC6" s="5"/>
      <c r="AD6"/>
      <c r="AE6"/>
      <c r="AF6"/>
      <c r="AG6"/>
      <c r="AH6"/>
    </row>
    <row r="7" spans="1:34" ht="15" customHeight="1" x14ac:dyDescent="0.25">
      <c r="A7"/>
      <c r="B7" s="1" t="s">
        <v>505</v>
      </c>
      <c r="C7"/>
      <c r="D7"/>
      <c r="E7"/>
      <c r="F7" s="1" t="s">
        <v>502</v>
      </c>
      <c r="G7" s="5">
        <v>1211.7546238790001</v>
      </c>
      <c r="H7" s="5">
        <v>2542.9414691419001</v>
      </c>
      <c r="I7" s="5">
        <v>3333.7991364308</v>
      </c>
      <c r="J7" s="5">
        <v>3321.9663019279001</v>
      </c>
      <c r="K7" s="5">
        <v>4301.8435277708004</v>
      </c>
      <c r="L7" s="5">
        <v>3880.3319592503999</v>
      </c>
      <c r="M7" s="5">
        <v>3781.9643160672999</v>
      </c>
      <c r="N7" s="5">
        <v>3965.4338176437</v>
      </c>
      <c r="O7" s="5">
        <v>4136.3750017975999</v>
      </c>
      <c r="P7" s="5">
        <v>4245.5329001766004</v>
      </c>
      <c r="Q7" s="5">
        <v>4431.7044659968997</v>
      </c>
      <c r="R7" s="5">
        <v>4735.2673993171002</v>
      </c>
      <c r="S7" s="5">
        <v>5374.1724610560996</v>
      </c>
      <c r="T7" s="5">
        <v>6133.7010286677996</v>
      </c>
      <c r="U7" s="5">
        <v>6810.2284684045999</v>
      </c>
      <c r="V7" s="5">
        <v>7480.2358815263997</v>
      </c>
      <c r="W7" s="5">
        <v>4487.1969108991998</v>
      </c>
      <c r="X7" s="5">
        <v>4454.5043382159001</v>
      </c>
      <c r="Y7" s="5">
        <v>4422.9026497959003</v>
      </c>
      <c r="Z7" s="5">
        <v>4388.2902066482002</v>
      </c>
      <c r="AA7" s="5">
        <v>4227.2818880753002</v>
      </c>
      <c r="AB7" s="5">
        <v>4018.8722131742002</v>
      </c>
      <c r="AC7" s="5">
        <v>3803.8313428154001</v>
      </c>
      <c r="AD7"/>
      <c r="AE7"/>
      <c r="AF7"/>
      <c r="AG7"/>
      <c r="AH7"/>
    </row>
    <row r="8" spans="1:34" ht="15" customHeight="1" x14ac:dyDescent="0.25">
      <c r="A8"/>
      <c r="B8" s="3"/>
      <c r="C8"/>
      <c r="D8"/>
      <c r="E8"/>
      <c r="F8"/>
      <c r="G8" s="5"/>
      <c r="H8" s="5"/>
      <c r="I8" s="5"/>
      <c r="J8" s="5"/>
      <c r="K8" s="5"/>
      <c r="L8" s="5"/>
      <c r="M8" s="5"/>
      <c r="N8" s="5"/>
      <c r="O8" s="5"/>
      <c r="P8" s="5"/>
      <c r="Q8" s="5"/>
      <c r="R8" s="5"/>
      <c r="S8" s="5"/>
      <c r="T8" s="5"/>
      <c r="U8" s="5"/>
      <c r="V8" s="5"/>
      <c r="W8" s="5"/>
      <c r="X8" s="5"/>
      <c r="Y8" s="5"/>
      <c r="Z8" s="5"/>
      <c r="AA8" s="5"/>
      <c r="AB8" s="5"/>
      <c r="AC8" s="5"/>
      <c r="AD8"/>
      <c r="AE8"/>
      <c r="AF8"/>
      <c r="AG8"/>
      <c r="AH8"/>
    </row>
    <row r="9" spans="1:34" s="6" customFormat="1" ht="15" customHeight="1" x14ac:dyDescent="0.2">
      <c r="A9" s="7" t="s">
        <v>95</v>
      </c>
      <c r="E9" s="14" t="s">
        <v>96</v>
      </c>
    </row>
    <row r="10" spans="1:34" ht="15" customHeight="1" x14ac:dyDescent="0.25">
      <c r="A10" s="2"/>
      <c r="B10" s="2"/>
      <c r="C10" s="2"/>
      <c r="D10" s="4"/>
      <c r="E10" s="4"/>
      <c r="F10" s="2" t="s">
        <v>98</v>
      </c>
      <c r="G10" s="4">
        <v>2010</v>
      </c>
      <c r="H10" s="4">
        <v>2011</v>
      </c>
      <c r="I10" s="4">
        <v>2012</v>
      </c>
      <c r="J10" s="4">
        <v>2013</v>
      </c>
      <c r="K10" s="4">
        <v>2014</v>
      </c>
      <c r="L10" s="4">
        <v>2015</v>
      </c>
      <c r="M10" s="4">
        <v>2016</v>
      </c>
      <c r="N10" s="4">
        <v>2017</v>
      </c>
      <c r="O10" s="4">
        <v>2018</v>
      </c>
      <c r="P10" s="4">
        <v>2019</v>
      </c>
      <c r="Q10" s="4">
        <v>2020</v>
      </c>
      <c r="R10" s="4">
        <v>2021</v>
      </c>
      <c r="S10" s="4">
        <v>2022</v>
      </c>
      <c r="T10" s="4">
        <v>2023</v>
      </c>
      <c r="U10" s="4">
        <v>2024</v>
      </c>
      <c r="V10" s="4">
        <v>2025</v>
      </c>
      <c r="W10" s="4">
        <v>2026</v>
      </c>
      <c r="X10" s="4">
        <v>2027</v>
      </c>
      <c r="Y10" s="4">
        <v>2028</v>
      </c>
      <c r="Z10" s="4">
        <v>2029</v>
      </c>
      <c r="AA10" s="4">
        <v>2030</v>
      </c>
      <c r="AB10" s="4">
        <v>2031</v>
      </c>
      <c r="AC10" s="4">
        <v>2032</v>
      </c>
      <c r="AD10"/>
      <c r="AE10"/>
      <c r="AF10"/>
      <c r="AG10"/>
      <c r="AH10"/>
    </row>
    <row r="11" spans="1:34" ht="15" customHeight="1" x14ac:dyDescent="0.25">
      <c r="A11"/>
      <c r="B11" s="1" t="s">
        <v>506</v>
      </c>
      <c r="C11"/>
      <c r="D11"/>
      <c r="E11"/>
      <c r="F11" s="19" t="s">
        <v>451</v>
      </c>
      <c r="G11" s="5">
        <v>1371.2164027066999</v>
      </c>
      <c r="H11" s="5">
        <v>9688.4070132335</v>
      </c>
      <c r="I11" s="5">
        <v>14133.444894718001</v>
      </c>
      <c r="J11" s="5">
        <v>13049.522041529999</v>
      </c>
      <c r="K11" s="5">
        <v>19140.099540734998</v>
      </c>
      <c r="L11" s="5">
        <v>13872.16532443</v>
      </c>
      <c r="M11" s="5">
        <v>12951.241029547</v>
      </c>
      <c r="N11" s="5">
        <v>12875.421606852</v>
      </c>
      <c r="O11" s="5">
        <v>13651.761601282</v>
      </c>
      <c r="P11" s="5">
        <v>13516.765039456999</v>
      </c>
      <c r="Q11" s="5">
        <v>13854.043861544</v>
      </c>
      <c r="R11" s="5">
        <v>13453.215817578</v>
      </c>
      <c r="S11" s="5">
        <v>13277.734268565</v>
      </c>
      <c r="T11" s="5">
        <v>12975.162261564001</v>
      </c>
      <c r="U11" s="5">
        <v>19929.290298443</v>
      </c>
      <c r="V11" s="5">
        <v>19856.902666862999</v>
      </c>
      <c r="W11" s="5">
        <v>0</v>
      </c>
      <c r="X11" s="5">
        <v>0</v>
      </c>
      <c r="Y11" s="5">
        <v>0</v>
      </c>
      <c r="Z11" s="5">
        <v>0</v>
      </c>
      <c r="AA11" s="5">
        <v>0</v>
      </c>
      <c r="AB11" s="5">
        <v>0</v>
      </c>
      <c r="AC11" s="5">
        <v>0</v>
      </c>
      <c r="AD11"/>
      <c r="AE11"/>
      <c r="AF11"/>
      <c r="AG11"/>
      <c r="AH11"/>
    </row>
    <row r="12" spans="1:34" ht="15" customHeight="1" x14ac:dyDescent="0.25">
      <c r="A12"/>
      <c r="B12" s="1" t="s">
        <v>507</v>
      </c>
      <c r="C12"/>
      <c r="D12"/>
      <c r="E12"/>
      <c r="F12" s="19" t="s">
        <v>451</v>
      </c>
      <c r="G12" s="5">
        <v>4990.7023883146003</v>
      </c>
      <c r="H12" s="5">
        <v>12722.682770129</v>
      </c>
      <c r="I12" s="5">
        <v>21633.929801798</v>
      </c>
      <c r="J12" s="5">
        <v>29781.402589083998</v>
      </c>
      <c r="K12" s="5">
        <v>38442.091442743003</v>
      </c>
      <c r="L12" s="5">
        <v>44165.459462899002</v>
      </c>
      <c r="M12" s="5">
        <v>49094.986713136997</v>
      </c>
      <c r="N12" s="5">
        <v>54997.615715009997</v>
      </c>
      <c r="O12" s="5">
        <v>61438.292265415002</v>
      </c>
      <c r="P12" s="5">
        <v>67899.849031567006</v>
      </c>
      <c r="Q12" s="5">
        <v>73961.666495090001</v>
      </c>
      <c r="R12" s="5">
        <v>83659.560385474004</v>
      </c>
      <c r="S12" s="5">
        <v>106969.17177026</v>
      </c>
      <c r="T12" s="5">
        <v>138510.46197576</v>
      </c>
      <c r="U12" s="5">
        <v>172846.75770327001</v>
      </c>
      <c r="V12" s="5">
        <v>201771.92752483001</v>
      </c>
      <c r="W12" s="5">
        <v>200605.65854556</v>
      </c>
      <c r="X12" s="5">
        <v>199499.93401870999</v>
      </c>
      <c r="Y12" s="5">
        <v>198424.05383433</v>
      </c>
      <c r="Z12" s="5">
        <v>197232.70657169001</v>
      </c>
      <c r="AA12" s="5">
        <v>193162.71686228001</v>
      </c>
      <c r="AB12" s="5">
        <v>187883.90099252001</v>
      </c>
      <c r="AC12" s="5">
        <v>182115.11840400001</v>
      </c>
      <c r="AD12"/>
      <c r="AE12"/>
      <c r="AF12"/>
      <c r="AG12"/>
      <c r="AH12"/>
    </row>
    <row r="13" spans="1:34" ht="15" customHeight="1" x14ac:dyDescent="0.25">
      <c r="A13"/>
      <c r="B13" s="1" t="s">
        <v>508</v>
      </c>
      <c r="C13"/>
      <c r="D13"/>
      <c r="E13"/>
      <c r="F13" s="19" t="s">
        <v>451</v>
      </c>
      <c r="G13" s="5">
        <v>6361.9187910213004</v>
      </c>
      <c r="H13" s="5">
        <v>22411.089783362</v>
      </c>
      <c r="I13" s="5">
        <v>35767.374696516003</v>
      </c>
      <c r="J13" s="5">
        <v>42830.924630613001</v>
      </c>
      <c r="K13" s="5">
        <v>57582.190983478002</v>
      </c>
      <c r="L13" s="5">
        <v>58037.624787328998</v>
      </c>
      <c r="M13" s="5">
        <v>62046.227742684001</v>
      </c>
      <c r="N13" s="5">
        <v>67873.037321861004</v>
      </c>
      <c r="O13" s="5">
        <v>75090.053866697999</v>
      </c>
      <c r="P13" s="5">
        <v>81416.614071025004</v>
      </c>
      <c r="Q13" s="5">
        <v>87815.710356633004</v>
      </c>
      <c r="R13" s="5">
        <v>97112.776203051995</v>
      </c>
      <c r="S13" s="5">
        <v>120246.90603883</v>
      </c>
      <c r="T13" s="5">
        <v>151485.62423732001</v>
      </c>
      <c r="U13" s="5">
        <v>192776.04800171999</v>
      </c>
      <c r="V13" s="5">
        <v>221628.83019169001</v>
      </c>
      <c r="W13" s="5">
        <v>200605.65854556</v>
      </c>
      <c r="X13" s="5">
        <v>199499.93401870999</v>
      </c>
      <c r="Y13" s="5">
        <v>198424.05383433</v>
      </c>
      <c r="Z13" s="5">
        <v>197232.70657169001</v>
      </c>
      <c r="AA13" s="5">
        <v>193162.71686228001</v>
      </c>
      <c r="AB13" s="5">
        <v>187883.90099252001</v>
      </c>
      <c r="AC13" s="5">
        <v>182115.11840400001</v>
      </c>
      <c r="AD13"/>
      <c r="AE13"/>
      <c r="AF13"/>
      <c r="AG13"/>
      <c r="AH13"/>
    </row>
    <row r="14" spans="1:34" ht="15" customHeight="1" x14ac:dyDescent="0.25">
      <c r="A14"/>
      <c r="B14"/>
      <c r="C14"/>
      <c r="D14"/>
      <c r="E14"/>
      <c r="F14"/>
      <c r="G14" s="5"/>
      <c r="H14" s="5"/>
      <c r="I14" s="5"/>
      <c r="J14" s="5"/>
      <c r="K14" s="5"/>
      <c r="L14" s="5"/>
      <c r="M14" s="5"/>
      <c r="N14" s="5"/>
      <c r="O14" s="5"/>
      <c r="P14" s="5"/>
      <c r="Q14" s="5"/>
      <c r="R14" s="5"/>
      <c r="S14" s="5"/>
      <c r="T14" s="5"/>
      <c r="U14" s="5"/>
      <c r="V14" s="5"/>
      <c r="W14" s="5"/>
      <c r="X14" s="5"/>
      <c r="Y14" s="5"/>
      <c r="Z14" s="5"/>
      <c r="AA14" s="5"/>
      <c r="AB14" s="5"/>
      <c r="AC14" s="5"/>
      <c r="AD14"/>
      <c r="AE14"/>
      <c r="AF14"/>
      <c r="AG14"/>
      <c r="AH14"/>
    </row>
    <row r="15" spans="1:34" ht="15" customHeight="1" x14ac:dyDescent="0.25">
      <c r="A15"/>
      <c r="B15" s="1" t="s">
        <v>509</v>
      </c>
      <c r="C15"/>
      <c r="D15"/>
      <c r="E15"/>
      <c r="F15" s="19" t="s">
        <v>451</v>
      </c>
      <c r="G15" s="5">
        <v>15724.588566537001</v>
      </c>
      <c r="H15" s="5">
        <v>50358.391848473999</v>
      </c>
      <c r="I15" s="5">
        <v>77078.681831736001</v>
      </c>
      <c r="J15" s="5">
        <v>90404.192729621005</v>
      </c>
      <c r="K15" s="5">
        <v>119830.35792446999</v>
      </c>
      <c r="L15" s="5">
        <v>119903.05127465</v>
      </c>
      <c r="M15" s="5">
        <v>129405.45260790001</v>
      </c>
      <c r="N15" s="5">
        <v>141380.17438524999</v>
      </c>
      <c r="O15" s="5">
        <v>156921.51719134001</v>
      </c>
      <c r="P15" s="5">
        <v>169794.70908987001</v>
      </c>
      <c r="Q15" s="5">
        <v>185025.45982332999</v>
      </c>
      <c r="R15" s="5">
        <v>203291.84421208</v>
      </c>
      <c r="S15" s="5">
        <v>243508.95113835001</v>
      </c>
      <c r="T15" s="5">
        <v>299819.71271542</v>
      </c>
      <c r="U15" s="5">
        <v>371265.63478833</v>
      </c>
      <c r="V15" s="5">
        <v>436506.62349854002</v>
      </c>
      <c r="W15" s="5">
        <v>386992.72662055999</v>
      </c>
      <c r="X15" s="5">
        <v>384974.39852774999</v>
      </c>
      <c r="Y15" s="5">
        <v>383025.42795198999</v>
      </c>
      <c r="Z15" s="5">
        <v>380877.99844254</v>
      </c>
      <c r="AA15" s="5">
        <v>372140.91782302002</v>
      </c>
      <c r="AB15" s="5">
        <v>360745.61032851</v>
      </c>
      <c r="AC15" s="5">
        <v>348370.65835753002</v>
      </c>
      <c r="AD15"/>
      <c r="AE15"/>
      <c r="AF15"/>
      <c r="AG15"/>
      <c r="AH15"/>
    </row>
    <row r="16" spans="1:34" ht="15" customHeight="1" x14ac:dyDescent="0.25">
      <c r="A16"/>
      <c r="B16"/>
      <c r="C16"/>
      <c r="D16"/>
      <c r="E16"/>
      <c r="F16"/>
      <c r="G16" s="5"/>
      <c r="H16" s="5"/>
      <c r="I16" s="5"/>
      <c r="J16" s="5"/>
      <c r="K16" s="5"/>
      <c r="L16" s="5"/>
      <c r="M16" s="5"/>
      <c r="N16" s="5"/>
      <c r="O16" s="5"/>
      <c r="P16" s="5"/>
      <c r="Q16" s="5"/>
      <c r="R16" s="5"/>
      <c r="S16" s="5"/>
      <c r="T16" s="5"/>
      <c r="U16" s="5"/>
      <c r="V16" s="5"/>
      <c r="W16" s="5"/>
      <c r="X16" s="5"/>
      <c r="Y16" s="5"/>
      <c r="Z16" s="5"/>
      <c r="AA16" s="5"/>
      <c r="AB16" s="5"/>
      <c r="AC16" s="5"/>
      <c r="AD16"/>
      <c r="AE16"/>
      <c r="AF16"/>
      <c r="AG16"/>
      <c r="AH16"/>
    </row>
    <row r="17" spans="1:34" ht="15" customHeight="1" x14ac:dyDescent="0.25">
      <c r="A17"/>
      <c r="B17"/>
      <c r="C17"/>
      <c r="D17"/>
      <c r="E17"/>
      <c r="F17"/>
      <c r="G17" s="5"/>
      <c r="H17" s="5"/>
      <c r="I17" s="5"/>
      <c r="J17" s="5"/>
      <c r="K17" s="5"/>
      <c r="L17" s="5"/>
      <c r="M17" s="5"/>
      <c r="N17" s="5"/>
      <c r="O17" s="5"/>
      <c r="P17" s="5"/>
      <c r="Q17" s="5"/>
      <c r="R17" s="5"/>
      <c r="S17" s="5"/>
      <c r="T17" s="5"/>
      <c r="U17" s="5"/>
      <c r="V17" s="5"/>
      <c r="W17" s="5"/>
      <c r="X17" s="5"/>
      <c r="Y17" s="5"/>
      <c r="Z17" s="5"/>
      <c r="AA17" s="5"/>
      <c r="AB17" s="5"/>
      <c r="AC17" s="5"/>
      <c r="AD17"/>
      <c r="AE17"/>
      <c r="AF17"/>
      <c r="AG17"/>
      <c r="AH17"/>
    </row>
    <row r="18" spans="1:34" ht="15" customHeight="1" x14ac:dyDescent="0.25">
      <c r="A18"/>
      <c r="B18"/>
      <c r="C18"/>
      <c r="D18"/>
      <c r="E18"/>
      <c r="F18"/>
      <c r="G18" s="5"/>
      <c r="H18" s="5"/>
      <c r="I18" s="5"/>
      <c r="J18" s="5"/>
      <c r="K18" s="5"/>
      <c r="L18" s="5"/>
      <c r="M18" s="5"/>
      <c r="N18" s="5"/>
      <c r="O18" s="5"/>
      <c r="P18" s="5"/>
      <c r="Q18" s="5"/>
      <c r="R18" s="5"/>
      <c r="S18" s="5"/>
      <c r="T18" s="5"/>
      <c r="U18" s="5"/>
      <c r="V18" s="5"/>
      <c r="W18" s="5"/>
      <c r="X18" s="5"/>
      <c r="Y18" s="5"/>
      <c r="Z18" s="5"/>
      <c r="AA18" s="5"/>
      <c r="AB18" s="5"/>
      <c r="AC18" s="5"/>
      <c r="AD18"/>
      <c r="AE18"/>
      <c r="AF18"/>
      <c r="AG18"/>
      <c r="AH18"/>
    </row>
    <row r="19" spans="1:34" ht="15" customHeight="1" x14ac:dyDescent="0.25">
      <c r="A19"/>
      <c r="B19"/>
      <c r="C19"/>
      <c r="D19"/>
      <c r="E19"/>
      <c r="F19"/>
      <c r="G19" s="5"/>
      <c r="H19" s="5"/>
      <c r="I19" s="5"/>
      <c r="J19" s="5"/>
      <c r="K19" s="5"/>
      <c r="L19" s="5"/>
      <c r="M19" s="5"/>
      <c r="N19" s="5"/>
      <c r="O19" s="5"/>
      <c r="P19" s="5"/>
      <c r="Q19" s="5"/>
      <c r="R19" s="5"/>
      <c r="S19" s="5"/>
      <c r="T19" s="5"/>
      <c r="U19" s="5"/>
      <c r="V19" s="5"/>
      <c r="W19" s="5"/>
      <c r="X19" s="5"/>
      <c r="Y19" s="5"/>
      <c r="Z19" s="5"/>
      <c r="AA19" s="5"/>
      <c r="AB19" s="5"/>
      <c r="AC19" s="5"/>
      <c r="AD19"/>
      <c r="AE19"/>
      <c r="AF19"/>
      <c r="AG19"/>
      <c r="AH19"/>
    </row>
    <row r="20" spans="1:34" x14ac:dyDescent="0.25"/>
    <row r="21" spans="1:34" ht="15" customHeight="1" x14ac:dyDescent="0.25">
      <c r="A21"/>
      <c r="B21"/>
      <c r="C21"/>
      <c r="D21"/>
      <c r="E21"/>
      <c r="F21" s="3"/>
      <c r="G21" s="5"/>
      <c r="H21" s="5"/>
      <c r="I21" s="5"/>
      <c r="J21" s="5"/>
      <c r="K21" s="5"/>
      <c r="L21" s="5"/>
      <c r="M21" s="5"/>
      <c r="N21" s="5"/>
      <c r="O21" s="5"/>
      <c r="P21" s="5"/>
      <c r="Q21" s="5"/>
      <c r="R21" s="5"/>
      <c r="S21" s="5"/>
      <c r="T21" s="5"/>
      <c r="U21" s="5"/>
      <c r="V21" s="5"/>
      <c r="W21" s="5"/>
      <c r="X21" s="5"/>
      <c r="Y21" s="5"/>
      <c r="Z21" s="5"/>
      <c r="AA21" s="5"/>
      <c r="AB21" s="5"/>
      <c r="AC21" s="5"/>
      <c r="AD21"/>
      <c r="AE21"/>
      <c r="AF21"/>
      <c r="AG21"/>
      <c r="AH21"/>
    </row>
    <row r="22" spans="1:34" ht="15" customHeight="1" x14ac:dyDescent="0.25">
      <c r="A22"/>
      <c r="B22"/>
      <c r="C22"/>
      <c r="D22"/>
      <c r="E22"/>
      <c r="F22" s="3"/>
      <c r="G22"/>
      <c r="H22"/>
      <c r="I22"/>
      <c r="J22"/>
      <c r="K22"/>
      <c r="L22"/>
      <c r="M22"/>
      <c r="N22"/>
      <c r="O22"/>
      <c r="P22"/>
      <c r="Q22"/>
      <c r="R22"/>
      <c r="S22"/>
      <c r="T22"/>
      <c r="U22"/>
      <c r="V22"/>
      <c r="W22"/>
      <c r="X22"/>
      <c r="Y22"/>
      <c r="Z22"/>
      <c r="AA22"/>
      <c r="AB22"/>
      <c r="AC22"/>
      <c r="AD22"/>
      <c r="AE22"/>
      <c r="AF22"/>
      <c r="AG22"/>
      <c r="AH22"/>
    </row>
    <row r="23" spans="1:34" ht="15" customHeight="1" x14ac:dyDescent="0.25">
      <c r="A23"/>
      <c r="B23"/>
      <c r="C23"/>
      <c r="D23"/>
      <c r="E23"/>
      <c r="F23" s="3"/>
      <c r="G23"/>
      <c r="H23"/>
      <c r="I23"/>
      <c r="J23"/>
      <c r="K23"/>
      <c r="L23"/>
      <c r="M23"/>
      <c r="N23"/>
      <c r="O23"/>
      <c r="P23"/>
      <c r="Q23"/>
      <c r="R23"/>
      <c r="S23"/>
      <c r="T23"/>
      <c r="U23"/>
      <c r="V23"/>
      <c r="W23"/>
      <c r="X23"/>
      <c r="Y23"/>
      <c r="Z23"/>
      <c r="AA23"/>
      <c r="AB23"/>
      <c r="AC23"/>
      <c r="AD23"/>
      <c r="AE23"/>
      <c r="AF23"/>
      <c r="AG23"/>
      <c r="AH23"/>
    </row>
    <row r="24" spans="1:34" x14ac:dyDescent="0.25"/>
    <row r="25" spans="1:34" x14ac:dyDescent="0.25"/>
    <row r="26" spans="1:34" x14ac:dyDescent="0.25"/>
    <row r="27" spans="1:34" x14ac:dyDescent="0.25"/>
    <row r="28" spans="1:34" x14ac:dyDescent="0.25"/>
    <row r="29" spans="1:34" x14ac:dyDescent="0.25"/>
    <row r="30" spans="1:34" x14ac:dyDescent="0.25"/>
    <row r="31" spans="1:34" x14ac:dyDescent="0.25"/>
    <row r="32" spans="1:34"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sheetData>
  <hyperlinks>
    <hyperlink ref="E9" location="'TABLE-DES-MATIERES'!A1" display="retour vers la table des matières" xr:uid="{00000000-0004-0000-0C00-000000000000}"/>
    <hyperlink ref="E1" location="'TABLE-DES-MATIERES'!A1" display="retour vers la table des matières" xr:uid="{00000000-0004-0000-0C00-000001000000}"/>
  </hyperlink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FC500"/>
  <sheetViews>
    <sheetView showGridLines="0" zoomScale="85" zoomScaleNormal="85" workbookViewId="0">
      <selection activeCell="A42" sqref="A42"/>
    </sheetView>
  </sheetViews>
  <sheetFormatPr baseColWidth="10" defaultColWidth="0" defaultRowHeight="12.75" zeroHeight="1" x14ac:dyDescent="0.2"/>
  <cols>
    <col min="1" max="1" width="125.42578125" style="13" customWidth="1"/>
    <col min="2" max="2" width="26.85546875" style="49" customWidth="1"/>
    <col min="3" max="16348" width="11.5703125" style="1" hidden="1" customWidth="1"/>
    <col min="16349" max="16349" width="11.42578125" style="1" hidden="1" customWidth="1"/>
    <col min="16350" max="16382" width="11.5703125" style="1" hidden="1" customWidth="1"/>
    <col min="16383" max="16383" width="5.42578125" style="1" hidden="1" customWidth="1"/>
    <col min="16384" max="16384" width="8.7109375" style="1" hidden="1" customWidth="1"/>
  </cols>
  <sheetData>
    <row r="1" spans="1:53" ht="15.6" customHeight="1" x14ac:dyDescent="0.25">
      <c r="A1" s="17" t="s">
        <v>34</v>
      </c>
      <c r="B1" s="49" t="s">
        <v>35</v>
      </c>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row>
    <row r="2" spans="1:53" x14ac:dyDescent="0.2">
      <c r="A2" s="16" t="s">
        <v>36</v>
      </c>
    </row>
    <row r="3" spans="1:53" x14ac:dyDescent="0.2">
      <c r="A3" s="15" t="s">
        <v>37</v>
      </c>
    </row>
    <row r="4" spans="1:53" ht="14.45" customHeight="1" x14ac:dyDescent="0.25">
      <c r="A4" s="40" t="s">
        <v>38</v>
      </c>
      <c r="B4" s="49">
        <v>2017</v>
      </c>
      <c r="C4"/>
      <c r="D4"/>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row>
    <row r="5" spans="1:53" ht="14.45" customHeight="1" x14ac:dyDescent="0.25">
      <c r="A5" s="40" t="s">
        <v>39</v>
      </c>
      <c r="B5" s="49">
        <v>2022</v>
      </c>
      <c r="C5"/>
      <c r="D5"/>
      <c r="E5"/>
      <c r="F5"/>
      <c r="G5"/>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row>
    <row r="6" spans="1:53" ht="14.45" customHeight="1" x14ac:dyDescent="0.25">
      <c r="A6" s="40" t="s">
        <v>40</v>
      </c>
      <c r="B6" s="49">
        <v>2017</v>
      </c>
      <c r="C6"/>
      <c r="D6"/>
      <c r="E6"/>
      <c r="F6"/>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row>
    <row r="7" spans="1:53" ht="14.45" customHeight="1" x14ac:dyDescent="0.25">
      <c r="A7" s="40" t="s">
        <v>41</v>
      </c>
      <c r="B7" s="49">
        <v>2022</v>
      </c>
      <c r="C7"/>
      <c r="D7"/>
      <c r="E7"/>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row>
    <row r="8" spans="1:53" ht="14.45" customHeight="1" x14ac:dyDescent="0.25">
      <c r="A8" s="40" t="s">
        <v>42</v>
      </c>
      <c r="B8" s="49">
        <v>2017</v>
      </c>
      <c r="C8"/>
      <c r="D8"/>
      <c r="E8"/>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row>
    <row r="9" spans="1:53" x14ac:dyDescent="0.2">
      <c r="A9" s="15" t="s">
        <v>43</v>
      </c>
    </row>
    <row r="10" spans="1:53" ht="14.45" customHeight="1" x14ac:dyDescent="0.25">
      <c r="A10" s="40" t="s">
        <v>44</v>
      </c>
      <c r="B10" s="49">
        <v>2022</v>
      </c>
      <c r="C10"/>
      <c r="D10"/>
      <c r="E10"/>
      <c r="F10"/>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row>
    <row r="11" spans="1:53" ht="14.45" customHeight="1" x14ac:dyDescent="0.25">
      <c r="A11" s="40" t="s">
        <v>45</v>
      </c>
      <c r="B11" s="49" t="s">
        <v>46</v>
      </c>
      <c r="C11"/>
      <c r="D11"/>
      <c r="E11"/>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row>
    <row r="12" spans="1:53" ht="14.45" customHeight="1" x14ac:dyDescent="0.25">
      <c r="A12" s="40" t="s">
        <v>47</v>
      </c>
      <c r="B12" s="49">
        <v>2022</v>
      </c>
      <c r="C12"/>
      <c r="D12"/>
      <c r="E12"/>
      <c r="F12"/>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row>
    <row r="13" spans="1:53" x14ac:dyDescent="0.2">
      <c r="A13" s="15" t="s">
        <v>48</v>
      </c>
    </row>
    <row r="14" spans="1:53" ht="28.9" customHeight="1" x14ac:dyDescent="0.25">
      <c r="A14" s="40" t="s">
        <v>49</v>
      </c>
      <c r="B14" s="49">
        <v>2017</v>
      </c>
      <c r="C14"/>
      <c r="D14"/>
      <c r="E14"/>
      <c r="F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row>
    <row r="15" spans="1:53" ht="28.9" customHeight="1" x14ac:dyDescent="0.25">
      <c r="A15" s="40" t="s">
        <v>50</v>
      </c>
      <c r="B15" s="49">
        <v>2017</v>
      </c>
      <c r="C15"/>
      <c r="D15"/>
      <c r="E15"/>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row>
    <row r="16" spans="1:53" ht="28.9" customHeight="1" x14ac:dyDescent="0.25">
      <c r="A16" s="40" t="s">
        <v>51</v>
      </c>
      <c r="B16" s="49">
        <v>2017</v>
      </c>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row>
    <row r="17" spans="1:53" ht="28.9" customHeight="1" x14ac:dyDescent="0.25">
      <c r="A17" s="40" t="s">
        <v>52</v>
      </c>
      <c r="B17" s="49">
        <v>2017</v>
      </c>
      <c r="C17"/>
      <c r="D17"/>
      <c r="E17"/>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row>
    <row r="18" spans="1:53" ht="28.9" customHeight="1" x14ac:dyDescent="0.25">
      <c r="A18" s="40" t="s">
        <v>53</v>
      </c>
      <c r="B18" s="49">
        <v>2017</v>
      </c>
      <c r="C18"/>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row>
    <row r="19" spans="1:53" s="8" customFormat="1" ht="28.9" customHeight="1" x14ac:dyDescent="0.2">
      <c r="A19" s="40" t="s">
        <v>54</v>
      </c>
      <c r="B19" s="49">
        <v>2022</v>
      </c>
    </row>
    <row r="20" spans="1:53" x14ac:dyDescent="0.2">
      <c r="A20" s="15" t="s">
        <v>55</v>
      </c>
    </row>
    <row r="21" spans="1:53" s="8" customFormat="1" ht="14.45" customHeight="1" x14ac:dyDescent="0.2">
      <c r="A21" s="40" t="s">
        <v>56</v>
      </c>
      <c r="B21" s="49">
        <v>2022</v>
      </c>
    </row>
    <row r="22" spans="1:53" s="8" customFormat="1" ht="28.9" customHeight="1" x14ac:dyDescent="0.2">
      <c r="A22" s="40" t="s">
        <v>57</v>
      </c>
      <c r="B22" s="49">
        <v>2022</v>
      </c>
    </row>
    <row r="23" spans="1:53" s="8" customFormat="1" ht="14.45" customHeight="1" x14ac:dyDescent="0.2">
      <c r="A23" s="40" t="s">
        <v>58</v>
      </c>
      <c r="B23" s="49">
        <v>2022</v>
      </c>
    </row>
    <row r="24" spans="1:53" x14ac:dyDescent="0.2">
      <c r="A24" s="15" t="s">
        <v>59</v>
      </c>
    </row>
    <row r="25" spans="1:53" ht="28.9" customHeight="1" x14ac:dyDescent="0.25">
      <c r="A25" s="40" t="s">
        <v>60</v>
      </c>
      <c r="B25" s="49">
        <v>2022</v>
      </c>
      <c r="C25"/>
      <c r="D25"/>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row>
    <row r="26" spans="1:53" ht="28.9" customHeight="1" x14ac:dyDescent="0.25">
      <c r="A26" s="40" t="s">
        <v>61</v>
      </c>
      <c r="B26" s="49">
        <v>2022</v>
      </c>
      <c r="C26"/>
      <c r="D26"/>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row>
    <row r="27" spans="1:53" x14ac:dyDescent="0.2">
      <c r="A27" s="15" t="s">
        <v>62</v>
      </c>
    </row>
    <row r="28" spans="1:53" s="8" customFormat="1" ht="14.45" customHeight="1" x14ac:dyDescent="0.2">
      <c r="A28" s="40" t="s">
        <v>63</v>
      </c>
      <c r="B28" s="49">
        <v>2022</v>
      </c>
    </row>
    <row r="29" spans="1:53" s="8" customFormat="1" ht="14.45" customHeight="1" x14ac:dyDescent="0.2">
      <c r="A29" s="40" t="s">
        <v>64</v>
      </c>
      <c r="B29" s="49">
        <v>2022</v>
      </c>
    </row>
    <row r="30" spans="1:53" s="8" customFormat="1" ht="28.9" customHeight="1" x14ac:dyDescent="0.2">
      <c r="A30" s="40" t="s">
        <v>65</v>
      </c>
      <c r="B30" s="49">
        <v>2023</v>
      </c>
    </row>
    <row r="31" spans="1:53" s="8" customFormat="1" ht="28.9" customHeight="1" x14ac:dyDescent="0.2">
      <c r="A31" s="40" t="s">
        <v>66</v>
      </c>
      <c r="B31" s="49">
        <v>2023</v>
      </c>
    </row>
    <row r="32" spans="1:53" s="8" customFormat="1" ht="28.9" customHeight="1" x14ac:dyDescent="0.2">
      <c r="A32" s="40" t="s">
        <v>67</v>
      </c>
      <c r="B32" s="49">
        <v>2023</v>
      </c>
    </row>
    <row r="33" spans="1:53" s="8" customFormat="1" ht="28.9" customHeight="1" x14ac:dyDescent="0.2">
      <c r="A33" s="40" t="s">
        <v>68</v>
      </c>
      <c r="B33" s="49">
        <v>2023</v>
      </c>
    </row>
    <row r="34" spans="1:53" s="8" customFormat="1" ht="28.9" customHeight="1" x14ac:dyDescent="0.2">
      <c r="A34" s="40" t="s">
        <v>69</v>
      </c>
      <c r="B34" s="49">
        <v>2023</v>
      </c>
    </row>
    <row r="35" spans="1:53" s="8" customFormat="1" ht="28.9" customHeight="1" x14ac:dyDescent="0.2">
      <c r="A35" s="40" t="s">
        <v>70</v>
      </c>
      <c r="B35" s="49">
        <v>2023</v>
      </c>
    </row>
    <row r="36" spans="1:53" s="8" customFormat="1" ht="28.9" customHeight="1" x14ac:dyDescent="0.2">
      <c r="A36" s="40" t="s">
        <v>71</v>
      </c>
      <c r="B36" s="49">
        <v>2023</v>
      </c>
    </row>
    <row r="37" spans="1:53" x14ac:dyDescent="0.2">
      <c r="A37" s="15" t="s">
        <v>72</v>
      </c>
    </row>
    <row r="38" spans="1:53" ht="14.45" customHeight="1" x14ac:dyDescent="0.25">
      <c r="A38" s="40" t="s">
        <v>73</v>
      </c>
      <c r="B38" s="49">
        <v>2017</v>
      </c>
      <c r="C38"/>
      <c r="D38"/>
      <c r="E38"/>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row>
    <row r="39" spans="1:53" ht="14.45" customHeight="1" x14ac:dyDescent="0.25">
      <c r="A39" s="40" t="s">
        <v>74</v>
      </c>
      <c r="B39" s="49">
        <v>2022</v>
      </c>
      <c r="C39"/>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row>
    <row r="40" spans="1:53" ht="14.45" customHeight="1" x14ac:dyDescent="0.25">
      <c r="A40" s="40" t="s">
        <v>75</v>
      </c>
      <c r="B40" s="49">
        <v>2017</v>
      </c>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row>
    <row r="41" spans="1:53" ht="14.45" customHeight="1" x14ac:dyDescent="0.25">
      <c r="A41" s="40" t="s">
        <v>76</v>
      </c>
      <c r="B41" s="49">
        <v>2022</v>
      </c>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row>
    <row r="42" spans="1:53" ht="14.45" customHeight="1" x14ac:dyDescent="0.25">
      <c r="A42" s="40" t="s">
        <v>77</v>
      </c>
      <c r="B42" s="49">
        <v>2017</v>
      </c>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row>
    <row r="43" spans="1:53" x14ac:dyDescent="0.2">
      <c r="A43" s="15" t="s">
        <v>78</v>
      </c>
    </row>
    <row r="44" spans="1:53" ht="14.45" customHeight="1" x14ac:dyDescent="0.25">
      <c r="A44" s="40" t="s">
        <v>79</v>
      </c>
      <c r="B44" s="49">
        <v>2017</v>
      </c>
      <c r="C44"/>
      <c r="D44"/>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row>
    <row r="45" spans="1:53" ht="28.9" customHeight="1" x14ac:dyDescent="0.25">
      <c r="A45" s="40" t="s">
        <v>80</v>
      </c>
      <c r="B45" s="49">
        <v>2017</v>
      </c>
      <c r="C45"/>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row>
    <row r="46" spans="1:53" ht="28.9" customHeight="1" x14ac:dyDescent="0.25">
      <c r="A46" s="40" t="s">
        <v>81</v>
      </c>
      <c r="B46" s="49">
        <v>2022</v>
      </c>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row>
    <row r="47" spans="1:53" ht="28.9" customHeight="1" x14ac:dyDescent="0.25">
      <c r="A47" s="40" t="s">
        <v>82</v>
      </c>
      <c r="B47" s="49">
        <v>2017</v>
      </c>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row>
    <row r="48" spans="1:53" ht="28.9" customHeight="1" x14ac:dyDescent="0.25">
      <c r="A48" s="40" t="s">
        <v>83</v>
      </c>
      <c r="B48" s="49">
        <v>2017</v>
      </c>
      <c r="C48"/>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row>
    <row r="49" spans="1:53" x14ac:dyDescent="0.2">
      <c r="A49" s="15" t="s">
        <v>84</v>
      </c>
    </row>
    <row r="50" spans="1:53" ht="28.9" customHeight="1" x14ac:dyDescent="0.25">
      <c r="A50" s="40" t="s">
        <v>85</v>
      </c>
      <c r="B50" s="49">
        <v>2017</v>
      </c>
      <c r="C50"/>
      <c r="D50"/>
      <c r="E50"/>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row>
    <row r="51" spans="1:53" ht="28.9" customHeight="1" x14ac:dyDescent="0.25">
      <c r="A51" s="40" t="s">
        <v>86</v>
      </c>
      <c r="B51" s="49">
        <v>2017</v>
      </c>
      <c r="C51"/>
      <c r="D51"/>
      <c r="E51"/>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row>
    <row r="52" spans="1:53" ht="28.9" customHeight="1" x14ac:dyDescent="0.25">
      <c r="A52" s="40" t="s">
        <v>87</v>
      </c>
      <c r="B52" s="49">
        <v>2022</v>
      </c>
      <c r="C52"/>
      <c r="D52"/>
      <c r="E52"/>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row>
    <row r="53" spans="1:53" ht="28.9" customHeight="1" x14ac:dyDescent="0.25">
      <c r="A53" s="40" t="s">
        <v>88</v>
      </c>
      <c r="B53" s="49">
        <v>2017</v>
      </c>
      <c r="C53"/>
      <c r="D53"/>
      <c r="E5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row>
    <row r="54" spans="1:53" ht="14.45" customHeight="1" x14ac:dyDescent="0.25">
      <c r="A54" s="40" t="s">
        <v>89</v>
      </c>
      <c r="B54" s="49">
        <v>2017</v>
      </c>
      <c r="C54"/>
      <c r="D54"/>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row>
    <row r="55" spans="1:53" x14ac:dyDescent="0.2">
      <c r="A55" s="15" t="s">
        <v>90</v>
      </c>
    </row>
    <row r="56" spans="1:53" ht="14.45" customHeight="1" x14ac:dyDescent="0.25">
      <c r="A56" s="40" t="s">
        <v>91</v>
      </c>
      <c r="B56" s="49">
        <v>2017</v>
      </c>
      <c r="C56"/>
      <c r="D56"/>
      <c r="E56"/>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row>
    <row r="57" spans="1:53" ht="14.45" customHeight="1" x14ac:dyDescent="0.25">
      <c r="A57" s="40" t="s">
        <v>92</v>
      </c>
      <c r="B57" s="49">
        <v>2017</v>
      </c>
      <c r="C57"/>
      <c r="D57"/>
      <c r="E57"/>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row>
    <row r="58" spans="1:53" x14ac:dyDescent="0.2">
      <c r="A58" s="15" t="s">
        <v>93</v>
      </c>
    </row>
    <row r="59" spans="1:53" ht="28.9" customHeight="1" x14ac:dyDescent="0.25">
      <c r="A59" s="40" t="s">
        <v>94</v>
      </c>
      <c r="B59" s="49">
        <v>2017</v>
      </c>
      <c r="C59"/>
      <c r="D59"/>
      <c r="E59"/>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row>
    <row r="60" spans="1:53" ht="28.9" customHeight="1" x14ac:dyDescent="0.25">
      <c r="A60" s="40" t="s">
        <v>95</v>
      </c>
      <c r="B60" s="49">
        <v>2017</v>
      </c>
      <c r="C60"/>
      <c r="D60"/>
      <c r="E60"/>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row>
    <row r="61" spans="1:53" x14ac:dyDescent="0.2"/>
    <row r="62" spans="1:53" x14ac:dyDescent="0.2"/>
    <row r="63" spans="1:53" x14ac:dyDescent="0.2"/>
    <row r="64" spans="1:53" x14ac:dyDescent="0.2"/>
    <row r="65" x14ac:dyDescent="0.2"/>
    <row r="66" x14ac:dyDescent="0.2"/>
    <row r="67" x14ac:dyDescent="0.2"/>
    <row r="68" x14ac:dyDescent="0.2"/>
    <row r="69" x14ac:dyDescent="0.2"/>
    <row r="70" x14ac:dyDescent="0.2"/>
    <row r="71" x14ac:dyDescent="0.2"/>
    <row r="72" x14ac:dyDescent="0.2"/>
    <row r="73" x14ac:dyDescent="0.2"/>
    <row r="74" x14ac:dyDescent="0.2"/>
    <row r="75" x14ac:dyDescent="0.2"/>
    <row r="76" x14ac:dyDescent="0.2"/>
    <row r="77" x14ac:dyDescent="0.2"/>
    <row r="78" x14ac:dyDescent="0.2"/>
    <row r="79" x14ac:dyDescent="0.2"/>
    <row r="80"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row r="162" x14ac:dyDescent="0.2"/>
    <row r="163" x14ac:dyDescent="0.2"/>
    <row r="164" x14ac:dyDescent="0.2"/>
    <row r="165" x14ac:dyDescent="0.2"/>
    <row r="166" x14ac:dyDescent="0.2"/>
    <row r="167" x14ac:dyDescent="0.2"/>
    <row r="168" x14ac:dyDescent="0.2"/>
    <row r="169" x14ac:dyDescent="0.2"/>
    <row r="170" x14ac:dyDescent="0.2"/>
    <row r="171" x14ac:dyDescent="0.2"/>
    <row r="172" x14ac:dyDescent="0.2"/>
    <row r="173" x14ac:dyDescent="0.2"/>
    <row r="174" x14ac:dyDescent="0.2"/>
    <row r="175" x14ac:dyDescent="0.2"/>
    <row r="176" x14ac:dyDescent="0.2"/>
    <row r="177" x14ac:dyDescent="0.2"/>
    <row r="178" x14ac:dyDescent="0.2"/>
    <row r="179" x14ac:dyDescent="0.2"/>
    <row r="180" x14ac:dyDescent="0.2"/>
    <row r="181" x14ac:dyDescent="0.2"/>
    <row r="182" x14ac:dyDescent="0.2"/>
    <row r="183" x14ac:dyDescent="0.2"/>
    <row r="184" x14ac:dyDescent="0.2"/>
    <row r="185" x14ac:dyDescent="0.2"/>
    <row r="186" x14ac:dyDescent="0.2"/>
    <row r="187" x14ac:dyDescent="0.2"/>
    <row r="188" x14ac:dyDescent="0.2"/>
    <row r="189" x14ac:dyDescent="0.2"/>
    <row r="190" x14ac:dyDescent="0.2"/>
    <row r="191" x14ac:dyDescent="0.2"/>
    <row r="192" x14ac:dyDescent="0.2"/>
    <row r="193" x14ac:dyDescent="0.2"/>
    <row r="194" x14ac:dyDescent="0.2"/>
    <row r="195" x14ac:dyDescent="0.2"/>
    <row r="196" x14ac:dyDescent="0.2"/>
    <row r="197" x14ac:dyDescent="0.2"/>
    <row r="198" x14ac:dyDescent="0.2"/>
    <row r="199" x14ac:dyDescent="0.2"/>
    <row r="200" x14ac:dyDescent="0.2"/>
    <row r="201" x14ac:dyDescent="0.2"/>
    <row r="202" x14ac:dyDescent="0.2"/>
    <row r="203" x14ac:dyDescent="0.2"/>
    <row r="204" x14ac:dyDescent="0.2"/>
    <row r="205" x14ac:dyDescent="0.2"/>
    <row r="206" x14ac:dyDescent="0.2"/>
    <row r="207" x14ac:dyDescent="0.2"/>
    <row r="208" x14ac:dyDescent="0.2"/>
    <row r="209" x14ac:dyDescent="0.2"/>
    <row r="210" x14ac:dyDescent="0.2"/>
    <row r="211" x14ac:dyDescent="0.2"/>
    <row r="212" x14ac:dyDescent="0.2"/>
    <row r="213" x14ac:dyDescent="0.2"/>
    <row r="214" x14ac:dyDescent="0.2"/>
    <row r="215" x14ac:dyDescent="0.2"/>
    <row r="216" x14ac:dyDescent="0.2"/>
    <row r="217" x14ac:dyDescent="0.2"/>
    <row r="218" x14ac:dyDescent="0.2"/>
    <row r="219" x14ac:dyDescent="0.2"/>
    <row r="220" x14ac:dyDescent="0.2"/>
    <row r="221" x14ac:dyDescent="0.2"/>
    <row r="222" x14ac:dyDescent="0.2"/>
    <row r="223" x14ac:dyDescent="0.2"/>
    <row r="224" x14ac:dyDescent="0.2"/>
    <row r="225" x14ac:dyDescent="0.2"/>
    <row r="226" x14ac:dyDescent="0.2"/>
    <row r="227" x14ac:dyDescent="0.2"/>
    <row r="228" x14ac:dyDescent="0.2"/>
    <row r="229" x14ac:dyDescent="0.2"/>
    <row r="230" x14ac:dyDescent="0.2"/>
    <row r="231" x14ac:dyDescent="0.2"/>
    <row r="232" x14ac:dyDescent="0.2"/>
    <row r="233" x14ac:dyDescent="0.2"/>
    <row r="234" x14ac:dyDescent="0.2"/>
    <row r="235" x14ac:dyDescent="0.2"/>
    <row r="236" x14ac:dyDescent="0.2"/>
    <row r="237" x14ac:dyDescent="0.2"/>
    <row r="238" x14ac:dyDescent="0.2"/>
    <row r="239" x14ac:dyDescent="0.2"/>
    <row r="240" x14ac:dyDescent="0.2"/>
    <row r="241" x14ac:dyDescent="0.2"/>
    <row r="242" x14ac:dyDescent="0.2"/>
    <row r="243" x14ac:dyDescent="0.2"/>
    <row r="244" x14ac:dyDescent="0.2"/>
    <row r="245" x14ac:dyDescent="0.2"/>
    <row r="246" x14ac:dyDescent="0.2"/>
    <row r="247" x14ac:dyDescent="0.2"/>
    <row r="248" x14ac:dyDescent="0.2"/>
    <row r="249" x14ac:dyDescent="0.2"/>
    <row r="250" x14ac:dyDescent="0.2"/>
    <row r="251" x14ac:dyDescent="0.2"/>
    <row r="252" x14ac:dyDescent="0.2"/>
    <row r="253" x14ac:dyDescent="0.2"/>
    <row r="254" x14ac:dyDescent="0.2"/>
    <row r="255" x14ac:dyDescent="0.2"/>
    <row r="256" x14ac:dyDescent="0.2"/>
    <row r="257" x14ac:dyDescent="0.2"/>
    <row r="258" x14ac:dyDescent="0.2"/>
    <row r="259" x14ac:dyDescent="0.2"/>
    <row r="260" x14ac:dyDescent="0.2"/>
    <row r="261" x14ac:dyDescent="0.2"/>
    <row r="262" x14ac:dyDescent="0.2"/>
    <row r="263" x14ac:dyDescent="0.2"/>
    <row r="264" x14ac:dyDescent="0.2"/>
    <row r="265" x14ac:dyDescent="0.2"/>
    <row r="266" x14ac:dyDescent="0.2"/>
    <row r="267" x14ac:dyDescent="0.2"/>
    <row r="268" x14ac:dyDescent="0.2"/>
    <row r="269" x14ac:dyDescent="0.2"/>
    <row r="270" x14ac:dyDescent="0.2"/>
    <row r="271" x14ac:dyDescent="0.2"/>
    <row r="272" x14ac:dyDescent="0.2"/>
    <row r="273" x14ac:dyDescent="0.2"/>
    <row r="274" x14ac:dyDescent="0.2"/>
    <row r="275" x14ac:dyDescent="0.2"/>
    <row r="276" x14ac:dyDescent="0.2"/>
    <row r="277" x14ac:dyDescent="0.2"/>
    <row r="278" x14ac:dyDescent="0.2"/>
    <row r="279" x14ac:dyDescent="0.2"/>
    <row r="280" x14ac:dyDescent="0.2"/>
    <row r="281" x14ac:dyDescent="0.2"/>
    <row r="282" x14ac:dyDescent="0.2"/>
    <row r="283" x14ac:dyDescent="0.2"/>
    <row r="284" x14ac:dyDescent="0.2"/>
    <row r="285" x14ac:dyDescent="0.2"/>
    <row r="286" x14ac:dyDescent="0.2"/>
    <row r="287" x14ac:dyDescent="0.2"/>
    <row r="288" x14ac:dyDescent="0.2"/>
    <row r="289" x14ac:dyDescent="0.2"/>
    <row r="290" x14ac:dyDescent="0.2"/>
    <row r="291" x14ac:dyDescent="0.2"/>
    <row r="292" x14ac:dyDescent="0.2"/>
    <row r="293" x14ac:dyDescent="0.2"/>
    <row r="294" x14ac:dyDescent="0.2"/>
    <row r="295" x14ac:dyDescent="0.2"/>
    <row r="296" x14ac:dyDescent="0.2"/>
    <row r="297" x14ac:dyDescent="0.2"/>
    <row r="298" x14ac:dyDescent="0.2"/>
    <row r="299" x14ac:dyDescent="0.2"/>
    <row r="300" x14ac:dyDescent="0.2"/>
    <row r="301" x14ac:dyDescent="0.2"/>
    <row r="302" x14ac:dyDescent="0.2"/>
    <row r="303" x14ac:dyDescent="0.2"/>
    <row r="304" x14ac:dyDescent="0.2"/>
    <row r="305" x14ac:dyDescent="0.2"/>
    <row r="306" x14ac:dyDescent="0.2"/>
    <row r="307" x14ac:dyDescent="0.2"/>
    <row r="308" x14ac:dyDescent="0.2"/>
    <row r="309" x14ac:dyDescent="0.2"/>
    <row r="310" x14ac:dyDescent="0.2"/>
    <row r="311" x14ac:dyDescent="0.2"/>
    <row r="312" x14ac:dyDescent="0.2"/>
    <row r="313" x14ac:dyDescent="0.2"/>
    <row r="314" x14ac:dyDescent="0.2"/>
    <row r="315" x14ac:dyDescent="0.2"/>
    <row r="316" x14ac:dyDescent="0.2"/>
    <row r="317" x14ac:dyDescent="0.2"/>
    <row r="318" x14ac:dyDescent="0.2"/>
    <row r="319" x14ac:dyDescent="0.2"/>
    <row r="320" x14ac:dyDescent="0.2"/>
    <row r="321" x14ac:dyDescent="0.2"/>
    <row r="322" x14ac:dyDescent="0.2"/>
    <row r="323" x14ac:dyDescent="0.2"/>
    <row r="324" x14ac:dyDescent="0.2"/>
    <row r="325" x14ac:dyDescent="0.2"/>
    <row r="326" x14ac:dyDescent="0.2"/>
    <row r="327" x14ac:dyDescent="0.2"/>
    <row r="328" x14ac:dyDescent="0.2"/>
    <row r="329" x14ac:dyDescent="0.2"/>
    <row r="330" x14ac:dyDescent="0.2"/>
    <row r="331" x14ac:dyDescent="0.2"/>
    <row r="332" x14ac:dyDescent="0.2"/>
    <row r="333" x14ac:dyDescent="0.2"/>
    <row r="334" x14ac:dyDescent="0.2"/>
    <row r="335" x14ac:dyDescent="0.2"/>
    <row r="336" x14ac:dyDescent="0.2"/>
    <row r="337" x14ac:dyDescent="0.2"/>
    <row r="338" x14ac:dyDescent="0.2"/>
    <row r="339" x14ac:dyDescent="0.2"/>
    <row r="340" x14ac:dyDescent="0.2"/>
    <row r="341" x14ac:dyDescent="0.2"/>
    <row r="342" x14ac:dyDescent="0.2"/>
    <row r="343" x14ac:dyDescent="0.2"/>
    <row r="344" x14ac:dyDescent="0.2"/>
    <row r="345" x14ac:dyDescent="0.2"/>
    <row r="346" x14ac:dyDescent="0.2"/>
    <row r="347" x14ac:dyDescent="0.2"/>
    <row r="348" x14ac:dyDescent="0.2"/>
    <row r="349" x14ac:dyDescent="0.2"/>
    <row r="350" x14ac:dyDescent="0.2"/>
    <row r="351" x14ac:dyDescent="0.2"/>
    <row r="352" x14ac:dyDescent="0.2"/>
    <row r="353" x14ac:dyDescent="0.2"/>
    <row r="354" x14ac:dyDescent="0.2"/>
    <row r="355" x14ac:dyDescent="0.2"/>
    <row r="356" x14ac:dyDescent="0.2"/>
    <row r="357" x14ac:dyDescent="0.2"/>
    <row r="358" x14ac:dyDescent="0.2"/>
    <row r="359" x14ac:dyDescent="0.2"/>
    <row r="360" x14ac:dyDescent="0.2"/>
    <row r="361" x14ac:dyDescent="0.2"/>
    <row r="362" x14ac:dyDescent="0.2"/>
    <row r="363" x14ac:dyDescent="0.2"/>
    <row r="364" x14ac:dyDescent="0.2"/>
    <row r="365" x14ac:dyDescent="0.2"/>
    <row r="366" x14ac:dyDescent="0.2"/>
    <row r="367" x14ac:dyDescent="0.2"/>
    <row r="368" x14ac:dyDescent="0.2"/>
    <row r="369" x14ac:dyDescent="0.2"/>
    <row r="370" x14ac:dyDescent="0.2"/>
    <row r="371" x14ac:dyDescent="0.2"/>
    <row r="372" x14ac:dyDescent="0.2"/>
    <row r="373" x14ac:dyDescent="0.2"/>
    <row r="374" x14ac:dyDescent="0.2"/>
    <row r="375" x14ac:dyDescent="0.2"/>
    <row r="376" x14ac:dyDescent="0.2"/>
    <row r="377" x14ac:dyDescent="0.2"/>
    <row r="378" x14ac:dyDescent="0.2"/>
    <row r="379" x14ac:dyDescent="0.2"/>
    <row r="380" x14ac:dyDescent="0.2"/>
    <row r="381" x14ac:dyDescent="0.2"/>
    <row r="382" x14ac:dyDescent="0.2"/>
    <row r="383" x14ac:dyDescent="0.2"/>
    <row r="384" x14ac:dyDescent="0.2"/>
    <row r="385" x14ac:dyDescent="0.2"/>
    <row r="386" x14ac:dyDescent="0.2"/>
    <row r="387" x14ac:dyDescent="0.2"/>
    <row r="388" x14ac:dyDescent="0.2"/>
    <row r="389" x14ac:dyDescent="0.2"/>
    <row r="390" x14ac:dyDescent="0.2"/>
    <row r="391" x14ac:dyDescent="0.2"/>
    <row r="392" x14ac:dyDescent="0.2"/>
    <row r="393" x14ac:dyDescent="0.2"/>
    <row r="394" x14ac:dyDescent="0.2"/>
    <row r="395" x14ac:dyDescent="0.2"/>
    <row r="396" x14ac:dyDescent="0.2"/>
    <row r="397" x14ac:dyDescent="0.2"/>
    <row r="398" x14ac:dyDescent="0.2"/>
    <row r="399" x14ac:dyDescent="0.2"/>
    <row r="400" x14ac:dyDescent="0.2"/>
    <row r="401" x14ac:dyDescent="0.2"/>
    <row r="402" x14ac:dyDescent="0.2"/>
    <row r="403" x14ac:dyDescent="0.2"/>
    <row r="404" x14ac:dyDescent="0.2"/>
    <row r="405" x14ac:dyDescent="0.2"/>
    <row r="406" x14ac:dyDescent="0.2"/>
    <row r="407" x14ac:dyDescent="0.2"/>
    <row r="408" x14ac:dyDescent="0.2"/>
    <row r="409" x14ac:dyDescent="0.2"/>
    <row r="410" x14ac:dyDescent="0.2"/>
    <row r="411" x14ac:dyDescent="0.2"/>
    <row r="412" x14ac:dyDescent="0.2"/>
    <row r="413" x14ac:dyDescent="0.2"/>
    <row r="414" x14ac:dyDescent="0.2"/>
    <row r="415" x14ac:dyDescent="0.2"/>
    <row r="416" x14ac:dyDescent="0.2"/>
    <row r="417" x14ac:dyDescent="0.2"/>
    <row r="418" x14ac:dyDescent="0.2"/>
    <row r="419" x14ac:dyDescent="0.2"/>
    <row r="420" x14ac:dyDescent="0.2"/>
    <row r="421" x14ac:dyDescent="0.2"/>
    <row r="422" x14ac:dyDescent="0.2"/>
    <row r="423" x14ac:dyDescent="0.2"/>
    <row r="424" x14ac:dyDescent="0.2"/>
    <row r="425" x14ac:dyDescent="0.2"/>
    <row r="426" x14ac:dyDescent="0.2"/>
    <row r="427" x14ac:dyDescent="0.2"/>
    <row r="428" x14ac:dyDescent="0.2"/>
    <row r="429" x14ac:dyDescent="0.2"/>
    <row r="430" x14ac:dyDescent="0.2"/>
    <row r="431" x14ac:dyDescent="0.2"/>
    <row r="432" x14ac:dyDescent="0.2"/>
    <row r="433" x14ac:dyDescent="0.2"/>
    <row r="434" x14ac:dyDescent="0.2"/>
    <row r="435" x14ac:dyDescent="0.2"/>
    <row r="436" x14ac:dyDescent="0.2"/>
    <row r="437" x14ac:dyDescent="0.2"/>
    <row r="438" x14ac:dyDescent="0.2"/>
    <row r="439" x14ac:dyDescent="0.2"/>
    <row r="440" x14ac:dyDescent="0.2"/>
    <row r="441" x14ac:dyDescent="0.2"/>
    <row r="442" x14ac:dyDescent="0.2"/>
    <row r="443" x14ac:dyDescent="0.2"/>
    <row r="444" x14ac:dyDescent="0.2"/>
    <row r="445" x14ac:dyDescent="0.2"/>
    <row r="446" x14ac:dyDescent="0.2"/>
    <row r="447" x14ac:dyDescent="0.2"/>
    <row r="448" x14ac:dyDescent="0.2"/>
    <row r="449" x14ac:dyDescent="0.2"/>
    <row r="450" x14ac:dyDescent="0.2"/>
    <row r="451" x14ac:dyDescent="0.2"/>
    <row r="452" x14ac:dyDescent="0.2"/>
    <row r="453" x14ac:dyDescent="0.2"/>
    <row r="454" x14ac:dyDescent="0.2"/>
    <row r="455" x14ac:dyDescent="0.2"/>
    <row r="456" x14ac:dyDescent="0.2"/>
    <row r="457" x14ac:dyDescent="0.2"/>
    <row r="458" x14ac:dyDescent="0.2"/>
    <row r="459" x14ac:dyDescent="0.2"/>
    <row r="460" x14ac:dyDescent="0.2"/>
    <row r="461" x14ac:dyDescent="0.2"/>
    <row r="462" x14ac:dyDescent="0.2"/>
    <row r="463" x14ac:dyDescent="0.2"/>
    <row r="464" x14ac:dyDescent="0.2"/>
    <row r="465" x14ac:dyDescent="0.2"/>
    <row r="466" x14ac:dyDescent="0.2"/>
    <row r="467" x14ac:dyDescent="0.2"/>
    <row r="468" x14ac:dyDescent="0.2"/>
    <row r="469" x14ac:dyDescent="0.2"/>
    <row r="470" x14ac:dyDescent="0.2"/>
    <row r="471" x14ac:dyDescent="0.2"/>
    <row r="472" x14ac:dyDescent="0.2"/>
    <row r="473" x14ac:dyDescent="0.2"/>
    <row r="474" x14ac:dyDescent="0.2"/>
    <row r="475" x14ac:dyDescent="0.2"/>
    <row r="476" x14ac:dyDescent="0.2"/>
    <row r="477" x14ac:dyDescent="0.2"/>
    <row r="478" x14ac:dyDescent="0.2"/>
    <row r="479" x14ac:dyDescent="0.2"/>
    <row r="480" x14ac:dyDescent="0.2"/>
    <row r="481" x14ac:dyDescent="0.2"/>
    <row r="482" x14ac:dyDescent="0.2"/>
    <row r="483" x14ac:dyDescent="0.2"/>
    <row r="484" x14ac:dyDescent="0.2"/>
    <row r="485" x14ac:dyDescent="0.2"/>
    <row r="486" x14ac:dyDescent="0.2"/>
    <row r="487" x14ac:dyDescent="0.2"/>
    <row r="488" x14ac:dyDescent="0.2"/>
    <row r="489" x14ac:dyDescent="0.2"/>
    <row r="490" x14ac:dyDescent="0.2"/>
    <row r="491" x14ac:dyDescent="0.2"/>
    <row r="492" x14ac:dyDescent="0.2"/>
    <row r="493" x14ac:dyDescent="0.2"/>
    <row r="494" x14ac:dyDescent="0.2"/>
    <row r="495" x14ac:dyDescent="0.2"/>
    <row r="496" x14ac:dyDescent="0.2"/>
    <row r="497" x14ac:dyDescent="0.2"/>
    <row r="498" x14ac:dyDescent="0.2"/>
    <row r="499" x14ac:dyDescent="0.2"/>
    <row r="500" x14ac:dyDescent="0.2"/>
  </sheetData>
  <hyperlinks>
    <hyperlink ref="A60" location="'7. Création de valeur, emploi'!A9" display="Tableau 7b: effets nets sur la création de valeur induits au cours des années 2010 à 2025 (calculés sur la base du modèle INFRAS d'estimation des effets socio-économiques des programmes d'encouragement énergétique)" xr:uid="{00000000-0004-0000-0100-000000000000}"/>
    <hyperlink ref="A59" location="'7. Création de valeur, emploi'!A1" display="Tableau 7a: effets nets sur l'emploi induits au cours des années 2010 à 2025 (calculés sur la base du modèle INFRAS d'estimation des effets socio-économiques des programmes d'encouragement énergétique)" xr:uid="{00000000-0004-0000-0100-000001000000}"/>
    <hyperlink ref="A57" location="'6. Investissements suppl.'!A14" display="Tableau 6b: Investissements supplémentaires induits au cours de l'année 2025, par mesure et canton (sur la base du ModEnHa 2015)" xr:uid="{00000000-0004-0000-0100-000002000000}"/>
    <hyperlink ref="A56" location="'6. Investissements suppl.'!A1" display="Tableau 6a: Investissements supplémentaires induits au cours des années 2010 à 2025, par domaine de mesures (sur la base du ModEnHa 2015)" xr:uid="{00000000-0004-0000-0100-000003000000}"/>
    <hyperlink ref="A54" location="'5. Effets CO2'!A96" display="Tableau 5d: facteurs cantonaux d'efficacité CO22025 pour le calcul des contributions globales" xr:uid="{00000000-0004-0000-0100-000004000000}"/>
    <hyperlink ref="A51" location="'5. Effets CO2'!A12" display="Tableau 5b: effets sur les émissions de CO2  atteints au cours des années 2010 à 2025, par domaine de mesures, calculés sur la durée de vie des mesures encouragées (sur la base du ModEnHa 2015)" xr:uid="{00000000-0004-0000-0100-000005000000}"/>
    <hyperlink ref="A50" location="'5. Effets CO2'!A1" display="Tableau 5a: effets sur les émissions de CO2 induits par domaine de mesures, depuis le début du Programme Bâtiments (calculés sur la base du ModEnHa 2015)" xr:uid="{00000000-0004-0000-0100-000006000000}"/>
    <hyperlink ref="A48" location="'4. Effets énergétiques'!A96" display="Tableau 4d: facteurs cantonaux d'efficacité énergétique 2025 pour le calcul des contributions globales (pertinent pour la première fois à partir de 2018; aucun facteur d'efficacité énergétique n'a été calculé pour les années antérieures à 2018)" xr:uid="{00000000-0004-0000-0100-000007000000}"/>
    <hyperlink ref="A47" location="'4. Effets énergétiques'!A33" display="Tableau 4c: effets énergétiques atteints au cours de l'année 2025, par mesure et canton, calculés sur la durée de vie des mesures encouragées (sur la base du ModEnHa 2015)" xr:uid="{00000000-0004-0000-0100-000008000000}"/>
    <hyperlink ref="A45" location="'4. Effets énergétiques'!A12" display="Tableau 4b: effets énergétiques atteints au cours des années 2010 à 2025, par domaine de mesures, calculés sur la durée de vie des mesures encouragées (sur la base du ModEnHa 2015)" xr:uid="{00000000-0004-0000-0100-000009000000}"/>
    <hyperlink ref="A44" location="'4. Effets énergétiques'!A1" display="Tableau 4a: effets énergétiques induits par domaine de mesures, depuis le début du Programme Bâtiments (calculés sur la base du ModEnHa 2015)" xr:uid="{00000000-0004-0000-0100-00000A000000}"/>
    <hyperlink ref="A42" location="'3. Engagements'!A40" display="Tableau 3c: engagements selon mesures et cantons durant l'année de référence 2025" xr:uid="{00000000-0004-0000-0100-00000B000000}"/>
    <hyperlink ref="A38" location="'3. Engagements'!A1" display="Tableau 3a: engagements selon domaine de mesures et année de référence (dès 2017, jusqu'à 2025)" xr:uid="{00000000-0004-0000-0100-00000C000000}"/>
    <hyperlink ref="A8" location="'1. Versements'!A42" display="Tableau 1e: versements selon mesures et cantons durant l'année de référence 2025" xr:uid="{00000000-0004-0000-0100-00000D000000}"/>
    <hyperlink ref="A6" location="'1. Versements'!A20" display="Tableau 1c: versements selon domaine de mesures et canton durant l'année de référence 2025" xr:uid="{00000000-0004-0000-0100-00000E000000}"/>
    <hyperlink ref="A4" location="'1. Versements'!A1" display="Tableau 1a: versements selon domaine de mesures et année de référence (2010 à 2025)" xr:uid="{00000000-0004-0000-0100-00000F000000}"/>
    <hyperlink ref="A53" location="'5. Effets CO2'!A33" display="Tableau 5c: effets sur les émissions de CO2 atteints au cours de l'année 2025, par mesure et canton, calculés sur la durée de vie des mesures encouragées (sur la base du ModEnHa 2015)" xr:uid="{00000000-0004-0000-0100-000010000000}"/>
    <hyperlink ref="A5" location="'1. Versements'!A14" display="Tableau 1b: versements selon le type de bâtiment et l'année de référence (2010 à 2025)" xr:uid="{00000000-0004-0000-0100-000011000000}"/>
    <hyperlink ref="A7" location="'1. Versements'!A36" display="Tableau 1d: versements selon le type de bâtiment et le canton durant l'année de référence 2025" xr:uid="{00000000-0004-0000-0100-000012000000}"/>
    <hyperlink ref="A10" location="'2.1 Analyse (versements)'!A1" display="Tableau 2.1a: Aperçu du nombre de demandes et bâtiments pour les années de référence (2017 à 2025) (projets agrégés par année de versement)" xr:uid="{00000000-0004-0000-0100-000013000000}"/>
    <hyperlink ref="A11" location="'2.1 Analyse (versements)'!A32" display="Tableau 2.1b: évaluation quant aux projets encouragés, par domaine de mesures (projets avec versement au cours de l'année de référence 2025)" xr:uid="{00000000-0004-0000-0100-000014000000}"/>
    <hyperlink ref="A12" location="'2.1 Analyse (versements)'!A110" display="Tableau 2.2c: versements selon le domaine de mesure par canton et année de référence (2017 à 2025)" xr:uid="{00000000-0004-0000-0100-000015000000}"/>
    <hyperlink ref="A21" location="'2.3 Analyse (engagements)'!A1" display="Tableau 2.3a: Aperçu du nombre de demandes et bâtiments pour les années de référence (2017 à 2025) (projets agrégés par année d'engagement)" xr:uid="{00000000-0004-0000-0100-000016000000}"/>
    <hyperlink ref="A22" location="'2.3 Analyse (engagements)'!A32" display="Tableau 2.3b: évaluation des projets soutenus selon le domaine de mesures et l'année de référence (2017 à 2025) (projets agrégés par année d'engagement)" xr:uid="{00000000-0004-0000-0100-000017000000}"/>
    <hyperlink ref="A23" location="'2.3 Analyse (engagements)'!A112" display="Tableau 2.3c: engagements selon le domaine de mesure par canton et année de référence (2017 à 2025)" xr:uid="{00000000-0004-0000-0100-000018000000}"/>
    <hyperlink ref="A25" location="'2.4 Détails (engagements)'!A1" display="Tableau 2.4a: évaluation détaillée des projets soutenus dans le domaine de mesure &quot;isolation thermique&quot; (projets avec engagement l'année de référence 2025)" xr:uid="{00000000-0004-0000-0100-000019000000}"/>
    <hyperlink ref="A26" location="'2.4 Détails (engagements)'!A8" display="Tableau 2.4b:  évaluation détaillée des projets soutenus dans le domaine de mesure &quot;mesures indirectes&quot; (projets avec engagement l'année de référence 2025)" xr:uid="{00000000-0004-0000-0100-00001A000000}"/>
    <hyperlink ref="A28" location="'2.5 Analyse chauffage enveloppe'!A1" display="Tableau 2.5a: Nombre de chauffages remplacés par canton pour les années de référence (2017 à 2025) (demandes engagées par année)" xr:uid="{00000000-0004-0000-0100-00001B000000}"/>
    <hyperlink ref="A39" location="'3. Engagements'!A13" display="Tableau 3b: engagements selon le type de bâtiment et l'année de référence (dès 2017, jusqu'à 2025)" xr:uid="{00000000-0004-0000-0100-00001C000000}"/>
    <hyperlink ref="A40" location="'3. Engagements'!A19" display="Tableau 3c: engagements selon domaine de mesures et canton durant l'année de référence 2025" xr:uid="{00000000-0004-0000-0100-00001D000000}"/>
    <hyperlink ref="A41" location="'TABLE-DES-MATIERES'!A34" display="Tableau 3d: engagements selon le type de bâtiment pour l'année de référence 2025" xr:uid="{00000000-0004-0000-0100-00001E000000}"/>
    <hyperlink ref="A46" location="'4. Effets énergétiques'!A23" display="Tableau 4c: effets atteints pour la durée de vie par l'encouragement (montant de l'encouragement par effet énergétique) selon le domaine de mesure lors des années de référence 2010 à 2025" xr:uid="{00000000-0004-0000-0100-00001F000000}"/>
    <hyperlink ref="A52" location="'5. Effets CO2'!A23" display="Tableau 5c: effets atteints pour la durée de vie par l'encouragement (montant de l'encouragement par effet CO2) selon le domaine de mesure lors des années de référence 2010 à 2025" xr:uid="{00000000-0004-0000-0100-000020000000}"/>
    <hyperlink ref="A14" location="'2.2 Détails (versements)'!A1" display="Tableau 2.2a: évaluation détaillée quant aux projets encouragés dans le domaine de mesures « Isolation thermique » (projets avec versement au cours de l'année de référence 2025)" xr:uid="{00000000-0004-0000-0100-000021000000}"/>
    <hyperlink ref="A15" location="'2.2 Détails (versements)'!A14" display="Tableau 2.2b: évaluation détaillée quant aux projets encouragés dans le domaine de mesures « Installations techniques du bâtiment » (projets avec versement au cours de l'année de référence 2025)" xr:uid="{00000000-0004-0000-0100-000022000000}"/>
    <hyperlink ref="A16" location="'2.2 Détails (versements)'!A105" display="Tableau 2.2c: évaluation détaillée quant aux projets encouragés dans le domaine de mesures « Rénovation du système » (projets avec versement au cours de l'année de référence 2025)" xr:uid="{00000000-0004-0000-0100-000023000000}"/>
    <hyperlink ref="A17" location="'2.2 Détails (versements)'!A243" display="Tableau 2.2d: évaluation détaillée quant aux projets encouragés dans le domaine de mesures « Nouvelle construction » (projets avec versement au cours de l'année de référence 2025)" xr:uid="{00000000-0004-0000-0100-000024000000}"/>
    <hyperlink ref="A18" location="'2.2 Détails (versements)'!A282" display="Tableau 2.2e: évaluation détaillée quant aux projets encouragés dans le domaine de mesures « Approvisionnement en chaleur centralisé » (projets avec versement au cours de l'année de référence 2025)" xr:uid="{00000000-0004-0000-0100-000025000000}"/>
    <hyperlink ref="A19" location="'2.2 Détails (versements)'!A290" display="Tableau 2.2f: évaluation détaillée quant aux projets encouragés dans le domaine de mesures « Mesures indirectes » (projets avec versement au cours de l'année de référence 2025)" xr:uid="{00000000-0004-0000-0100-000026000000}"/>
    <hyperlink ref="A36" location="'2.5 Analyse chauffage enveloppe'!A389" display="Tableau 2.5i: Montant moyen de la subvention pour l'isolation thermique, selon l'élément de l'enveloppe et le canton pour les années de référence (2017 bis 2025) (demandes payées par année)" xr:uid="{00000000-0004-0000-0100-000027000000}"/>
    <hyperlink ref="A35" location="'2.5 Analyse chauffage enveloppe'!A242" display="Tableau 2.5h: Montant moyen de la subvention pour le remplacement du chauffage, par kW de puissance installée, selon le type de chauffage et le canton pour les années de référence (2017 à 2025) (demandes payées par année)" xr:uid="{00000000-0004-0000-0100-000028000000}"/>
    <hyperlink ref="A34" location="'2.5 Analyse chauffage enveloppe'!A234" display="Tableau 2.5g: Puissance cumulée des nouveaux chauffages pour l'année de référence (2017 bis 2025) (uniquement mesures ponctuelles, demandes payées par année)" xr:uid="{00000000-0004-0000-0100-000029000000}"/>
    <hyperlink ref="A33" location="'2.5 Analyse chauffage enveloppe'!A228" display="Tableau 2.5f: Effet obtenu pour la durée de vie par les changements de chauffage pour les années de référence (2017 bis 2025) (uniquement mesures ponctuelles, demandes payées par année)" xr:uid="{00000000-0004-0000-0100-00002A000000}"/>
    <hyperlink ref="A32" location="'2.5 Analyse chauffage enveloppe'!A201" display="Tableau 2.5e: Nombre de chauffages remplacés, selon le type de chauffage, pour les années de référence (2017 bis 2025) (nombre de demandes payées par année)" xr:uid="{00000000-0004-0000-0100-00002B000000}"/>
    <hyperlink ref="A31" location="'2.5 Analyse chauffage enveloppe'!A190" display="Tableau 2.5d: Versements pour des changements de chauffage, selon le type de chauffage, pour les années de référence (2017 bis 2025) (uniquement mesures ponctuelles)" xr:uid="{00000000-0004-0000-0100-00002C000000}"/>
    <hyperlink ref="A30" location="'2.5 Analyse chauffage enveloppe'!A181" display="Tableau 2.5c: Engagements pour des changements de chauffage, selon le type de chauffage, pour les années de référence (2017 à 2025) (uniquement mesures ponctuelles)" xr:uid="{00000000-0004-0000-0100-00002D000000}"/>
    <hyperlink ref="A29" location="'2.5 Analyse chauffage enveloppe'!A91" display="Tableau 2.5b: Nombre de chauffages remplacés par canton (2017 à 2025) (demandes payées par année)" xr:uid="{00000000-0004-0000-0100-00002E000000}"/>
  </hyperlinks>
  <pageMargins left="0.7" right="0.7" top="0.78740157499999996" bottom="0.78740157499999996" header="0.3" footer="0.3"/>
  <pageSetup paperSize="9" scale="37"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N126"/>
  <sheetViews>
    <sheetView zoomScale="85" zoomScaleNormal="85" workbookViewId="0">
      <selection activeCell="A37" sqref="A37"/>
    </sheetView>
  </sheetViews>
  <sheetFormatPr baseColWidth="10" defaultColWidth="9.140625" defaultRowHeight="15" x14ac:dyDescent="0.25"/>
  <cols>
    <col min="1" max="1" width="98.42578125" customWidth="1"/>
    <col min="2" max="2" width="34.42578125" customWidth="1"/>
    <col min="3" max="3" width="35.42578125" customWidth="1"/>
    <col min="4" max="4" width="27" customWidth="1"/>
    <col min="6" max="6" width="13.140625" customWidth="1"/>
    <col min="7" max="7" width="13.7109375" customWidth="1"/>
    <col min="8" max="33" width="12.7109375" customWidth="1"/>
  </cols>
  <sheetData>
    <row r="1" spans="1:40" x14ac:dyDescent="0.25">
      <c r="A1" s="7" t="s">
        <v>38</v>
      </c>
      <c r="B1" s="6"/>
      <c r="C1" s="6"/>
      <c r="D1" s="6"/>
      <c r="E1" s="14" t="s">
        <v>96</v>
      </c>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row>
    <row r="2" spans="1:40" x14ac:dyDescent="0.25">
      <c r="A2" s="2"/>
      <c r="B2" s="2" t="s">
        <v>97</v>
      </c>
      <c r="C2" s="2"/>
      <c r="D2" s="4"/>
      <c r="E2" s="4"/>
      <c r="F2" s="2" t="s">
        <v>98</v>
      </c>
      <c r="G2" s="4" t="s">
        <v>99</v>
      </c>
      <c r="H2" s="4">
        <v>2010</v>
      </c>
      <c r="I2" s="4">
        <v>2011</v>
      </c>
      <c r="J2" s="4">
        <v>2012</v>
      </c>
      <c r="K2" s="4">
        <v>2013</v>
      </c>
      <c r="L2" s="4">
        <v>2014</v>
      </c>
      <c r="M2" s="4">
        <v>2015</v>
      </c>
      <c r="N2" s="4">
        <v>2016</v>
      </c>
      <c r="O2" s="4">
        <v>2017</v>
      </c>
      <c r="P2" s="4">
        <v>2018</v>
      </c>
      <c r="Q2" s="4">
        <v>2019</v>
      </c>
      <c r="R2" s="4">
        <v>2020</v>
      </c>
      <c r="S2" s="4">
        <v>2021</v>
      </c>
      <c r="T2" s="4">
        <v>2022</v>
      </c>
      <c r="U2" s="4">
        <v>2023</v>
      </c>
      <c r="V2" s="4">
        <v>2024</v>
      </c>
      <c r="W2" s="4">
        <v>2025</v>
      </c>
      <c r="X2" s="4">
        <v>2026</v>
      </c>
      <c r="Y2" s="4">
        <v>2027</v>
      </c>
      <c r="Z2" s="4">
        <v>2028</v>
      </c>
      <c r="AA2" s="4">
        <v>2029</v>
      </c>
      <c r="AB2" s="4">
        <v>2030</v>
      </c>
      <c r="AC2" s="4">
        <v>2031</v>
      </c>
      <c r="AD2" s="4">
        <v>2032</v>
      </c>
      <c r="AE2" s="1"/>
      <c r="AF2" s="1"/>
      <c r="AG2" s="1"/>
      <c r="AH2" s="1"/>
      <c r="AI2" s="1"/>
      <c r="AJ2" s="1"/>
      <c r="AK2" s="1"/>
      <c r="AL2" s="1"/>
      <c r="AM2" s="1"/>
      <c r="AN2" s="1"/>
    </row>
    <row r="3" spans="1:40" x14ac:dyDescent="0.25">
      <c r="A3" s="1"/>
      <c r="B3" s="1" t="s">
        <v>100</v>
      </c>
      <c r="C3" s="1"/>
      <c r="D3" s="5"/>
      <c r="E3" s="5"/>
      <c r="F3" s="1" t="s">
        <v>101</v>
      </c>
      <c r="G3" s="5">
        <v>1941512820.3499999</v>
      </c>
      <c r="H3" s="5">
        <v>23079794</v>
      </c>
      <c r="I3" s="5">
        <v>135491286</v>
      </c>
      <c r="J3" s="5">
        <v>174033960</v>
      </c>
      <c r="K3" s="5">
        <v>131032500</v>
      </c>
      <c r="L3" s="5">
        <v>152111545</v>
      </c>
      <c r="M3" s="5">
        <v>100188335</v>
      </c>
      <c r="N3" s="5">
        <v>93385955</v>
      </c>
      <c r="O3" s="5">
        <v>103583310</v>
      </c>
      <c r="P3" s="5">
        <v>108004196.84999999</v>
      </c>
      <c r="Q3" s="5">
        <v>132583798</v>
      </c>
      <c r="R3" s="5">
        <v>118959216</v>
      </c>
      <c r="S3" s="5">
        <v>125995851.7</v>
      </c>
      <c r="T3" s="5">
        <v>128268073</v>
      </c>
      <c r="U3" s="5">
        <v>139063653.80000001</v>
      </c>
      <c r="V3" s="5">
        <v>130658396.5</v>
      </c>
      <c r="W3" s="5">
        <v>145072949.5</v>
      </c>
      <c r="X3" s="5">
        <v>0</v>
      </c>
      <c r="Y3" s="5">
        <v>0</v>
      </c>
      <c r="Z3" s="5">
        <v>0</v>
      </c>
      <c r="AA3" s="5">
        <v>0</v>
      </c>
      <c r="AB3" s="5">
        <v>0</v>
      </c>
      <c r="AC3" s="5">
        <v>0</v>
      </c>
      <c r="AD3" s="5">
        <v>0</v>
      </c>
      <c r="AE3" s="1"/>
      <c r="AF3" s="1"/>
      <c r="AG3" s="1"/>
      <c r="AH3" s="1"/>
      <c r="AI3" s="1"/>
      <c r="AJ3" s="1"/>
      <c r="AK3" s="1"/>
      <c r="AL3" s="1"/>
      <c r="AM3" s="1"/>
      <c r="AN3" s="1"/>
    </row>
    <row r="4" spans="1:40" x14ac:dyDescent="0.25">
      <c r="A4" s="1"/>
      <c r="B4" s="1" t="s">
        <v>102</v>
      </c>
      <c r="C4" s="1"/>
      <c r="D4" s="5"/>
      <c r="E4" s="5"/>
      <c r="F4" s="1" t="s">
        <v>101</v>
      </c>
      <c r="G4" s="5">
        <v>1338413986.8599999</v>
      </c>
      <c r="H4" s="5">
        <v>43522889.950000003</v>
      </c>
      <c r="I4" s="5">
        <v>44362260.100000001</v>
      </c>
      <c r="J4" s="5">
        <v>45173855</v>
      </c>
      <c r="K4" s="5">
        <v>42508684.700000003</v>
      </c>
      <c r="L4" s="5">
        <v>41813135</v>
      </c>
      <c r="M4" s="5">
        <v>36663482.609999999</v>
      </c>
      <c r="N4" s="5">
        <v>35867917</v>
      </c>
      <c r="O4" s="5">
        <v>36332496.450000003</v>
      </c>
      <c r="P4" s="5">
        <v>36708569.600000001</v>
      </c>
      <c r="Q4" s="5">
        <v>37638147.350000001</v>
      </c>
      <c r="R4" s="5">
        <v>62324548.350000001</v>
      </c>
      <c r="S4" s="5">
        <v>106131503.90000001</v>
      </c>
      <c r="T4" s="5">
        <v>139128625.90000001</v>
      </c>
      <c r="U4" s="5">
        <v>216336496.25</v>
      </c>
      <c r="V4" s="5">
        <v>227696436.5</v>
      </c>
      <c r="W4" s="5">
        <v>186204938.19999999</v>
      </c>
      <c r="X4" s="5">
        <v>0</v>
      </c>
      <c r="Y4" s="5">
        <v>0</v>
      </c>
      <c r="Z4" s="5">
        <v>0</v>
      </c>
      <c r="AA4" s="5">
        <v>0</v>
      </c>
      <c r="AB4" s="5">
        <v>0</v>
      </c>
      <c r="AC4" s="5">
        <v>0</v>
      </c>
      <c r="AD4" s="5">
        <v>0</v>
      </c>
      <c r="AE4" s="1"/>
      <c r="AF4" s="1"/>
      <c r="AG4" s="1"/>
      <c r="AH4" s="1"/>
      <c r="AI4" s="1"/>
      <c r="AJ4" s="1"/>
      <c r="AK4" s="1"/>
      <c r="AL4" s="1"/>
      <c r="AM4" s="1"/>
      <c r="AN4" s="1"/>
    </row>
    <row r="5" spans="1:40" x14ac:dyDescent="0.25">
      <c r="A5" s="3"/>
      <c r="B5" s="3" t="s">
        <v>103</v>
      </c>
      <c r="C5" s="1"/>
      <c r="D5" s="5"/>
      <c r="E5" s="5"/>
      <c r="F5" s="1" t="s">
        <v>101</v>
      </c>
      <c r="G5" s="5">
        <v>712825542.77999997</v>
      </c>
      <c r="H5" s="5">
        <v>3501873</v>
      </c>
      <c r="I5" s="5">
        <v>6531529</v>
      </c>
      <c r="J5" s="5">
        <v>9610313.4800000004</v>
      </c>
      <c r="K5" s="5">
        <v>10695041</v>
      </c>
      <c r="L5" s="5">
        <v>13554108</v>
      </c>
      <c r="M5" s="5">
        <v>16616778</v>
      </c>
      <c r="N5" s="5">
        <v>9682437</v>
      </c>
      <c r="O5" s="5">
        <v>14747042</v>
      </c>
      <c r="P5" s="5">
        <v>35197532</v>
      </c>
      <c r="Q5" s="5">
        <v>59986224</v>
      </c>
      <c r="R5" s="5">
        <v>72740284.400000006</v>
      </c>
      <c r="S5" s="5">
        <v>81360024.799999997</v>
      </c>
      <c r="T5" s="5">
        <v>89085097.599999994</v>
      </c>
      <c r="U5" s="5">
        <v>97823817</v>
      </c>
      <c r="V5" s="5">
        <v>86007906.5</v>
      </c>
      <c r="W5" s="5">
        <v>105685535</v>
      </c>
      <c r="X5" s="5">
        <v>0</v>
      </c>
      <c r="Y5" s="5">
        <v>0</v>
      </c>
      <c r="Z5" s="5">
        <v>0</v>
      </c>
      <c r="AA5" s="5">
        <v>0</v>
      </c>
      <c r="AB5" s="5">
        <v>0</v>
      </c>
      <c r="AC5" s="5">
        <v>0</v>
      </c>
      <c r="AD5" s="5">
        <v>0</v>
      </c>
      <c r="AE5" s="1"/>
      <c r="AF5" s="1"/>
      <c r="AG5" s="1"/>
      <c r="AH5" s="1"/>
      <c r="AI5" s="1"/>
      <c r="AJ5" s="1"/>
      <c r="AK5" s="1"/>
      <c r="AL5" s="1"/>
      <c r="AM5" s="1"/>
      <c r="AN5" s="1"/>
    </row>
    <row r="6" spans="1:40" x14ac:dyDescent="0.25">
      <c r="A6" s="1"/>
      <c r="B6" s="1" t="s">
        <v>104</v>
      </c>
      <c r="C6" s="1"/>
      <c r="D6" s="5"/>
      <c r="E6" s="5"/>
      <c r="F6" s="1" t="s">
        <v>101</v>
      </c>
      <c r="G6" s="5">
        <v>301302423.10000002</v>
      </c>
      <c r="H6" s="5">
        <v>10977986</v>
      </c>
      <c r="I6" s="5">
        <v>14802811</v>
      </c>
      <c r="J6" s="5">
        <v>14817767</v>
      </c>
      <c r="K6" s="5">
        <v>14002238</v>
      </c>
      <c r="L6" s="5">
        <v>19008820</v>
      </c>
      <c r="M6" s="5">
        <v>15197399</v>
      </c>
      <c r="N6" s="5">
        <v>12797109</v>
      </c>
      <c r="O6" s="5">
        <v>12396226.6</v>
      </c>
      <c r="P6" s="5">
        <v>16361979</v>
      </c>
      <c r="Q6" s="5">
        <v>12712321</v>
      </c>
      <c r="R6" s="5">
        <v>16104656</v>
      </c>
      <c r="S6" s="5">
        <v>20080417</v>
      </c>
      <c r="T6" s="5">
        <v>24724058.5</v>
      </c>
      <c r="U6" s="5">
        <v>24613005</v>
      </c>
      <c r="V6" s="5">
        <v>43405518</v>
      </c>
      <c r="W6" s="5">
        <v>29300112</v>
      </c>
      <c r="X6" s="5">
        <v>0</v>
      </c>
      <c r="Y6" s="5">
        <v>0</v>
      </c>
      <c r="Z6" s="5">
        <v>0</v>
      </c>
      <c r="AA6" s="5">
        <v>0</v>
      </c>
      <c r="AB6" s="5">
        <v>0</v>
      </c>
      <c r="AC6" s="5">
        <v>0</v>
      </c>
      <c r="AD6" s="5">
        <v>0</v>
      </c>
      <c r="AE6" s="1"/>
      <c r="AF6" s="1"/>
      <c r="AG6" s="1"/>
      <c r="AH6" s="1"/>
      <c r="AI6" s="1"/>
      <c r="AJ6" s="1"/>
      <c r="AK6" s="1"/>
      <c r="AL6" s="1"/>
      <c r="AM6" s="1"/>
      <c r="AN6" s="1"/>
    </row>
    <row r="7" spans="1:40" x14ac:dyDescent="0.25">
      <c r="A7" s="1"/>
      <c r="B7" s="1" t="s">
        <v>105</v>
      </c>
      <c r="C7" s="1"/>
      <c r="D7" s="5"/>
      <c r="E7" s="5"/>
      <c r="F7" s="1" t="s">
        <v>101</v>
      </c>
      <c r="G7" s="5">
        <v>241488985.94999999</v>
      </c>
      <c r="H7" s="5">
        <v>11153129</v>
      </c>
      <c r="I7" s="5">
        <v>8822379.5</v>
      </c>
      <c r="J7" s="5">
        <v>9810502</v>
      </c>
      <c r="K7" s="5">
        <v>12300508</v>
      </c>
      <c r="L7" s="5">
        <v>12574774.5</v>
      </c>
      <c r="M7" s="5">
        <v>9995631.9000000004</v>
      </c>
      <c r="N7" s="5">
        <v>9931498.5999999996</v>
      </c>
      <c r="O7" s="5">
        <v>8782262</v>
      </c>
      <c r="P7" s="5">
        <v>7411286.5999999996</v>
      </c>
      <c r="Q7" s="5">
        <v>11432783.5</v>
      </c>
      <c r="R7" s="5">
        <v>16055190.6</v>
      </c>
      <c r="S7" s="5">
        <v>11846711.1</v>
      </c>
      <c r="T7" s="5">
        <v>25945315.199999999</v>
      </c>
      <c r="U7" s="5">
        <v>30719126.050000001</v>
      </c>
      <c r="V7" s="5">
        <v>22954390.300000001</v>
      </c>
      <c r="W7" s="5">
        <v>31753497.100000001</v>
      </c>
      <c r="X7" s="5">
        <v>0</v>
      </c>
      <c r="Y7" s="5">
        <v>0</v>
      </c>
      <c r="Z7" s="5">
        <v>0</v>
      </c>
      <c r="AA7" s="5">
        <v>0</v>
      </c>
      <c r="AB7" s="5">
        <v>0</v>
      </c>
      <c r="AC7" s="5">
        <v>0</v>
      </c>
      <c r="AD7" s="5">
        <v>0</v>
      </c>
      <c r="AE7" s="1"/>
      <c r="AF7" s="1"/>
      <c r="AG7" s="1"/>
      <c r="AH7" s="1"/>
      <c r="AI7" s="1"/>
      <c r="AJ7" s="1"/>
      <c r="AK7" s="1"/>
      <c r="AL7" s="1"/>
      <c r="AM7" s="1"/>
      <c r="AN7" s="1"/>
    </row>
    <row r="8" spans="1:40" x14ac:dyDescent="0.25">
      <c r="A8" s="1"/>
      <c r="B8" s="1" t="s">
        <v>106</v>
      </c>
      <c r="C8" s="1"/>
      <c r="D8" s="5"/>
      <c r="E8" s="5"/>
      <c r="F8" s="1" t="s">
        <v>101</v>
      </c>
      <c r="G8" s="5">
        <v>117529571.12</v>
      </c>
      <c r="H8" s="11" t="s">
        <v>107</v>
      </c>
      <c r="I8" s="11" t="s">
        <v>107</v>
      </c>
      <c r="J8" s="11" t="s">
        <v>107</v>
      </c>
      <c r="K8" s="11" t="s">
        <v>107</v>
      </c>
      <c r="L8" s="11" t="s">
        <v>107</v>
      </c>
      <c r="M8" s="11" t="s">
        <v>107</v>
      </c>
      <c r="N8" s="11" t="s">
        <v>107</v>
      </c>
      <c r="O8" s="11" t="s">
        <v>107</v>
      </c>
      <c r="P8" s="5">
        <v>6917060.4199999999</v>
      </c>
      <c r="Q8" s="5">
        <v>9911819.1999999993</v>
      </c>
      <c r="R8" s="5">
        <v>12482741.02</v>
      </c>
      <c r="S8" s="5">
        <v>15919902.630000001</v>
      </c>
      <c r="T8" s="5">
        <v>17616890.93</v>
      </c>
      <c r="U8" s="5">
        <v>19116173.289999999</v>
      </c>
      <c r="V8" s="5">
        <v>17191236.800000001</v>
      </c>
      <c r="W8" s="5">
        <v>18373746.829999998</v>
      </c>
      <c r="X8" s="5">
        <v>0</v>
      </c>
      <c r="Y8" s="5">
        <v>0</v>
      </c>
      <c r="Z8" s="5">
        <v>0</v>
      </c>
      <c r="AA8" s="5">
        <v>0</v>
      </c>
      <c r="AB8" s="5">
        <v>0</v>
      </c>
      <c r="AC8" s="5">
        <v>0</v>
      </c>
      <c r="AD8" s="5">
        <v>0</v>
      </c>
      <c r="AE8" s="1"/>
      <c r="AF8" s="1"/>
      <c r="AG8" s="1"/>
      <c r="AH8" s="1"/>
      <c r="AI8" s="1"/>
      <c r="AJ8" s="1"/>
      <c r="AK8" s="1"/>
      <c r="AL8" s="1"/>
      <c r="AM8" s="1"/>
      <c r="AN8" s="1"/>
    </row>
    <row r="9" spans="1:40" x14ac:dyDescent="0.25">
      <c r="A9" s="1"/>
      <c r="B9" s="1" t="s">
        <v>99</v>
      </c>
      <c r="C9" s="1"/>
      <c r="D9" s="5"/>
      <c r="E9" s="5"/>
      <c r="F9" s="1" t="s">
        <v>101</v>
      </c>
      <c r="G9" s="5">
        <v>4653073330.1599998</v>
      </c>
      <c r="H9" s="5">
        <v>92235671.950000003</v>
      </c>
      <c r="I9" s="5">
        <v>210010265.59999999</v>
      </c>
      <c r="J9" s="5">
        <v>253446397.47999999</v>
      </c>
      <c r="K9" s="5">
        <v>210538971.69999999</v>
      </c>
      <c r="L9" s="5">
        <v>239062382.5</v>
      </c>
      <c r="M9" s="5">
        <v>178661626.50999999</v>
      </c>
      <c r="N9" s="5">
        <v>161664916.59999999</v>
      </c>
      <c r="O9" s="5">
        <v>175841337.05000001</v>
      </c>
      <c r="P9" s="5">
        <v>210600624.47</v>
      </c>
      <c r="Q9" s="5">
        <v>264265093.05000001</v>
      </c>
      <c r="R9" s="5">
        <v>298666636.37</v>
      </c>
      <c r="S9" s="5">
        <v>361334411.13</v>
      </c>
      <c r="T9" s="5">
        <v>424768061.13</v>
      </c>
      <c r="U9" s="5">
        <v>527672271.38999999</v>
      </c>
      <c r="V9" s="5">
        <v>527913884.60000002</v>
      </c>
      <c r="W9" s="5">
        <v>516390778.63</v>
      </c>
      <c r="X9" s="5">
        <v>0</v>
      </c>
      <c r="Y9" s="5">
        <v>0</v>
      </c>
      <c r="Z9" s="5">
        <v>0</v>
      </c>
      <c r="AA9" s="5">
        <v>0</v>
      </c>
      <c r="AB9" s="5">
        <v>0</v>
      </c>
      <c r="AC9" s="5">
        <v>0</v>
      </c>
      <c r="AD9" s="5">
        <v>0</v>
      </c>
      <c r="AE9" s="1"/>
      <c r="AF9" s="1"/>
      <c r="AG9" s="1"/>
      <c r="AH9" s="1"/>
      <c r="AI9" s="1"/>
      <c r="AJ9" s="1"/>
      <c r="AK9" s="1"/>
      <c r="AL9" s="1"/>
      <c r="AM9" s="1"/>
      <c r="AN9" s="1"/>
    </row>
    <row r="10" spans="1:40" x14ac:dyDescent="0.25">
      <c r="A10" s="1"/>
      <c r="B10" s="1"/>
      <c r="C10" s="1"/>
      <c r="D10" s="5"/>
      <c r="E10" s="5"/>
      <c r="F10" s="3"/>
      <c r="G10" s="5"/>
      <c r="H10" s="5"/>
      <c r="I10" s="5"/>
      <c r="J10" s="5"/>
      <c r="K10" s="5"/>
      <c r="L10" s="5"/>
      <c r="M10" s="5"/>
      <c r="N10" s="5"/>
      <c r="O10" s="5"/>
      <c r="P10" s="5"/>
      <c r="Q10" s="5"/>
      <c r="R10" s="5"/>
      <c r="S10" s="5"/>
      <c r="T10" s="5"/>
      <c r="U10" s="5"/>
      <c r="V10" s="5"/>
      <c r="W10" s="5"/>
      <c r="X10" s="5"/>
      <c r="Y10" s="5"/>
      <c r="Z10" s="5"/>
      <c r="AA10" s="5"/>
      <c r="AB10" s="5"/>
      <c r="AC10" s="1"/>
      <c r="AD10" s="1"/>
      <c r="AE10" s="1"/>
      <c r="AF10" s="1"/>
      <c r="AG10" s="1"/>
      <c r="AH10" s="1"/>
      <c r="AI10" s="1"/>
      <c r="AJ10" s="1"/>
      <c r="AK10" s="1"/>
      <c r="AL10" s="1"/>
      <c r="AM10" s="1"/>
      <c r="AN10" s="1"/>
    </row>
    <row r="11" spans="1:40" x14ac:dyDescent="0.25">
      <c r="A11" s="1"/>
      <c r="B11" s="1" t="s">
        <v>108</v>
      </c>
      <c r="C11" s="1"/>
      <c r="D11" s="5"/>
      <c r="E11" s="5"/>
      <c r="F11" s="3" t="s">
        <v>109</v>
      </c>
      <c r="G11" s="5">
        <v>88561</v>
      </c>
      <c r="H11" s="5">
        <v>5514</v>
      </c>
      <c r="I11" s="5">
        <v>20547</v>
      </c>
      <c r="J11" s="5">
        <v>15558</v>
      </c>
      <c r="K11" s="5">
        <v>10648</v>
      </c>
      <c r="L11" s="5">
        <v>11886</v>
      </c>
      <c r="M11" s="5">
        <v>8219</v>
      </c>
      <c r="N11" s="5">
        <v>7703</v>
      </c>
      <c r="O11" s="5">
        <v>5801</v>
      </c>
      <c r="P11" s="5">
        <v>2107</v>
      </c>
      <c r="Q11" s="5">
        <v>578</v>
      </c>
      <c r="R11" s="5">
        <v>0</v>
      </c>
      <c r="S11" s="11" t="s">
        <v>107</v>
      </c>
      <c r="T11" s="11" t="s">
        <v>107</v>
      </c>
      <c r="U11" s="11" t="s">
        <v>107</v>
      </c>
      <c r="V11" s="11" t="s">
        <v>107</v>
      </c>
      <c r="W11" s="11" t="s">
        <v>107</v>
      </c>
      <c r="X11" s="11" t="s">
        <v>107</v>
      </c>
      <c r="Y11" s="11" t="s">
        <v>107</v>
      </c>
      <c r="Z11" s="11" t="s">
        <v>107</v>
      </c>
      <c r="AA11" s="11" t="s">
        <v>107</v>
      </c>
      <c r="AB11" s="11" t="s">
        <v>107</v>
      </c>
      <c r="AC11" s="11" t="s">
        <v>107</v>
      </c>
      <c r="AD11" s="11" t="s">
        <v>107</v>
      </c>
      <c r="AE11" s="1"/>
      <c r="AF11" s="1"/>
      <c r="AG11" s="1"/>
      <c r="AH11" s="1"/>
      <c r="AI11" s="1"/>
      <c r="AJ11" s="1"/>
      <c r="AK11" s="1"/>
      <c r="AL11" s="1"/>
      <c r="AM11" s="1"/>
      <c r="AN11" s="1"/>
    </row>
    <row r="12" spans="1:40" x14ac:dyDescent="0.25">
      <c r="A12" s="1"/>
      <c r="B12" s="1" t="s">
        <v>110</v>
      </c>
      <c r="C12" s="1"/>
      <c r="D12" s="5"/>
      <c r="E12" s="5"/>
      <c r="F12" s="3" t="s">
        <v>109</v>
      </c>
      <c r="G12" s="5">
        <v>208587</v>
      </c>
      <c r="H12" s="11" t="s">
        <v>107</v>
      </c>
      <c r="I12" s="11" t="s">
        <v>107</v>
      </c>
      <c r="J12" s="11" t="s">
        <v>107</v>
      </c>
      <c r="K12" s="11" t="s">
        <v>107</v>
      </c>
      <c r="L12" s="11" t="s">
        <v>107</v>
      </c>
      <c r="M12" s="11" t="s">
        <v>107</v>
      </c>
      <c r="N12" s="11" t="s">
        <v>107</v>
      </c>
      <c r="O12" s="5">
        <v>3564</v>
      </c>
      <c r="P12" s="5">
        <v>9849</v>
      </c>
      <c r="Q12" s="5">
        <v>14579</v>
      </c>
      <c r="R12" s="5">
        <v>18423</v>
      </c>
      <c r="S12" s="5">
        <v>24185</v>
      </c>
      <c r="T12" s="5">
        <v>28463</v>
      </c>
      <c r="U12" s="5">
        <v>39003</v>
      </c>
      <c r="V12" s="5">
        <v>37862</v>
      </c>
      <c r="W12" s="5">
        <v>32659</v>
      </c>
      <c r="X12" s="5">
        <v>0</v>
      </c>
      <c r="Y12" s="5">
        <v>0</v>
      </c>
      <c r="Z12" s="5">
        <v>0</v>
      </c>
      <c r="AA12" s="5">
        <v>0</v>
      </c>
      <c r="AB12" s="5">
        <v>0</v>
      </c>
      <c r="AC12" s="5">
        <v>0</v>
      </c>
      <c r="AD12" s="5">
        <v>0</v>
      </c>
      <c r="AE12" s="1"/>
      <c r="AF12" s="1"/>
      <c r="AG12" s="1"/>
      <c r="AH12" s="1"/>
      <c r="AI12" s="1"/>
      <c r="AJ12" s="1"/>
      <c r="AK12" s="1"/>
      <c r="AL12" s="1"/>
      <c r="AM12" s="1"/>
      <c r="AN12" s="1"/>
    </row>
    <row r="13" spans="1:40" x14ac:dyDescent="0.25">
      <c r="A13" s="1"/>
      <c r="B13" s="1"/>
      <c r="C13" s="1"/>
      <c r="D13" s="5"/>
      <c r="E13" s="5"/>
      <c r="F13" s="3"/>
      <c r="G13" s="5"/>
      <c r="H13" s="5"/>
      <c r="I13" s="5"/>
      <c r="J13" s="5"/>
      <c r="K13" s="5"/>
      <c r="L13" s="5"/>
      <c r="M13" s="5"/>
      <c r="N13" s="5"/>
      <c r="O13" s="5"/>
      <c r="P13" s="5"/>
      <c r="Q13" s="5"/>
      <c r="R13" s="5"/>
      <c r="S13" s="5"/>
      <c r="T13" s="5"/>
      <c r="U13" s="5"/>
      <c r="V13" s="5"/>
      <c r="W13" s="5"/>
      <c r="X13" s="5"/>
      <c r="Y13" s="5"/>
      <c r="Z13" s="5"/>
      <c r="AA13" s="5"/>
      <c r="AB13" s="5"/>
      <c r="AC13" s="1"/>
      <c r="AD13" s="1"/>
      <c r="AE13" s="1"/>
      <c r="AF13" s="1"/>
      <c r="AG13" s="1"/>
      <c r="AH13" s="1"/>
      <c r="AI13" s="1"/>
      <c r="AJ13" s="1"/>
      <c r="AK13" s="1"/>
      <c r="AL13" s="1"/>
      <c r="AM13" s="1"/>
      <c r="AN13" s="1"/>
    </row>
    <row r="14" spans="1:40" x14ac:dyDescent="0.25">
      <c r="A14" s="27" t="s">
        <v>39</v>
      </c>
      <c r="B14" s="28"/>
      <c r="C14" s="29"/>
      <c r="D14" s="29"/>
      <c r="E14" s="14" t="s">
        <v>96</v>
      </c>
      <c r="F14" s="29"/>
      <c r="G14" s="29"/>
      <c r="H14" s="29"/>
      <c r="I14" s="29"/>
      <c r="J14" s="29"/>
      <c r="K14" s="29"/>
      <c r="L14" s="29"/>
      <c r="M14" s="29"/>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c r="AM14" s="29"/>
      <c r="AN14" s="29"/>
    </row>
    <row r="15" spans="1:40" x14ac:dyDescent="0.25">
      <c r="A15" s="3"/>
      <c r="B15" s="30" t="s">
        <v>111</v>
      </c>
      <c r="C15" s="30"/>
      <c r="D15" s="31"/>
      <c r="E15" s="31"/>
      <c r="F15" s="2" t="s">
        <v>98</v>
      </c>
      <c r="G15" s="31" t="s">
        <v>99</v>
      </c>
      <c r="H15" s="31">
        <v>2010</v>
      </c>
      <c r="I15" s="31">
        <v>2011</v>
      </c>
      <c r="J15" s="31">
        <v>2012</v>
      </c>
      <c r="K15" s="31">
        <v>2013</v>
      </c>
      <c r="L15" s="31">
        <v>2014</v>
      </c>
      <c r="M15" s="31">
        <v>2015</v>
      </c>
      <c r="N15" s="31">
        <v>2016</v>
      </c>
      <c r="O15" s="31">
        <v>2017</v>
      </c>
      <c r="P15" s="31">
        <v>2018</v>
      </c>
      <c r="Q15" s="31">
        <v>2019</v>
      </c>
      <c r="R15" s="31">
        <v>2020</v>
      </c>
      <c r="S15" s="31">
        <v>2021</v>
      </c>
      <c r="T15" s="31">
        <v>2022</v>
      </c>
      <c r="U15" s="31">
        <v>2023</v>
      </c>
      <c r="V15" s="31">
        <v>2024</v>
      </c>
      <c r="W15" s="31">
        <v>2025</v>
      </c>
      <c r="X15" s="31">
        <v>2026</v>
      </c>
      <c r="Y15" s="31">
        <v>2027</v>
      </c>
      <c r="Z15" s="31">
        <v>2028</v>
      </c>
      <c r="AA15" s="31">
        <v>2029</v>
      </c>
      <c r="AB15" s="31">
        <v>2030</v>
      </c>
      <c r="AC15" s="31">
        <v>2031</v>
      </c>
      <c r="AD15" s="31">
        <v>2032</v>
      </c>
      <c r="AE15" s="32"/>
      <c r="AF15" s="32"/>
      <c r="AG15" s="32"/>
      <c r="AH15" s="32"/>
      <c r="AI15" s="32"/>
      <c r="AJ15" s="32"/>
      <c r="AK15" s="32"/>
    </row>
    <row r="16" spans="1:40" x14ac:dyDescent="0.25">
      <c r="A16" s="35"/>
      <c r="B16" s="32" t="s">
        <v>112</v>
      </c>
      <c r="C16" s="32"/>
      <c r="D16" s="33"/>
      <c r="E16" s="33"/>
      <c r="F16" s="1" t="s">
        <v>101</v>
      </c>
      <c r="G16" s="5">
        <v>1967799128.984</v>
      </c>
      <c r="H16" s="5">
        <v>53322602.770000003</v>
      </c>
      <c r="I16" s="5">
        <v>98529758.760000005</v>
      </c>
      <c r="J16" s="5">
        <v>103442802.48800001</v>
      </c>
      <c r="K16" s="5">
        <v>87657908.019999996</v>
      </c>
      <c r="L16" s="5">
        <v>94879347.5</v>
      </c>
      <c r="M16" s="5">
        <v>74906074.906000003</v>
      </c>
      <c r="N16" s="5">
        <v>66424021.960000001</v>
      </c>
      <c r="O16" s="5">
        <v>72736434.930000007</v>
      </c>
      <c r="P16" s="5">
        <v>82461630.400000006</v>
      </c>
      <c r="Q16" s="5">
        <v>92850002.900000006</v>
      </c>
      <c r="R16" s="5">
        <v>116680793.34999999</v>
      </c>
      <c r="S16" s="5">
        <v>158320745</v>
      </c>
      <c r="T16" s="5">
        <v>184505525.30000001</v>
      </c>
      <c r="U16" s="5">
        <v>247737362.30000001</v>
      </c>
      <c r="V16" s="5">
        <v>235071981.90000001</v>
      </c>
      <c r="W16" s="5">
        <v>198272136.5</v>
      </c>
      <c r="X16" s="5">
        <v>0</v>
      </c>
      <c r="Y16" s="5">
        <v>0</v>
      </c>
      <c r="Z16" s="5">
        <v>0</v>
      </c>
      <c r="AA16" s="5">
        <v>0</v>
      </c>
      <c r="AB16" s="5">
        <v>0</v>
      </c>
      <c r="AC16" s="5">
        <v>0</v>
      </c>
      <c r="AD16" s="5">
        <v>0</v>
      </c>
      <c r="AE16" s="32"/>
      <c r="AF16" s="32"/>
      <c r="AG16" s="32"/>
      <c r="AH16" s="32"/>
      <c r="AI16" s="32"/>
      <c r="AJ16" s="32"/>
      <c r="AK16" s="32"/>
    </row>
    <row r="17" spans="1:40" x14ac:dyDescent="0.25">
      <c r="A17" s="35"/>
      <c r="B17" s="32" t="s">
        <v>113</v>
      </c>
      <c r="C17" s="32"/>
      <c r="D17" s="33"/>
      <c r="E17" s="33"/>
      <c r="F17" s="32" t="s">
        <v>101</v>
      </c>
      <c r="G17" s="5">
        <v>1707824157.767</v>
      </c>
      <c r="H17" s="5">
        <v>28297176.385000002</v>
      </c>
      <c r="I17" s="5">
        <v>75146078.879999995</v>
      </c>
      <c r="J17" s="5">
        <v>96990026.244000003</v>
      </c>
      <c r="K17" s="5">
        <v>79673816.510000005</v>
      </c>
      <c r="L17" s="5">
        <v>86572776.25</v>
      </c>
      <c r="M17" s="5">
        <v>64244102.453000002</v>
      </c>
      <c r="N17" s="5">
        <v>61354678.479999997</v>
      </c>
      <c r="O17" s="5">
        <v>65608295.715000004</v>
      </c>
      <c r="P17" s="5">
        <v>83383008.799999997</v>
      </c>
      <c r="Q17" s="5">
        <v>107541367.8</v>
      </c>
      <c r="R17" s="5">
        <v>109343433.8</v>
      </c>
      <c r="S17" s="5">
        <v>127456263.2</v>
      </c>
      <c r="T17" s="5">
        <v>147259698.80000001</v>
      </c>
      <c r="U17" s="5">
        <v>168095222.30000001</v>
      </c>
      <c r="V17" s="5">
        <v>197119367.55000001</v>
      </c>
      <c r="W17" s="5">
        <v>209738844.59999999</v>
      </c>
      <c r="X17" s="5">
        <v>0</v>
      </c>
      <c r="Y17" s="5">
        <v>0</v>
      </c>
      <c r="Z17" s="5">
        <v>0</v>
      </c>
      <c r="AA17" s="5">
        <v>0</v>
      </c>
      <c r="AB17" s="5">
        <v>0</v>
      </c>
      <c r="AC17" s="5">
        <v>0</v>
      </c>
      <c r="AD17" s="5">
        <v>0</v>
      </c>
      <c r="AE17" s="32"/>
      <c r="AF17" s="32"/>
      <c r="AG17" s="32"/>
      <c r="AH17" s="32"/>
      <c r="AI17" s="32"/>
      <c r="AJ17" s="32"/>
      <c r="AK17" s="32"/>
    </row>
    <row r="18" spans="1:40" x14ac:dyDescent="0.25">
      <c r="A18" s="36"/>
      <c r="B18" s="19" t="s">
        <v>114</v>
      </c>
      <c r="C18" s="32"/>
      <c r="D18" s="33"/>
      <c r="E18" s="33"/>
      <c r="F18" s="32" t="s">
        <v>101</v>
      </c>
      <c r="G18" s="5">
        <v>767712680.83899999</v>
      </c>
      <c r="H18" s="5">
        <v>10615892.795</v>
      </c>
      <c r="I18" s="5">
        <v>36334427.960000001</v>
      </c>
      <c r="J18" s="5">
        <v>53013568.748000003</v>
      </c>
      <c r="K18" s="5">
        <v>43207247.170000002</v>
      </c>
      <c r="L18" s="5">
        <v>57610258.75</v>
      </c>
      <c r="M18" s="5">
        <v>39511449.151000001</v>
      </c>
      <c r="N18" s="5">
        <v>33886216.159999996</v>
      </c>
      <c r="O18" s="5">
        <v>37397826.405000001</v>
      </c>
      <c r="P18" s="5">
        <v>35412864.850000001</v>
      </c>
      <c r="Q18" s="5">
        <v>47701570.149999999</v>
      </c>
      <c r="R18" s="5">
        <v>52266523.200000003</v>
      </c>
      <c r="S18" s="5">
        <v>52391321.299999997</v>
      </c>
      <c r="T18" s="5">
        <v>54565015.100000001</v>
      </c>
      <c r="U18" s="5">
        <v>76273430.5</v>
      </c>
      <c r="V18" s="5">
        <v>62180475</v>
      </c>
      <c r="W18" s="5">
        <v>75344593.599999994</v>
      </c>
      <c r="X18" s="5">
        <v>0</v>
      </c>
      <c r="Y18" s="5">
        <v>0</v>
      </c>
      <c r="Z18" s="5">
        <v>0</v>
      </c>
      <c r="AA18" s="5">
        <v>0</v>
      </c>
      <c r="AB18" s="5">
        <v>0</v>
      </c>
      <c r="AC18" s="5">
        <v>0</v>
      </c>
      <c r="AD18" s="5">
        <v>0</v>
      </c>
      <c r="AE18" s="32"/>
      <c r="AF18" s="32"/>
      <c r="AG18" s="32"/>
      <c r="AH18" s="32"/>
      <c r="AI18" s="32"/>
      <c r="AJ18" s="32"/>
      <c r="AK18" s="32"/>
    </row>
    <row r="19" spans="1:40" x14ac:dyDescent="0.25">
      <c r="A19" s="1"/>
      <c r="B19" s="10" t="s">
        <v>115</v>
      </c>
      <c r="C19" s="1"/>
      <c r="D19" s="5"/>
      <c r="E19" s="5"/>
      <c r="F19" s="3"/>
      <c r="G19" s="5"/>
      <c r="H19" s="5"/>
      <c r="I19" s="5"/>
      <c r="J19" s="5"/>
      <c r="K19" s="5"/>
      <c r="L19" s="5"/>
      <c r="M19" s="5"/>
      <c r="N19" s="5"/>
      <c r="O19" s="5"/>
      <c r="P19" s="5"/>
      <c r="Q19" s="5"/>
      <c r="R19" s="5"/>
      <c r="S19" s="5"/>
      <c r="T19" s="5"/>
      <c r="U19" s="5"/>
      <c r="V19" s="5"/>
      <c r="W19" s="5"/>
      <c r="X19" s="5"/>
      <c r="Y19" s="5"/>
      <c r="Z19" s="5"/>
      <c r="AA19" s="5"/>
      <c r="AB19" s="5"/>
      <c r="AC19" s="1"/>
      <c r="AD19" s="1"/>
      <c r="AE19" s="1"/>
      <c r="AF19" s="1"/>
      <c r="AG19" s="1"/>
      <c r="AH19" s="1"/>
      <c r="AI19" s="1"/>
      <c r="AJ19" s="1"/>
      <c r="AK19" s="1"/>
      <c r="AL19" s="1"/>
      <c r="AM19" s="1"/>
      <c r="AN19" s="1"/>
    </row>
    <row r="20" spans="1:40" x14ac:dyDescent="0.25">
      <c r="A20" s="7" t="s">
        <v>40</v>
      </c>
      <c r="B20" s="6"/>
      <c r="C20" s="6"/>
      <c r="D20" s="6"/>
      <c r="E20" s="14" t="s">
        <v>96</v>
      </c>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row>
    <row r="21" spans="1:40" x14ac:dyDescent="0.25">
      <c r="A21" s="3"/>
      <c r="B21" s="2"/>
      <c r="C21" s="2"/>
      <c r="D21" s="4"/>
      <c r="E21" s="4"/>
      <c r="F21" s="2" t="s">
        <v>98</v>
      </c>
      <c r="G21" s="4" t="s">
        <v>116</v>
      </c>
      <c r="H21" s="4" t="s">
        <v>117</v>
      </c>
      <c r="I21" s="4" t="s">
        <v>118</v>
      </c>
      <c r="J21" s="4" t="s">
        <v>119</v>
      </c>
      <c r="K21" s="4" t="s">
        <v>120</v>
      </c>
      <c r="L21" s="4" t="s">
        <v>121</v>
      </c>
      <c r="M21" s="4" t="s">
        <v>122</v>
      </c>
      <c r="N21" s="4" t="s">
        <v>123</v>
      </c>
      <c r="O21" s="4" t="s">
        <v>124</v>
      </c>
      <c r="P21" s="4" t="s">
        <v>125</v>
      </c>
      <c r="Q21" s="4" t="s">
        <v>126</v>
      </c>
      <c r="R21" s="4" t="s">
        <v>127</v>
      </c>
      <c r="S21" s="4" t="s">
        <v>128</v>
      </c>
      <c r="T21" s="4" t="s">
        <v>129</v>
      </c>
      <c r="U21" s="4" t="s">
        <v>130</v>
      </c>
      <c r="V21" s="4" t="s">
        <v>131</v>
      </c>
      <c r="W21" s="4" t="s">
        <v>132</v>
      </c>
      <c r="X21" s="4" t="s">
        <v>133</v>
      </c>
      <c r="Y21" s="4" t="s">
        <v>134</v>
      </c>
      <c r="Z21" s="4" t="s">
        <v>135</v>
      </c>
      <c r="AA21" s="4" t="s">
        <v>136</v>
      </c>
      <c r="AB21" s="4" t="s">
        <v>137</v>
      </c>
      <c r="AC21" s="4" t="s">
        <v>138</v>
      </c>
      <c r="AD21" s="4" t="s">
        <v>139</v>
      </c>
      <c r="AE21" s="4" t="s">
        <v>140</v>
      </c>
      <c r="AF21" s="4" t="s">
        <v>141</v>
      </c>
      <c r="AG21" s="4" t="s">
        <v>142</v>
      </c>
      <c r="AH21" s="1"/>
      <c r="AI21" s="1"/>
      <c r="AJ21" s="1"/>
      <c r="AK21" s="1"/>
      <c r="AL21" s="1"/>
      <c r="AM21" s="1"/>
      <c r="AN21" s="1"/>
    </row>
    <row r="22" spans="1:40" x14ac:dyDescent="0.25">
      <c r="A22" s="1"/>
      <c r="B22" s="1" t="s">
        <v>143</v>
      </c>
      <c r="C22" s="1"/>
      <c r="D22" s="5"/>
      <c r="E22" s="5"/>
      <c r="F22" s="1" t="s">
        <v>101</v>
      </c>
      <c r="G22" s="5">
        <v>516390778.63</v>
      </c>
      <c r="H22" s="5">
        <v>59128505</v>
      </c>
      <c r="I22" s="5">
        <v>58436957</v>
      </c>
      <c r="J22" s="5">
        <v>15188814.1</v>
      </c>
      <c r="K22" s="5">
        <v>1221994</v>
      </c>
      <c r="L22" s="5">
        <v>6681009.3499999996</v>
      </c>
      <c r="M22" s="5">
        <v>1657885</v>
      </c>
      <c r="N22" s="5">
        <v>2069850.35</v>
      </c>
      <c r="O22" s="5">
        <v>3765604.4</v>
      </c>
      <c r="P22" s="5">
        <v>8680656.5999999996</v>
      </c>
      <c r="Q22" s="5">
        <v>14967246.970000001</v>
      </c>
      <c r="R22" s="5">
        <v>9503128.75</v>
      </c>
      <c r="S22" s="5">
        <v>14267194</v>
      </c>
      <c r="T22" s="5">
        <v>18843629.350000001</v>
      </c>
      <c r="U22" s="5">
        <v>9072016</v>
      </c>
      <c r="V22" s="5">
        <v>2842293</v>
      </c>
      <c r="W22" s="5">
        <v>819511</v>
      </c>
      <c r="X22" s="5">
        <v>28138341.850000001</v>
      </c>
      <c r="Y22" s="5">
        <v>38730950</v>
      </c>
      <c r="Z22" s="5">
        <v>23860885</v>
      </c>
      <c r="AA22" s="5">
        <v>15554142</v>
      </c>
      <c r="AB22" s="5">
        <v>26666898</v>
      </c>
      <c r="AC22" s="5">
        <v>69181005.950000003</v>
      </c>
      <c r="AD22" s="5">
        <v>37453693.619999997</v>
      </c>
      <c r="AE22" s="5">
        <v>8959938</v>
      </c>
      <c r="AF22" s="5">
        <v>37968183.399999999</v>
      </c>
      <c r="AG22" s="5">
        <v>2730445.94</v>
      </c>
      <c r="AH22" s="1"/>
      <c r="AI22" s="1"/>
      <c r="AJ22" s="1"/>
      <c r="AK22" s="1"/>
      <c r="AL22" s="1"/>
      <c r="AM22" s="1"/>
      <c r="AN22" s="1"/>
    </row>
    <row r="23" spans="1:40" x14ac:dyDescent="0.25">
      <c r="A23" s="1"/>
      <c r="B23" s="1" t="s">
        <v>144</v>
      </c>
      <c r="C23" s="1"/>
      <c r="D23" s="5"/>
      <c r="E23" s="5"/>
      <c r="F23" s="1" t="s">
        <v>145</v>
      </c>
      <c r="G23" s="5">
        <v>57.053267493673999</v>
      </c>
      <c r="H23" s="5">
        <v>36.498626560166002</v>
      </c>
      <c r="I23" s="5">
        <v>54.551982980090003</v>
      </c>
      <c r="J23" s="5">
        <v>34.68209200263</v>
      </c>
      <c r="K23" s="5">
        <v>31.926688438928998</v>
      </c>
      <c r="L23" s="5">
        <v>39.548746825626999</v>
      </c>
      <c r="M23" s="5">
        <v>41.800337854874002</v>
      </c>
      <c r="N23" s="5">
        <v>45.646716286249998</v>
      </c>
      <c r="O23" s="5">
        <v>88.872209766113997</v>
      </c>
      <c r="P23" s="5">
        <v>64.907443602838001</v>
      </c>
      <c r="Q23" s="5">
        <v>43.173837582281998</v>
      </c>
      <c r="R23" s="5">
        <v>32.792929929053003</v>
      </c>
      <c r="S23" s="5">
        <v>70.845717633972995</v>
      </c>
      <c r="T23" s="5">
        <v>62.536312694350997</v>
      </c>
      <c r="U23" s="5">
        <v>102.31558527975</v>
      </c>
      <c r="V23" s="5">
        <v>50.124204214796002</v>
      </c>
      <c r="W23" s="5">
        <v>48.975736568457997</v>
      </c>
      <c r="X23" s="5">
        <v>52.104566825174999</v>
      </c>
      <c r="Y23" s="5">
        <v>187.88845336618999</v>
      </c>
      <c r="Z23" s="5">
        <v>32.428140221362</v>
      </c>
      <c r="AA23" s="5">
        <v>51.932135595258003</v>
      </c>
      <c r="AB23" s="5">
        <v>74.30112871723</v>
      </c>
      <c r="AC23" s="5">
        <v>80.903427118977007</v>
      </c>
      <c r="AD23" s="5">
        <v>100.87504476309</v>
      </c>
      <c r="AE23" s="5">
        <v>49.911084125268999</v>
      </c>
      <c r="AF23" s="5">
        <v>71.489437810439</v>
      </c>
      <c r="AG23" s="5">
        <v>36.483777926243</v>
      </c>
      <c r="AH23" s="1"/>
      <c r="AI23" s="1"/>
      <c r="AJ23" s="1"/>
      <c r="AK23" s="1"/>
      <c r="AL23" s="1"/>
      <c r="AM23" s="1"/>
      <c r="AN23" s="1"/>
    </row>
    <row r="24" spans="1:40" x14ac:dyDescent="0.25">
      <c r="A24" s="1"/>
      <c r="B24" s="1" t="s">
        <v>146</v>
      </c>
      <c r="C24" s="1"/>
      <c r="D24" s="5"/>
      <c r="E24" s="5"/>
      <c r="F24" s="1" t="s">
        <v>147</v>
      </c>
      <c r="G24" s="12">
        <v>0.28093636738611999</v>
      </c>
      <c r="H24" s="12">
        <v>0.33746158472972998</v>
      </c>
      <c r="I24" s="12">
        <v>0</v>
      </c>
      <c r="J24" s="12">
        <v>0.43570485203317999</v>
      </c>
      <c r="K24" s="12">
        <v>0.49360307824751998</v>
      </c>
      <c r="L24" s="12">
        <v>0.44222659260310998</v>
      </c>
      <c r="M24" s="12">
        <v>0.51895034939093998</v>
      </c>
      <c r="N24" s="12">
        <v>0.57368398638094997</v>
      </c>
      <c r="O24" s="12">
        <v>0.60563584427508999</v>
      </c>
      <c r="P24" s="12">
        <v>0.29102637235989998</v>
      </c>
      <c r="Q24" s="12">
        <v>0.25908973158342002</v>
      </c>
      <c r="R24" s="12">
        <v>0.35078068367747001</v>
      </c>
      <c r="S24" s="12">
        <v>0.27290580053793001</v>
      </c>
      <c r="T24" s="12">
        <v>0.32380394385118999</v>
      </c>
      <c r="U24" s="12">
        <v>0.30503936500994</v>
      </c>
      <c r="V24" s="12">
        <v>0.46110657838583002</v>
      </c>
      <c r="W24" s="12">
        <v>0.15702046708341999</v>
      </c>
      <c r="X24" s="12">
        <v>0.19899537896899999</v>
      </c>
      <c r="Y24" s="12">
        <v>0.34645186859604998</v>
      </c>
      <c r="Z24" s="12">
        <v>0.46031360530005</v>
      </c>
      <c r="AA24" s="12">
        <v>0.25520359785836999</v>
      </c>
      <c r="AB24" s="12">
        <v>0.29335493014598002</v>
      </c>
      <c r="AC24" s="12">
        <v>0.32583171768696001</v>
      </c>
      <c r="AD24" s="12">
        <v>0.24207591090985001</v>
      </c>
      <c r="AE24" s="12">
        <v>0.59986542317591995</v>
      </c>
      <c r="AF24" s="12">
        <v>0.17525431569634001</v>
      </c>
      <c r="AG24" s="12">
        <v>0.45612366161696999</v>
      </c>
      <c r="AH24" s="1"/>
      <c r="AI24" s="1"/>
      <c r="AJ24" s="1"/>
      <c r="AK24" s="1"/>
      <c r="AL24" s="1"/>
      <c r="AM24" s="1"/>
      <c r="AN24" s="1"/>
    </row>
    <row r="25" spans="1:40" x14ac:dyDescent="0.25">
      <c r="A25" s="1"/>
      <c r="B25" s="1" t="s">
        <v>148</v>
      </c>
      <c r="C25" s="1"/>
      <c r="D25" s="5"/>
      <c r="E25" s="5"/>
      <c r="F25" s="1" t="s">
        <v>147</v>
      </c>
      <c r="G25" s="12">
        <v>0.36058920086452001</v>
      </c>
      <c r="H25" s="12">
        <v>0.48858622419085002</v>
      </c>
      <c r="I25" s="12">
        <v>0.37981885333283</v>
      </c>
      <c r="J25" s="12">
        <v>0.50408701756380003</v>
      </c>
      <c r="K25" s="12">
        <v>0.33430115041481001</v>
      </c>
      <c r="L25" s="12">
        <v>0.53441221422628005</v>
      </c>
      <c r="M25" s="12">
        <v>0.17466832741716001</v>
      </c>
      <c r="N25" s="12">
        <v>0.36675066871380002</v>
      </c>
      <c r="O25" s="12">
        <v>0.33773861109786002</v>
      </c>
      <c r="P25" s="12">
        <v>0.69006450502834005</v>
      </c>
      <c r="Q25" s="12">
        <v>0.38179613201104001</v>
      </c>
      <c r="R25" s="12">
        <v>0.53679037022412002</v>
      </c>
      <c r="S25" s="12">
        <v>0.63366433511733</v>
      </c>
      <c r="T25" s="12">
        <v>0.51956173188049004</v>
      </c>
      <c r="U25" s="12">
        <v>0.25912906238261002</v>
      </c>
      <c r="V25" s="12">
        <v>0.44289065201934003</v>
      </c>
      <c r="W25" s="12">
        <v>0.13616656762386001</v>
      </c>
      <c r="X25" s="12">
        <v>0.15970830918026999</v>
      </c>
      <c r="Y25" s="12">
        <v>0.38902071857261</v>
      </c>
      <c r="Z25" s="12">
        <v>0.28647084967719999</v>
      </c>
      <c r="AA25" s="12">
        <v>0.35548087448346999</v>
      </c>
      <c r="AB25" s="12">
        <v>0.27826637353921002</v>
      </c>
      <c r="AC25" s="12">
        <v>0.32017701529245002</v>
      </c>
      <c r="AD25" s="12">
        <v>0.32846955295834002</v>
      </c>
      <c r="AE25" s="12">
        <v>0.35101537532961002</v>
      </c>
      <c r="AF25" s="12">
        <v>0.10575137234508999</v>
      </c>
      <c r="AG25" s="12">
        <v>0.31022148711723002</v>
      </c>
      <c r="AH25" s="1"/>
      <c r="AI25" s="1"/>
      <c r="AJ25" s="1"/>
      <c r="AK25" s="1"/>
      <c r="AL25" s="1"/>
      <c r="AM25" s="1"/>
      <c r="AN25" s="1"/>
    </row>
    <row r="26" spans="1:40" x14ac:dyDescent="0.25">
      <c r="A26" s="3"/>
      <c r="B26" s="3" t="s">
        <v>149</v>
      </c>
      <c r="C26" s="1"/>
      <c r="D26" s="5"/>
      <c r="E26" s="5"/>
      <c r="F26" s="1" t="s">
        <v>147</v>
      </c>
      <c r="G26" s="12">
        <v>0.20466193312047001</v>
      </c>
      <c r="H26" s="12">
        <v>9.6697692593445003E-2</v>
      </c>
      <c r="I26" s="12">
        <v>0.44083780748542001</v>
      </c>
      <c r="J26" s="12">
        <v>7.8347130471496003E-3</v>
      </c>
      <c r="K26" s="12">
        <v>6.5466769885940995E-2</v>
      </c>
      <c r="L26" s="12">
        <v>0</v>
      </c>
      <c r="M26" s="12">
        <v>0.15899775919319001</v>
      </c>
      <c r="N26" s="12">
        <v>0</v>
      </c>
      <c r="O26" s="12">
        <v>1.2597977631426E-2</v>
      </c>
      <c r="P26" s="12">
        <v>0</v>
      </c>
      <c r="Q26" s="12">
        <v>0.14732528997616001</v>
      </c>
      <c r="R26" s="12">
        <v>1.4531529944809E-2</v>
      </c>
      <c r="S26" s="12">
        <v>7.9063900021265995E-2</v>
      </c>
      <c r="T26" s="12">
        <v>1.7358121088282E-2</v>
      </c>
      <c r="U26" s="12">
        <v>0.14138389967566001</v>
      </c>
      <c r="V26" s="12">
        <v>8.2380669410225996E-2</v>
      </c>
      <c r="W26" s="12">
        <v>0.21682076262552</v>
      </c>
      <c r="X26" s="12">
        <v>0.22826138918346001</v>
      </c>
      <c r="Y26" s="12">
        <v>0.14234094438684999</v>
      </c>
      <c r="Z26" s="12">
        <v>8.4403617049410004E-2</v>
      </c>
      <c r="AA26" s="12">
        <v>0.18802335737966</v>
      </c>
      <c r="AB26" s="12">
        <v>0.33341560761959999</v>
      </c>
      <c r="AC26" s="12">
        <v>0.10887424801894</v>
      </c>
      <c r="AD26" s="12">
        <v>0.33954026347909</v>
      </c>
      <c r="AE26" s="12">
        <v>4.4858569333849997E-2</v>
      </c>
      <c r="AF26" s="12">
        <v>0.56960565566590005</v>
      </c>
      <c r="AG26" s="12">
        <v>5.8788931744973003E-2</v>
      </c>
      <c r="AH26" s="1"/>
      <c r="AI26" s="1"/>
      <c r="AJ26" s="1"/>
      <c r="AK26" s="1"/>
      <c r="AL26" s="1"/>
      <c r="AM26" s="1"/>
      <c r="AN26" s="1"/>
    </row>
    <row r="27" spans="1:40" x14ac:dyDescent="0.25">
      <c r="A27" s="1"/>
      <c r="B27" s="1" t="s">
        <v>150</v>
      </c>
      <c r="C27" s="1"/>
      <c r="D27" s="5"/>
      <c r="E27" s="5"/>
      <c r="F27" s="1" t="s">
        <v>147</v>
      </c>
      <c r="G27" s="12">
        <v>5.6740192142342001E-2</v>
      </c>
      <c r="H27" s="12">
        <v>4.7269248562939001E-2</v>
      </c>
      <c r="I27" s="12">
        <v>3.2893995489874997E-2</v>
      </c>
      <c r="J27" s="12">
        <v>0</v>
      </c>
      <c r="K27" s="12">
        <v>0</v>
      </c>
      <c r="L27" s="12">
        <v>0</v>
      </c>
      <c r="M27" s="12">
        <v>0.14195496068786001</v>
      </c>
      <c r="N27" s="12">
        <v>3.8843387880674998E-2</v>
      </c>
      <c r="O27" s="12">
        <v>2.3714652553518002E-2</v>
      </c>
      <c r="P27" s="12">
        <v>0</v>
      </c>
      <c r="Q27" s="12">
        <v>0.11962988274256001</v>
      </c>
      <c r="R27" s="12">
        <v>4.7722177814333001E-2</v>
      </c>
      <c r="S27" s="12">
        <v>6.5867892453133998E-3</v>
      </c>
      <c r="T27" s="12">
        <v>8.623338794339E-2</v>
      </c>
      <c r="U27" s="12">
        <v>1.8794609709683E-2</v>
      </c>
      <c r="V27" s="12">
        <v>9.7949085474297991E-3</v>
      </c>
      <c r="W27" s="12">
        <v>0.47152509240266</v>
      </c>
      <c r="X27" s="12">
        <v>1.3288274127638E-2</v>
      </c>
      <c r="Y27" s="12">
        <v>2.6542080687409E-2</v>
      </c>
      <c r="Z27" s="12">
        <v>2.7466080994062E-2</v>
      </c>
      <c r="AA27" s="12">
        <v>9.0545978042376005E-2</v>
      </c>
      <c r="AB27" s="12">
        <v>3.1799724137392999E-3</v>
      </c>
      <c r="AC27" s="12">
        <v>0.16201623330109999</v>
      </c>
      <c r="AD27" s="12">
        <v>4.6553779653629002E-2</v>
      </c>
      <c r="AE27" s="12">
        <v>0</v>
      </c>
      <c r="AF27" s="12">
        <v>7.4825017833221E-2</v>
      </c>
      <c r="AG27" s="12">
        <v>0.10499566968170999</v>
      </c>
      <c r="AH27" s="1"/>
      <c r="AI27" s="1"/>
      <c r="AJ27" s="1"/>
      <c r="AK27" s="1"/>
      <c r="AL27" s="1"/>
      <c r="AM27" s="1"/>
      <c r="AN27" s="1"/>
    </row>
    <row r="28" spans="1:40" x14ac:dyDescent="0.25">
      <c r="A28" s="1"/>
      <c r="B28" s="1" t="s">
        <v>151</v>
      </c>
      <c r="C28" s="1"/>
      <c r="D28" s="5"/>
      <c r="E28" s="5"/>
      <c r="F28" s="1" t="s">
        <v>147</v>
      </c>
      <c r="G28" s="12">
        <v>6.1491216369593003E-2</v>
      </c>
      <c r="H28" s="12">
        <v>0</v>
      </c>
      <c r="I28" s="12">
        <v>0.10210701080825001</v>
      </c>
      <c r="J28" s="12">
        <v>0</v>
      </c>
      <c r="K28" s="12">
        <v>0</v>
      </c>
      <c r="L28" s="12">
        <v>0</v>
      </c>
      <c r="M28" s="12">
        <v>0</v>
      </c>
      <c r="N28" s="12">
        <v>0</v>
      </c>
      <c r="O28" s="12">
        <v>0</v>
      </c>
      <c r="P28" s="12">
        <v>0</v>
      </c>
      <c r="Q28" s="12">
        <v>6.0339219484397001E-2</v>
      </c>
      <c r="R28" s="12">
        <v>2.3798477948643999E-2</v>
      </c>
      <c r="S28" s="12">
        <v>0</v>
      </c>
      <c r="T28" s="12">
        <v>2.1115889758253998E-3</v>
      </c>
      <c r="U28" s="12">
        <v>0.25292393664209001</v>
      </c>
      <c r="V28" s="12">
        <v>0</v>
      </c>
      <c r="W28" s="12">
        <v>0</v>
      </c>
      <c r="X28" s="12">
        <v>0.25045750874619999</v>
      </c>
      <c r="Y28" s="12">
        <v>9.5191055215532006E-2</v>
      </c>
      <c r="Z28" s="12">
        <v>6.7723389136656001E-2</v>
      </c>
      <c r="AA28" s="12">
        <v>5.8935426975013999E-2</v>
      </c>
      <c r="AB28" s="12">
        <v>8.0493051722776002E-2</v>
      </c>
      <c r="AC28" s="12">
        <v>4.6291320226170003E-2</v>
      </c>
      <c r="AD28" s="12">
        <v>4.3226257373331002E-2</v>
      </c>
      <c r="AE28" s="12">
        <v>0</v>
      </c>
      <c r="AF28" s="12">
        <v>5.0119332282828999E-2</v>
      </c>
      <c r="AG28" s="12">
        <v>6.7846060339873004E-2</v>
      </c>
      <c r="AH28" s="1"/>
      <c r="AI28" s="1"/>
      <c r="AJ28" s="1"/>
      <c r="AK28" s="1"/>
      <c r="AL28" s="1"/>
      <c r="AM28" s="1"/>
      <c r="AN28" s="1"/>
    </row>
    <row r="29" spans="1:40" x14ac:dyDescent="0.25">
      <c r="A29" s="1"/>
      <c r="B29" s="1" t="s">
        <v>152</v>
      </c>
      <c r="C29" s="1"/>
      <c r="D29" s="5"/>
      <c r="E29" s="5"/>
      <c r="F29" s="1" t="s">
        <v>147</v>
      </c>
      <c r="G29" s="12">
        <v>3.5581090116958002E-2</v>
      </c>
      <c r="H29" s="12">
        <v>2.9985249923028E-2</v>
      </c>
      <c r="I29" s="12">
        <v>4.4342332883623999E-2</v>
      </c>
      <c r="J29" s="12">
        <v>5.2373417355868E-2</v>
      </c>
      <c r="K29" s="12">
        <v>0.10662900145173</v>
      </c>
      <c r="L29" s="12">
        <v>2.3361193170610001E-2</v>
      </c>
      <c r="M29" s="12">
        <v>5.4286033108448001E-3</v>
      </c>
      <c r="N29" s="12">
        <v>2.0721957024573998E-2</v>
      </c>
      <c r="O29" s="12">
        <v>2.0312914442101E-2</v>
      </c>
      <c r="P29" s="12">
        <v>1.8909122611761999E-2</v>
      </c>
      <c r="Q29" s="12">
        <v>3.181974420243E-2</v>
      </c>
      <c r="R29" s="12">
        <v>2.6376760390624001E-2</v>
      </c>
      <c r="S29" s="12">
        <v>7.7791750781547996E-3</v>
      </c>
      <c r="T29" s="12">
        <v>5.0931226260826003E-2</v>
      </c>
      <c r="U29" s="12">
        <v>2.2729126580024E-2</v>
      </c>
      <c r="V29" s="12">
        <v>3.8271916371746002E-3</v>
      </c>
      <c r="W29" s="12">
        <v>1.8467110264535999E-2</v>
      </c>
      <c r="X29" s="12">
        <v>0.14928913979343</v>
      </c>
      <c r="Y29" s="12">
        <v>4.5333254154622998E-4</v>
      </c>
      <c r="Z29" s="12">
        <v>7.3622457842615993E-2</v>
      </c>
      <c r="AA29" s="12">
        <v>5.1810765261112002E-2</v>
      </c>
      <c r="AB29" s="12">
        <v>1.1290064558689999E-2</v>
      </c>
      <c r="AC29" s="12">
        <v>3.6809465474389E-2</v>
      </c>
      <c r="AD29" s="12">
        <v>1.3423562575722001E-4</v>
      </c>
      <c r="AE29" s="12">
        <v>4.2606321606242998E-3</v>
      </c>
      <c r="AF29" s="12">
        <v>2.4444306176628999E-2</v>
      </c>
      <c r="AG29" s="12">
        <v>2.0241894992434999E-3</v>
      </c>
      <c r="AH29" s="1"/>
      <c r="AI29" s="1"/>
      <c r="AJ29" s="1"/>
      <c r="AK29" s="1"/>
      <c r="AL29" s="1"/>
      <c r="AM29" s="1"/>
      <c r="AN29" s="1"/>
    </row>
    <row r="30" spans="1:40" x14ac:dyDescent="0.25">
      <c r="A30" s="1"/>
      <c r="B30" s="1"/>
      <c r="C30" s="1"/>
      <c r="D30" s="5"/>
      <c r="E30" s="5"/>
      <c r="F30" s="1"/>
      <c r="G30" s="5"/>
      <c r="H30" s="5"/>
      <c r="I30" s="5"/>
      <c r="J30" s="5"/>
      <c r="K30" s="5"/>
      <c r="L30" s="5"/>
      <c r="M30" s="5"/>
      <c r="N30" s="5"/>
      <c r="O30" s="5"/>
      <c r="P30" s="5"/>
      <c r="Q30" s="5"/>
      <c r="R30" s="5"/>
      <c r="S30" s="5"/>
      <c r="T30" s="5"/>
      <c r="U30" s="5"/>
      <c r="V30" s="5"/>
      <c r="W30" s="5"/>
      <c r="X30" s="5"/>
      <c r="Y30" s="5"/>
      <c r="Z30" s="5"/>
      <c r="AA30" s="5"/>
      <c r="AB30" s="5"/>
      <c r="AC30" s="1"/>
      <c r="AD30" s="1"/>
      <c r="AE30" s="1"/>
      <c r="AF30" s="1"/>
      <c r="AG30" s="1"/>
      <c r="AH30" s="1"/>
      <c r="AI30" s="1"/>
      <c r="AJ30" s="1"/>
      <c r="AK30" s="1"/>
      <c r="AL30" s="1"/>
      <c r="AM30" s="1"/>
      <c r="AN30" s="1"/>
    </row>
    <row r="31" spans="1:40" x14ac:dyDescent="0.25">
      <c r="A31" s="1"/>
      <c r="B31" s="1" t="s">
        <v>153</v>
      </c>
      <c r="C31" s="1"/>
      <c r="D31" s="5"/>
      <c r="E31" s="5"/>
      <c r="F31" s="9">
        <v>1000</v>
      </c>
      <c r="G31" s="5">
        <v>9051.0290000000005</v>
      </c>
      <c r="H31" s="5">
        <v>1620.02</v>
      </c>
      <c r="I31" s="5">
        <v>1071.2159999999999</v>
      </c>
      <c r="J31" s="5">
        <v>437.94400000000002</v>
      </c>
      <c r="K31" s="5">
        <v>38.274999999999999</v>
      </c>
      <c r="L31" s="5">
        <v>168.93100000000001</v>
      </c>
      <c r="M31" s="5">
        <v>39.661999999999999</v>
      </c>
      <c r="N31" s="5">
        <v>45.344999999999999</v>
      </c>
      <c r="O31" s="5">
        <v>42.371000000000002</v>
      </c>
      <c r="P31" s="5">
        <v>133.739</v>
      </c>
      <c r="Q31" s="5">
        <v>346.67399999999998</v>
      </c>
      <c r="R31" s="5">
        <v>289.79199999999997</v>
      </c>
      <c r="S31" s="5">
        <v>201.38399999999999</v>
      </c>
      <c r="T31" s="5">
        <v>301.32299999999998</v>
      </c>
      <c r="U31" s="5">
        <v>88.667000000000002</v>
      </c>
      <c r="V31" s="5">
        <v>56.704999999999998</v>
      </c>
      <c r="W31" s="5">
        <v>16.733000000000001</v>
      </c>
      <c r="X31" s="5">
        <v>540.03599999999994</v>
      </c>
      <c r="Y31" s="5">
        <v>206.13800000000001</v>
      </c>
      <c r="Z31" s="5">
        <v>735.80799999999999</v>
      </c>
      <c r="AA31" s="5">
        <v>299.50900000000001</v>
      </c>
      <c r="AB31" s="5">
        <v>358.90300000000002</v>
      </c>
      <c r="AC31" s="5">
        <v>855.10599999999999</v>
      </c>
      <c r="AD31" s="5">
        <v>371.28800000000001</v>
      </c>
      <c r="AE31" s="5">
        <v>179.518</v>
      </c>
      <c r="AF31" s="5">
        <v>531.10199999999998</v>
      </c>
      <c r="AG31" s="5">
        <v>74.84</v>
      </c>
      <c r="AH31" s="1"/>
      <c r="AI31" s="1"/>
      <c r="AJ31" s="1"/>
      <c r="AK31" s="1"/>
      <c r="AL31" s="1"/>
      <c r="AM31" s="1"/>
      <c r="AN31" s="1"/>
    </row>
    <row r="32" spans="1:40" x14ac:dyDescent="0.25">
      <c r="A32" s="1"/>
      <c r="B32" s="1"/>
      <c r="C32" s="1"/>
      <c r="D32" s="5"/>
      <c r="E32" s="5"/>
      <c r="F32" s="3"/>
      <c r="G32" s="5"/>
      <c r="H32" s="5"/>
      <c r="I32" s="5"/>
      <c r="J32" s="5"/>
      <c r="K32" s="5"/>
      <c r="L32" s="5"/>
      <c r="M32" s="5"/>
      <c r="N32" s="5"/>
      <c r="O32" s="5"/>
      <c r="P32" s="5"/>
      <c r="Q32" s="5"/>
      <c r="R32" s="5"/>
      <c r="S32" s="5"/>
      <c r="T32" s="5"/>
      <c r="U32" s="5"/>
      <c r="V32" s="5"/>
      <c r="W32" s="5"/>
      <c r="X32" s="5"/>
      <c r="Y32" s="5"/>
      <c r="Z32" s="5"/>
      <c r="AA32" s="5"/>
      <c r="AB32" s="5"/>
      <c r="AC32" s="1"/>
      <c r="AD32" s="1"/>
      <c r="AE32" s="1"/>
      <c r="AF32" s="1"/>
      <c r="AG32" s="1"/>
      <c r="AH32" s="1"/>
      <c r="AI32" s="1"/>
      <c r="AJ32" s="1"/>
      <c r="AK32" s="1"/>
      <c r="AL32" s="1"/>
      <c r="AM32" s="1"/>
      <c r="AN32" s="1"/>
    </row>
    <row r="33" spans="1:40" x14ac:dyDescent="0.25">
      <c r="A33" s="1"/>
      <c r="B33" s="1" t="s">
        <v>154</v>
      </c>
      <c r="C33" s="1"/>
      <c r="D33" s="5"/>
      <c r="E33" s="5"/>
      <c r="F33" s="3" t="s">
        <v>109</v>
      </c>
      <c r="G33" s="5">
        <v>0</v>
      </c>
      <c r="H33" s="5">
        <v>0</v>
      </c>
      <c r="I33" s="5">
        <v>0</v>
      </c>
      <c r="J33" s="5">
        <v>0</v>
      </c>
      <c r="K33" s="5">
        <v>0</v>
      </c>
      <c r="L33" s="5">
        <v>0</v>
      </c>
      <c r="M33" s="5">
        <v>0</v>
      </c>
      <c r="N33" s="5">
        <v>0</v>
      </c>
      <c r="O33" s="5">
        <v>0</v>
      </c>
      <c r="P33" s="5">
        <v>0</v>
      </c>
      <c r="Q33" s="5">
        <v>0</v>
      </c>
      <c r="R33" s="5">
        <v>0</v>
      </c>
      <c r="S33" s="5">
        <v>0</v>
      </c>
      <c r="T33" s="5">
        <v>0</v>
      </c>
      <c r="U33" s="5">
        <v>0</v>
      </c>
      <c r="V33" s="5">
        <v>0</v>
      </c>
      <c r="W33" s="5">
        <v>0</v>
      </c>
      <c r="X33" s="5">
        <v>0</v>
      </c>
      <c r="Y33" s="5">
        <v>0</v>
      </c>
      <c r="Z33" s="5">
        <v>0</v>
      </c>
      <c r="AA33" s="5">
        <v>0</v>
      </c>
      <c r="AB33" s="5">
        <v>0</v>
      </c>
      <c r="AC33" s="5">
        <v>0</v>
      </c>
      <c r="AD33" s="5">
        <v>0</v>
      </c>
      <c r="AE33" s="5">
        <v>0</v>
      </c>
      <c r="AF33" s="5">
        <v>0</v>
      </c>
      <c r="AG33" s="5">
        <v>0</v>
      </c>
      <c r="AH33" s="1"/>
      <c r="AI33" s="1"/>
      <c r="AJ33" s="1"/>
      <c r="AK33" s="1"/>
      <c r="AL33" s="1"/>
      <c r="AM33" s="1"/>
      <c r="AN33" s="1"/>
    </row>
    <row r="34" spans="1:40" x14ac:dyDescent="0.25">
      <c r="A34" s="1"/>
      <c r="B34" s="1" t="s">
        <v>110</v>
      </c>
      <c r="C34" s="1"/>
      <c r="D34" s="5"/>
      <c r="E34" s="5"/>
      <c r="F34" s="3" t="s">
        <v>109</v>
      </c>
      <c r="G34" s="5">
        <v>32659</v>
      </c>
      <c r="H34" s="5">
        <v>4849</v>
      </c>
      <c r="I34" s="5">
        <v>4104</v>
      </c>
      <c r="J34" s="5">
        <v>1282</v>
      </c>
      <c r="K34" s="5">
        <v>105</v>
      </c>
      <c r="L34" s="5">
        <v>533</v>
      </c>
      <c r="M34" s="5">
        <v>113</v>
      </c>
      <c r="N34" s="5">
        <v>139</v>
      </c>
      <c r="O34" s="5">
        <v>325</v>
      </c>
      <c r="P34" s="5">
        <v>394</v>
      </c>
      <c r="Q34" s="5">
        <v>1152</v>
      </c>
      <c r="R34" s="5">
        <v>1142</v>
      </c>
      <c r="S34" s="5">
        <v>778</v>
      </c>
      <c r="T34" s="5">
        <v>1616</v>
      </c>
      <c r="U34" s="5">
        <v>381</v>
      </c>
      <c r="V34" s="5">
        <v>330</v>
      </c>
      <c r="W34" s="5">
        <v>70</v>
      </c>
      <c r="X34" s="5">
        <v>1787</v>
      </c>
      <c r="Y34" s="5">
        <v>1379</v>
      </c>
      <c r="Z34" s="5">
        <v>2339</v>
      </c>
      <c r="AA34" s="5">
        <v>954</v>
      </c>
      <c r="AB34" s="5">
        <v>1520</v>
      </c>
      <c r="AC34" s="5">
        <v>3438</v>
      </c>
      <c r="AD34" s="5">
        <v>1813</v>
      </c>
      <c r="AE34" s="5">
        <v>863</v>
      </c>
      <c r="AF34" s="5">
        <v>865</v>
      </c>
      <c r="AG34" s="5">
        <v>388</v>
      </c>
      <c r="AH34" s="1"/>
      <c r="AI34" s="1"/>
      <c r="AJ34" s="1"/>
      <c r="AK34" s="1"/>
      <c r="AL34" s="1"/>
      <c r="AM34" s="1"/>
      <c r="AN34" s="1"/>
    </row>
    <row r="35" spans="1:40" x14ac:dyDescent="0.25">
      <c r="A35" s="1"/>
      <c r="B35" s="1"/>
      <c r="C35" s="1"/>
      <c r="D35" s="5"/>
      <c r="E35" s="5"/>
      <c r="F35" s="3"/>
      <c r="G35" s="5"/>
      <c r="H35" s="5"/>
      <c r="I35" s="5"/>
      <c r="J35" s="5"/>
      <c r="K35" s="5"/>
      <c r="L35" s="5"/>
      <c r="M35" s="5"/>
      <c r="N35" s="5"/>
      <c r="O35" s="5"/>
      <c r="P35" s="5"/>
      <c r="Q35" s="5"/>
      <c r="R35" s="5"/>
      <c r="S35" s="5"/>
      <c r="T35" s="5"/>
      <c r="U35" s="5"/>
      <c r="V35" s="5"/>
      <c r="W35" s="5"/>
      <c r="X35" s="5"/>
      <c r="Y35" s="5"/>
      <c r="Z35" s="5"/>
      <c r="AA35" s="5"/>
      <c r="AB35" s="5"/>
      <c r="AC35" s="1"/>
      <c r="AD35" s="1"/>
      <c r="AE35" s="1"/>
      <c r="AF35" s="1"/>
      <c r="AG35" s="1"/>
      <c r="AH35" s="1"/>
      <c r="AI35" s="1"/>
      <c r="AJ35" s="1"/>
      <c r="AK35" s="1"/>
      <c r="AL35" s="1"/>
      <c r="AM35" s="1"/>
      <c r="AN35" s="1"/>
    </row>
    <row r="36" spans="1:40" x14ac:dyDescent="0.25">
      <c r="A36" s="27" t="s">
        <v>41</v>
      </c>
      <c r="B36" s="28"/>
      <c r="C36" s="29"/>
      <c r="D36" s="29"/>
      <c r="E36" s="14" t="s">
        <v>96</v>
      </c>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E36" s="29"/>
      <c r="AF36" s="29"/>
      <c r="AG36" s="29"/>
      <c r="AH36" s="29"/>
      <c r="AI36" s="29"/>
      <c r="AJ36" s="29"/>
      <c r="AK36" s="29"/>
      <c r="AL36" s="29"/>
      <c r="AM36" s="29"/>
      <c r="AN36" s="29"/>
    </row>
    <row r="37" spans="1:40" x14ac:dyDescent="0.25">
      <c r="A37" s="3"/>
      <c r="B37" s="30" t="s">
        <v>111</v>
      </c>
      <c r="C37" s="30"/>
      <c r="D37" s="31"/>
      <c r="E37" s="31"/>
      <c r="F37" s="2" t="s">
        <v>98</v>
      </c>
      <c r="G37" s="31" t="s">
        <v>116</v>
      </c>
      <c r="H37" s="31" t="s">
        <v>117</v>
      </c>
      <c r="I37" s="31" t="s">
        <v>118</v>
      </c>
      <c r="J37" s="31" t="s">
        <v>119</v>
      </c>
      <c r="K37" s="31" t="s">
        <v>120</v>
      </c>
      <c r="L37" s="31" t="s">
        <v>121</v>
      </c>
      <c r="M37" s="31" t="s">
        <v>122</v>
      </c>
      <c r="N37" s="31" t="s">
        <v>123</v>
      </c>
      <c r="O37" s="31" t="s">
        <v>124</v>
      </c>
      <c r="P37" s="31" t="s">
        <v>125</v>
      </c>
      <c r="Q37" s="31" t="s">
        <v>126</v>
      </c>
      <c r="R37" s="31" t="s">
        <v>127</v>
      </c>
      <c r="S37" s="31" t="s">
        <v>128</v>
      </c>
      <c r="T37" s="31" t="s">
        <v>129</v>
      </c>
      <c r="U37" s="31" t="s">
        <v>130</v>
      </c>
      <c r="V37" s="31" t="s">
        <v>131</v>
      </c>
      <c r="W37" s="31" t="s">
        <v>132</v>
      </c>
      <c r="X37" s="31" t="s">
        <v>133</v>
      </c>
      <c r="Y37" s="31" t="s">
        <v>134</v>
      </c>
      <c r="Z37" s="31" t="s">
        <v>135</v>
      </c>
      <c r="AA37" s="31" t="s">
        <v>136</v>
      </c>
      <c r="AB37" s="31" t="s">
        <v>137</v>
      </c>
      <c r="AC37" s="31" t="s">
        <v>138</v>
      </c>
      <c r="AD37" s="31" t="s">
        <v>139</v>
      </c>
      <c r="AE37" s="31" t="s">
        <v>140</v>
      </c>
      <c r="AF37" s="31" t="s">
        <v>141</v>
      </c>
      <c r="AG37" s="31" t="s">
        <v>142</v>
      </c>
      <c r="AH37" s="32"/>
      <c r="AI37" s="32"/>
      <c r="AJ37" s="32"/>
      <c r="AK37" s="32"/>
    </row>
    <row r="38" spans="1:40" x14ac:dyDescent="0.25">
      <c r="A38" s="32"/>
      <c r="B38" s="32" t="s">
        <v>112</v>
      </c>
      <c r="C38" s="32"/>
      <c r="D38" s="33"/>
      <c r="E38" s="33"/>
      <c r="F38" s="32" t="s">
        <v>101</v>
      </c>
      <c r="G38" s="33">
        <v>198272136.5</v>
      </c>
      <c r="H38" s="33">
        <v>18569800</v>
      </c>
      <c r="I38" s="33">
        <v>28135365</v>
      </c>
      <c r="J38" s="33">
        <v>5888277</v>
      </c>
      <c r="K38" s="33">
        <v>637180</v>
      </c>
      <c r="L38" s="33">
        <v>2123758</v>
      </c>
      <c r="M38" s="33">
        <v>515505</v>
      </c>
      <c r="N38" s="33">
        <v>455135</v>
      </c>
      <c r="O38" s="33">
        <v>1687139</v>
      </c>
      <c r="P38" s="33">
        <v>2254914</v>
      </c>
      <c r="Q38" s="33">
        <v>7671564</v>
      </c>
      <c r="R38" s="33">
        <v>4931731</v>
      </c>
      <c r="S38" s="33">
        <v>6466493</v>
      </c>
      <c r="T38" s="33">
        <v>11318374.5</v>
      </c>
      <c r="U38" s="33">
        <v>2629100</v>
      </c>
      <c r="V38" s="33">
        <v>1788606</v>
      </c>
      <c r="W38" s="33">
        <v>501591</v>
      </c>
      <c r="X38" s="33">
        <v>8732104</v>
      </c>
      <c r="Y38" s="33">
        <v>9309787</v>
      </c>
      <c r="Z38" s="33">
        <v>8354827</v>
      </c>
      <c r="AA38" s="33">
        <v>6401228</v>
      </c>
      <c r="AB38" s="33">
        <v>12381274</v>
      </c>
      <c r="AC38" s="33">
        <v>26616573</v>
      </c>
      <c r="AD38" s="33">
        <v>18218859</v>
      </c>
      <c r="AE38" s="33">
        <v>4078338</v>
      </c>
      <c r="AF38" s="33">
        <v>6959936</v>
      </c>
      <c r="AG38" s="33">
        <v>1644678</v>
      </c>
      <c r="AH38" s="32"/>
      <c r="AI38" s="32"/>
      <c r="AJ38" s="32"/>
      <c r="AK38" s="32"/>
    </row>
    <row r="39" spans="1:40" x14ac:dyDescent="0.25">
      <c r="A39" s="32"/>
      <c r="B39" s="32" t="s">
        <v>113</v>
      </c>
      <c r="C39" s="32"/>
      <c r="D39" s="33"/>
      <c r="E39" s="33"/>
      <c r="F39" s="32" t="s">
        <v>101</v>
      </c>
      <c r="G39" s="33">
        <v>209738844.59999999</v>
      </c>
      <c r="H39" s="33">
        <v>30860265</v>
      </c>
      <c r="I39" s="33">
        <v>22367908</v>
      </c>
      <c r="J39" s="33">
        <v>5916764</v>
      </c>
      <c r="K39" s="33">
        <v>420494</v>
      </c>
      <c r="L39" s="33">
        <v>3004525</v>
      </c>
      <c r="M39" s="33">
        <v>887280</v>
      </c>
      <c r="N39" s="33">
        <v>1166752</v>
      </c>
      <c r="O39" s="33">
        <v>929072</v>
      </c>
      <c r="P39" s="33">
        <v>4982434</v>
      </c>
      <c r="Q39" s="33">
        <v>5015775</v>
      </c>
      <c r="R39" s="33">
        <v>2998080</v>
      </c>
      <c r="S39" s="33">
        <v>6778946</v>
      </c>
      <c r="T39" s="33">
        <v>5248407.7</v>
      </c>
      <c r="U39" s="33">
        <v>2053314</v>
      </c>
      <c r="V39" s="33">
        <v>736305</v>
      </c>
      <c r="W39" s="33">
        <v>214781</v>
      </c>
      <c r="X39" s="33">
        <v>5027087.4000000004</v>
      </c>
      <c r="Y39" s="33">
        <v>22659609</v>
      </c>
      <c r="Z39" s="33">
        <v>6666800</v>
      </c>
      <c r="AA39" s="33">
        <v>4531990</v>
      </c>
      <c r="AB39" s="33">
        <v>9121290</v>
      </c>
      <c r="AC39" s="33">
        <v>28651362</v>
      </c>
      <c r="AD39" s="33">
        <v>15286323</v>
      </c>
      <c r="AE39" s="33">
        <v>3937091</v>
      </c>
      <c r="AF39" s="33">
        <v>19655773.5</v>
      </c>
      <c r="AG39" s="33">
        <v>620416</v>
      </c>
      <c r="AH39" s="32"/>
      <c r="AI39" s="32"/>
      <c r="AJ39" s="32"/>
      <c r="AK39" s="32"/>
    </row>
    <row r="40" spans="1:40" x14ac:dyDescent="0.25">
      <c r="A40" s="19"/>
      <c r="B40" s="19" t="s">
        <v>114</v>
      </c>
      <c r="C40" s="32"/>
      <c r="D40" s="33"/>
      <c r="E40" s="33"/>
      <c r="F40" s="32" t="s">
        <v>101</v>
      </c>
      <c r="G40" s="33">
        <v>75344593.599999994</v>
      </c>
      <c r="H40" s="33">
        <v>7925457</v>
      </c>
      <c r="I40" s="33">
        <v>3899573</v>
      </c>
      <c r="J40" s="33">
        <v>2588283</v>
      </c>
      <c r="K40" s="33">
        <v>34020</v>
      </c>
      <c r="L40" s="33">
        <v>1396650</v>
      </c>
      <c r="M40" s="33">
        <v>246100</v>
      </c>
      <c r="N40" s="33">
        <v>405072</v>
      </c>
      <c r="O40" s="33">
        <v>1072903</v>
      </c>
      <c r="P40" s="33">
        <v>1279165</v>
      </c>
      <c r="Q40" s="33">
        <v>900542</v>
      </c>
      <c r="R40" s="33">
        <v>1096496</v>
      </c>
      <c r="S40" s="33">
        <v>910768</v>
      </c>
      <c r="T40" s="33">
        <v>1277328</v>
      </c>
      <c r="U40" s="33">
        <v>3956203</v>
      </c>
      <c r="V40" s="33">
        <v>306504</v>
      </c>
      <c r="W40" s="33">
        <v>88005</v>
      </c>
      <c r="X40" s="33">
        <v>10178401.6</v>
      </c>
      <c r="Y40" s="33">
        <v>3057156</v>
      </c>
      <c r="Z40" s="33">
        <v>5466621</v>
      </c>
      <c r="AA40" s="33">
        <v>3753502</v>
      </c>
      <c r="AB40" s="33">
        <v>3488301</v>
      </c>
      <c r="AC40" s="33">
        <v>8164075</v>
      </c>
      <c r="AD40" s="33">
        <v>2324501</v>
      </c>
      <c r="AE40" s="33">
        <v>906334</v>
      </c>
      <c r="AF40" s="33">
        <v>10348058</v>
      </c>
      <c r="AG40" s="33">
        <v>274575</v>
      </c>
      <c r="AH40" s="32"/>
      <c r="AI40" s="32"/>
      <c r="AJ40" s="32"/>
      <c r="AK40" s="32"/>
    </row>
    <row r="41" spans="1:40" x14ac:dyDescent="0.25">
      <c r="A41" s="1"/>
      <c r="B41" s="10" t="s">
        <v>115</v>
      </c>
      <c r="C41" s="1"/>
      <c r="D41" s="5"/>
      <c r="E41" s="5"/>
      <c r="F41" s="3"/>
      <c r="G41" s="5"/>
      <c r="H41" s="5"/>
      <c r="I41" s="5"/>
      <c r="J41" s="5"/>
      <c r="K41" s="5"/>
      <c r="L41" s="5"/>
      <c r="M41" s="5"/>
      <c r="N41" s="5"/>
      <c r="O41" s="5"/>
      <c r="P41" s="5"/>
      <c r="Q41" s="5"/>
      <c r="R41" s="5"/>
      <c r="S41" s="5"/>
      <c r="T41" s="5"/>
      <c r="U41" s="5"/>
      <c r="V41" s="5"/>
      <c r="W41" s="5"/>
      <c r="X41" s="5"/>
      <c r="Y41" s="5"/>
      <c r="Z41" s="5"/>
      <c r="AA41" s="5"/>
      <c r="AB41" s="5"/>
      <c r="AC41" s="1"/>
      <c r="AD41" s="1"/>
      <c r="AE41" s="1"/>
      <c r="AF41" s="1"/>
      <c r="AG41" s="1"/>
      <c r="AH41" s="1"/>
      <c r="AI41" s="1"/>
      <c r="AJ41" s="1"/>
      <c r="AK41" s="1"/>
      <c r="AL41" s="1"/>
      <c r="AM41" s="1"/>
      <c r="AN41" s="1"/>
    </row>
    <row r="42" spans="1:40" x14ac:dyDescent="0.25">
      <c r="A42" s="7" t="s">
        <v>42</v>
      </c>
      <c r="B42" s="6"/>
      <c r="C42" s="6"/>
      <c r="D42" s="6"/>
      <c r="E42" s="14" t="s">
        <v>96</v>
      </c>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row>
    <row r="43" spans="1:40" x14ac:dyDescent="0.25">
      <c r="A43" s="2" t="s">
        <v>155</v>
      </c>
      <c r="B43" s="2" t="s">
        <v>97</v>
      </c>
      <c r="C43" s="2" t="s">
        <v>156</v>
      </c>
      <c r="D43" s="2" t="s">
        <v>157</v>
      </c>
      <c r="E43" s="2" t="s">
        <v>158</v>
      </c>
      <c r="F43" s="2" t="s">
        <v>98</v>
      </c>
      <c r="G43" s="4" t="s">
        <v>116</v>
      </c>
      <c r="H43" s="4" t="s">
        <v>117</v>
      </c>
      <c r="I43" s="4" t="s">
        <v>118</v>
      </c>
      <c r="J43" s="4" t="s">
        <v>119</v>
      </c>
      <c r="K43" s="4" t="s">
        <v>120</v>
      </c>
      <c r="L43" s="4" t="s">
        <v>121</v>
      </c>
      <c r="M43" s="4" t="s">
        <v>122</v>
      </c>
      <c r="N43" s="4" t="s">
        <v>123</v>
      </c>
      <c r="O43" s="4" t="s">
        <v>124</v>
      </c>
      <c r="P43" s="4" t="s">
        <v>125</v>
      </c>
      <c r="Q43" s="4" t="s">
        <v>126</v>
      </c>
      <c r="R43" s="4" t="s">
        <v>127</v>
      </c>
      <c r="S43" s="4" t="s">
        <v>128</v>
      </c>
      <c r="T43" s="4" t="s">
        <v>129</v>
      </c>
      <c r="U43" s="4" t="s">
        <v>130</v>
      </c>
      <c r="V43" s="4" t="s">
        <v>131</v>
      </c>
      <c r="W43" s="4" t="s">
        <v>132</v>
      </c>
      <c r="X43" s="4" t="s">
        <v>133</v>
      </c>
      <c r="Y43" s="4" t="s">
        <v>134</v>
      </c>
      <c r="Z43" s="4" t="s">
        <v>135</v>
      </c>
      <c r="AA43" s="4" t="s">
        <v>136</v>
      </c>
      <c r="AB43" s="4" t="s">
        <v>137</v>
      </c>
      <c r="AC43" s="4" t="s">
        <v>138</v>
      </c>
      <c r="AD43" s="4" t="s">
        <v>139</v>
      </c>
      <c r="AE43" s="4" t="s">
        <v>140</v>
      </c>
      <c r="AF43" s="4" t="s">
        <v>141</v>
      </c>
      <c r="AG43" s="4" t="s">
        <v>142</v>
      </c>
      <c r="AH43" s="1"/>
      <c r="AI43" s="1"/>
      <c r="AJ43" s="1"/>
      <c r="AK43" s="1"/>
      <c r="AL43" s="1"/>
      <c r="AM43" s="1"/>
      <c r="AN43" s="1"/>
    </row>
    <row r="44" spans="1:40" x14ac:dyDescent="0.25">
      <c r="A44" s="1" t="s">
        <v>100</v>
      </c>
      <c r="B44" s="1" t="s">
        <v>100</v>
      </c>
      <c r="C44" s="1" t="s">
        <v>159</v>
      </c>
      <c r="D44" s="1" t="s">
        <v>160</v>
      </c>
      <c r="E44" s="1" t="s">
        <v>161</v>
      </c>
      <c r="F44" s="3" t="s">
        <v>101</v>
      </c>
      <c r="G44" s="5">
        <v>145072949.5</v>
      </c>
      <c r="H44" s="5">
        <v>19953599</v>
      </c>
      <c r="I44" s="5">
        <v>0</v>
      </c>
      <c r="J44" s="5">
        <v>6617840</v>
      </c>
      <c r="K44" s="5">
        <v>603180</v>
      </c>
      <c r="L44" s="5">
        <v>2954520</v>
      </c>
      <c r="M44" s="5">
        <v>860360</v>
      </c>
      <c r="N44" s="5">
        <v>1187440</v>
      </c>
      <c r="O44" s="5">
        <v>2280585</v>
      </c>
      <c r="P44" s="5">
        <v>2526300</v>
      </c>
      <c r="Q44" s="5">
        <v>3877860</v>
      </c>
      <c r="R44" s="5">
        <v>3333514</v>
      </c>
      <c r="S44" s="5">
        <v>3893600</v>
      </c>
      <c r="T44" s="5">
        <v>6101641.5</v>
      </c>
      <c r="U44" s="5">
        <v>2767322</v>
      </c>
      <c r="V44" s="5">
        <v>1310600</v>
      </c>
      <c r="W44" s="5">
        <v>128680</v>
      </c>
      <c r="X44" s="5">
        <v>5599400</v>
      </c>
      <c r="Y44" s="5">
        <v>13418410</v>
      </c>
      <c r="Z44" s="5">
        <v>10983490</v>
      </c>
      <c r="AA44" s="5">
        <v>3969473</v>
      </c>
      <c r="AB44" s="5">
        <v>7822866</v>
      </c>
      <c r="AC44" s="5">
        <v>22541366</v>
      </c>
      <c r="AD44" s="5">
        <v>9066637</v>
      </c>
      <c r="AE44" s="5">
        <v>5374757</v>
      </c>
      <c r="AF44" s="5">
        <v>6654088</v>
      </c>
      <c r="AG44" s="5">
        <v>1245421</v>
      </c>
      <c r="AH44" s="8"/>
      <c r="AI44" s="1"/>
      <c r="AJ44" s="1"/>
      <c r="AK44" s="1"/>
      <c r="AL44" s="1"/>
      <c r="AM44" s="1"/>
      <c r="AN44" s="1"/>
    </row>
    <row r="45" spans="1:40" x14ac:dyDescent="0.25">
      <c r="A45" s="1" t="s">
        <v>100</v>
      </c>
      <c r="B45" s="1" t="s">
        <v>100</v>
      </c>
      <c r="C45" s="1" t="s">
        <v>162</v>
      </c>
      <c r="D45" s="1" t="s">
        <v>163</v>
      </c>
      <c r="E45" s="1" t="s">
        <v>109</v>
      </c>
      <c r="F45" s="3" t="s">
        <v>101</v>
      </c>
      <c r="G45" s="5">
        <v>0</v>
      </c>
      <c r="H45" s="5">
        <v>0</v>
      </c>
      <c r="I45" s="5">
        <v>0</v>
      </c>
      <c r="J45" s="5">
        <v>0</v>
      </c>
      <c r="K45" s="5">
        <v>0</v>
      </c>
      <c r="L45" s="5">
        <v>0</v>
      </c>
      <c r="M45" s="5">
        <v>0</v>
      </c>
      <c r="N45" s="5">
        <v>0</v>
      </c>
      <c r="O45" s="5">
        <v>0</v>
      </c>
      <c r="P45" s="5">
        <v>0</v>
      </c>
      <c r="Q45" s="5">
        <v>0</v>
      </c>
      <c r="R45" s="5">
        <v>0</v>
      </c>
      <c r="S45" s="5">
        <v>0</v>
      </c>
      <c r="T45" s="5">
        <v>0</v>
      </c>
      <c r="U45" s="5">
        <v>0</v>
      </c>
      <c r="V45" s="5">
        <v>0</v>
      </c>
      <c r="W45" s="5">
        <v>0</v>
      </c>
      <c r="X45" s="5">
        <v>0</v>
      </c>
      <c r="Y45" s="5">
        <v>0</v>
      </c>
      <c r="Z45" s="5">
        <v>0</v>
      </c>
      <c r="AA45" s="5">
        <v>0</v>
      </c>
      <c r="AB45" s="5">
        <v>0</v>
      </c>
      <c r="AC45" s="5">
        <v>0</v>
      </c>
      <c r="AD45" s="5">
        <v>0</v>
      </c>
      <c r="AE45" s="5">
        <v>0</v>
      </c>
      <c r="AF45" s="5">
        <v>0</v>
      </c>
      <c r="AG45" s="5">
        <v>0</v>
      </c>
      <c r="AH45" s="8"/>
      <c r="AI45" s="1"/>
      <c r="AJ45" s="1"/>
      <c r="AK45" s="1"/>
      <c r="AL45" s="1"/>
      <c r="AM45" s="1"/>
      <c r="AN45" s="1"/>
    </row>
    <row r="46" spans="1:40" x14ac:dyDescent="0.25">
      <c r="A46" s="1" t="s">
        <v>164</v>
      </c>
      <c r="B46" s="1" t="s">
        <v>102</v>
      </c>
      <c r="C46" s="1" t="s">
        <v>159</v>
      </c>
      <c r="D46" s="1" t="s">
        <v>160</v>
      </c>
      <c r="E46" s="1" t="s">
        <v>165</v>
      </c>
      <c r="F46" s="3" t="s">
        <v>101</v>
      </c>
      <c r="G46" s="5">
        <v>944556</v>
      </c>
      <c r="H46" s="5">
        <v>0</v>
      </c>
      <c r="I46" s="5">
        <v>0</v>
      </c>
      <c r="J46" s="5">
        <v>29000</v>
      </c>
      <c r="K46" s="5">
        <v>4000</v>
      </c>
      <c r="L46" s="5">
        <v>20000</v>
      </c>
      <c r="M46" s="5">
        <v>18000</v>
      </c>
      <c r="N46" s="5">
        <v>0</v>
      </c>
      <c r="O46" s="5">
        <v>32000</v>
      </c>
      <c r="P46" s="5">
        <v>0</v>
      </c>
      <c r="Q46" s="5">
        <v>28000</v>
      </c>
      <c r="R46" s="5">
        <v>25000</v>
      </c>
      <c r="S46" s="5">
        <v>0</v>
      </c>
      <c r="T46" s="5">
        <v>12000</v>
      </c>
      <c r="U46" s="5">
        <v>11000</v>
      </c>
      <c r="V46" s="5">
        <v>51000</v>
      </c>
      <c r="W46" s="5">
        <v>8000</v>
      </c>
      <c r="X46" s="5">
        <v>15000</v>
      </c>
      <c r="Y46" s="5">
        <v>260000</v>
      </c>
      <c r="Z46" s="5">
        <v>43800</v>
      </c>
      <c r="AA46" s="5">
        <v>71000</v>
      </c>
      <c r="AB46" s="5">
        <v>54497</v>
      </c>
      <c r="AC46" s="5">
        <v>149541</v>
      </c>
      <c r="AD46" s="5">
        <v>85718</v>
      </c>
      <c r="AE46" s="5">
        <v>0</v>
      </c>
      <c r="AF46" s="5">
        <v>0</v>
      </c>
      <c r="AG46" s="5">
        <v>27000</v>
      </c>
      <c r="AH46" s="8"/>
      <c r="AI46" s="1"/>
      <c r="AJ46" s="1"/>
      <c r="AK46" s="1"/>
      <c r="AL46" s="1"/>
      <c r="AM46" s="1"/>
      <c r="AN46" s="1"/>
    </row>
    <row r="47" spans="1:40" x14ac:dyDescent="0.25">
      <c r="A47" s="1" t="s">
        <v>166</v>
      </c>
      <c r="B47" s="1" t="s">
        <v>102</v>
      </c>
      <c r="C47" s="1" t="s">
        <v>167</v>
      </c>
      <c r="D47" s="1" t="s">
        <v>163</v>
      </c>
      <c r="E47" s="1" t="s">
        <v>168</v>
      </c>
      <c r="F47" s="3" t="s">
        <v>101</v>
      </c>
      <c r="G47" s="5">
        <v>0</v>
      </c>
      <c r="H47" s="5">
        <v>0</v>
      </c>
      <c r="I47" s="5">
        <v>0</v>
      </c>
      <c r="J47" s="5">
        <v>0</v>
      </c>
      <c r="K47" s="5">
        <v>0</v>
      </c>
      <c r="L47" s="5">
        <v>0</v>
      </c>
      <c r="M47" s="5">
        <v>0</v>
      </c>
      <c r="N47" s="5">
        <v>0</v>
      </c>
      <c r="O47" s="5">
        <v>0</v>
      </c>
      <c r="P47" s="5">
        <v>0</v>
      </c>
      <c r="Q47" s="5">
        <v>0</v>
      </c>
      <c r="R47" s="5">
        <v>0</v>
      </c>
      <c r="S47" s="5">
        <v>0</v>
      </c>
      <c r="T47" s="5">
        <v>0</v>
      </c>
      <c r="U47" s="5">
        <v>0</v>
      </c>
      <c r="V47" s="5">
        <v>0</v>
      </c>
      <c r="W47" s="5">
        <v>0</v>
      </c>
      <c r="X47" s="5">
        <v>0</v>
      </c>
      <c r="Y47" s="5">
        <v>0</v>
      </c>
      <c r="Z47" s="5">
        <v>0</v>
      </c>
      <c r="AA47" s="5">
        <v>0</v>
      </c>
      <c r="AB47" s="5">
        <v>0</v>
      </c>
      <c r="AC47" s="5">
        <v>0</v>
      </c>
      <c r="AD47" s="5">
        <v>0</v>
      </c>
      <c r="AE47" s="5">
        <v>0</v>
      </c>
      <c r="AF47" s="5">
        <v>0</v>
      </c>
      <c r="AG47" s="5">
        <v>0</v>
      </c>
      <c r="AH47" s="8"/>
      <c r="AI47" s="1"/>
      <c r="AJ47" s="1"/>
      <c r="AK47" s="1"/>
      <c r="AL47" s="1"/>
      <c r="AM47" s="1"/>
      <c r="AN47" s="1"/>
    </row>
    <row r="48" spans="1:40" x14ac:dyDescent="0.25">
      <c r="A48" s="1" t="s">
        <v>169</v>
      </c>
      <c r="B48" s="1" t="s">
        <v>102</v>
      </c>
      <c r="C48" s="1" t="s">
        <v>167</v>
      </c>
      <c r="D48" s="1" t="s">
        <v>163</v>
      </c>
      <c r="E48" s="1" t="s">
        <v>168</v>
      </c>
      <c r="F48" s="3" t="s">
        <v>101</v>
      </c>
      <c r="G48" s="5">
        <v>0</v>
      </c>
      <c r="H48" s="5">
        <v>0</v>
      </c>
      <c r="I48" s="5">
        <v>0</v>
      </c>
      <c r="J48" s="5">
        <v>0</v>
      </c>
      <c r="K48" s="5">
        <v>0</v>
      </c>
      <c r="L48" s="5">
        <v>0</v>
      </c>
      <c r="M48" s="5">
        <v>0</v>
      </c>
      <c r="N48" s="5">
        <v>0</v>
      </c>
      <c r="O48" s="5">
        <v>0</v>
      </c>
      <c r="P48" s="5">
        <v>0</v>
      </c>
      <c r="Q48" s="5">
        <v>0</v>
      </c>
      <c r="R48" s="5">
        <v>0</v>
      </c>
      <c r="S48" s="5">
        <v>0</v>
      </c>
      <c r="T48" s="5">
        <v>0</v>
      </c>
      <c r="U48" s="5">
        <v>0</v>
      </c>
      <c r="V48" s="5">
        <v>0</v>
      </c>
      <c r="W48" s="5">
        <v>0</v>
      </c>
      <c r="X48" s="5">
        <v>0</v>
      </c>
      <c r="Y48" s="5">
        <v>0</v>
      </c>
      <c r="Z48" s="5">
        <v>0</v>
      </c>
      <c r="AA48" s="5">
        <v>0</v>
      </c>
      <c r="AB48" s="5">
        <v>0</v>
      </c>
      <c r="AC48" s="5">
        <v>0</v>
      </c>
      <c r="AD48" s="5">
        <v>0</v>
      </c>
      <c r="AE48" s="5">
        <v>0</v>
      </c>
      <c r="AF48" s="5">
        <v>0</v>
      </c>
      <c r="AG48" s="5">
        <v>0</v>
      </c>
      <c r="AH48" s="8"/>
      <c r="AI48" s="1"/>
      <c r="AJ48" s="1"/>
      <c r="AK48" s="1"/>
      <c r="AL48" s="1"/>
      <c r="AM48" s="1"/>
      <c r="AN48" s="1"/>
    </row>
    <row r="49" spans="1:40" x14ac:dyDescent="0.25">
      <c r="A49" s="1" t="s">
        <v>170</v>
      </c>
      <c r="B49" s="1" t="s">
        <v>102</v>
      </c>
      <c r="C49" s="1" t="s">
        <v>159</v>
      </c>
      <c r="D49" s="1" t="s">
        <v>160</v>
      </c>
      <c r="E49" s="1" t="s">
        <v>171</v>
      </c>
      <c r="F49" s="3" t="s">
        <v>101</v>
      </c>
      <c r="G49" s="5">
        <v>5522563</v>
      </c>
      <c r="H49" s="5">
        <v>0</v>
      </c>
      <c r="I49" s="5">
        <v>900110</v>
      </c>
      <c r="J49" s="5">
        <v>215530</v>
      </c>
      <c r="K49" s="5">
        <v>12000</v>
      </c>
      <c r="L49" s="5">
        <v>39150</v>
      </c>
      <c r="M49" s="5">
        <v>6000</v>
      </c>
      <c r="N49" s="5">
        <v>14632</v>
      </c>
      <c r="O49" s="5">
        <v>90310</v>
      </c>
      <c r="P49" s="5">
        <v>11458</v>
      </c>
      <c r="Q49" s="5">
        <v>116638</v>
      </c>
      <c r="R49" s="5">
        <v>207852</v>
      </c>
      <c r="S49" s="5">
        <v>119650</v>
      </c>
      <c r="T49" s="5">
        <v>106635</v>
      </c>
      <c r="U49" s="5">
        <v>154138</v>
      </c>
      <c r="V49" s="5">
        <v>8125</v>
      </c>
      <c r="W49" s="5">
        <v>0</v>
      </c>
      <c r="X49" s="5">
        <v>0</v>
      </c>
      <c r="Y49" s="5">
        <v>1209520</v>
      </c>
      <c r="Z49" s="5">
        <v>63429</v>
      </c>
      <c r="AA49" s="5">
        <v>179075</v>
      </c>
      <c r="AB49" s="5">
        <v>70437</v>
      </c>
      <c r="AC49" s="5">
        <v>1042793</v>
      </c>
      <c r="AD49" s="5">
        <v>540546</v>
      </c>
      <c r="AE49" s="5">
        <v>360800</v>
      </c>
      <c r="AF49" s="5">
        <v>0</v>
      </c>
      <c r="AG49" s="5">
        <v>53735</v>
      </c>
      <c r="AH49" s="8"/>
      <c r="AI49" s="1"/>
      <c r="AJ49" s="1"/>
      <c r="AK49" s="1"/>
      <c r="AL49" s="1"/>
      <c r="AM49" s="1"/>
      <c r="AN49" s="1"/>
    </row>
    <row r="50" spans="1:40" x14ac:dyDescent="0.25">
      <c r="A50" s="1" t="s">
        <v>172</v>
      </c>
      <c r="B50" s="1" t="s">
        <v>102</v>
      </c>
      <c r="C50" s="1" t="s">
        <v>167</v>
      </c>
      <c r="D50" s="1" t="s">
        <v>163</v>
      </c>
      <c r="E50" s="1" t="s">
        <v>173</v>
      </c>
      <c r="F50" s="3" t="s">
        <v>101</v>
      </c>
      <c r="G50" s="5">
        <v>0</v>
      </c>
      <c r="H50" s="5">
        <v>0</v>
      </c>
      <c r="I50" s="5">
        <v>0</v>
      </c>
      <c r="J50" s="5">
        <v>0</v>
      </c>
      <c r="K50" s="5">
        <v>0</v>
      </c>
      <c r="L50" s="5">
        <v>0</v>
      </c>
      <c r="M50" s="5">
        <v>0</v>
      </c>
      <c r="N50" s="5">
        <v>0</v>
      </c>
      <c r="O50" s="5">
        <v>0</v>
      </c>
      <c r="P50" s="5">
        <v>0</v>
      </c>
      <c r="Q50" s="5">
        <v>0</v>
      </c>
      <c r="R50" s="5">
        <v>0</v>
      </c>
      <c r="S50" s="5">
        <v>0</v>
      </c>
      <c r="T50" s="5">
        <v>0</v>
      </c>
      <c r="U50" s="5">
        <v>0</v>
      </c>
      <c r="V50" s="5">
        <v>0</v>
      </c>
      <c r="W50" s="5">
        <v>0</v>
      </c>
      <c r="X50" s="5">
        <v>0</v>
      </c>
      <c r="Y50" s="5">
        <v>0</v>
      </c>
      <c r="Z50" s="5">
        <v>0</v>
      </c>
      <c r="AA50" s="5">
        <v>0</v>
      </c>
      <c r="AB50" s="5">
        <v>0</v>
      </c>
      <c r="AC50" s="5">
        <v>0</v>
      </c>
      <c r="AD50" s="5">
        <v>0</v>
      </c>
      <c r="AE50" s="5">
        <v>0</v>
      </c>
      <c r="AF50" s="5">
        <v>0</v>
      </c>
      <c r="AG50" s="5">
        <v>0</v>
      </c>
      <c r="AH50" s="8"/>
      <c r="AI50" s="1"/>
      <c r="AJ50" s="1"/>
      <c r="AK50" s="1"/>
      <c r="AL50" s="1"/>
      <c r="AM50" s="1"/>
      <c r="AN50" s="1"/>
    </row>
    <row r="51" spans="1:40" x14ac:dyDescent="0.25">
      <c r="A51" s="1" t="s">
        <v>174</v>
      </c>
      <c r="B51" s="1" t="s">
        <v>102</v>
      </c>
      <c r="C51" s="1" t="s">
        <v>167</v>
      </c>
      <c r="D51" s="1" t="s">
        <v>163</v>
      </c>
      <c r="E51" s="1" t="s">
        <v>173</v>
      </c>
      <c r="F51" s="3" t="s">
        <v>101</v>
      </c>
      <c r="G51" s="5">
        <v>0</v>
      </c>
      <c r="H51" s="5">
        <v>0</v>
      </c>
      <c r="I51" s="5">
        <v>0</v>
      </c>
      <c r="J51" s="5">
        <v>0</v>
      </c>
      <c r="K51" s="5">
        <v>0</v>
      </c>
      <c r="L51" s="5">
        <v>0</v>
      </c>
      <c r="M51" s="5">
        <v>0</v>
      </c>
      <c r="N51" s="5">
        <v>0</v>
      </c>
      <c r="O51" s="5">
        <v>0</v>
      </c>
      <c r="P51" s="5">
        <v>0</v>
      </c>
      <c r="Q51" s="5">
        <v>0</v>
      </c>
      <c r="R51" s="5">
        <v>0</v>
      </c>
      <c r="S51" s="5">
        <v>0</v>
      </c>
      <c r="T51" s="5">
        <v>0</v>
      </c>
      <c r="U51" s="5">
        <v>0</v>
      </c>
      <c r="V51" s="5">
        <v>0</v>
      </c>
      <c r="W51" s="5">
        <v>0</v>
      </c>
      <c r="X51" s="5">
        <v>0</v>
      </c>
      <c r="Y51" s="5">
        <v>0</v>
      </c>
      <c r="Z51" s="5">
        <v>0</v>
      </c>
      <c r="AA51" s="5">
        <v>0</v>
      </c>
      <c r="AB51" s="5">
        <v>0</v>
      </c>
      <c r="AC51" s="5">
        <v>0</v>
      </c>
      <c r="AD51" s="5">
        <v>0</v>
      </c>
      <c r="AE51" s="5">
        <v>0</v>
      </c>
      <c r="AF51" s="5">
        <v>0</v>
      </c>
      <c r="AG51" s="5">
        <v>0</v>
      </c>
      <c r="AH51" s="8"/>
      <c r="AI51" s="1"/>
      <c r="AJ51" s="1"/>
      <c r="AK51" s="1"/>
      <c r="AL51" s="1"/>
      <c r="AM51" s="1"/>
      <c r="AN51" s="1"/>
    </row>
    <row r="52" spans="1:40" x14ac:dyDescent="0.25">
      <c r="A52" s="1" t="s">
        <v>175</v>
      </c>
      <c r="B52" s="1" t="s">
        <v>102</v>
      </c>
      <c r="C52" s="1" t="s">
        <v>159</v>
      </c>
      <c r="D52" s="1" t="s">
        <v>160</v>
      </c>
      <c r="E52" s="1" t="s">
        <v>176</v>
      </c>
      <c r="F52" s="3" t="s">
        <v>101</v>
      </c>
      <c r="G52" s="5">
        <v>2522860</v>
      </c>
      <c r="H52" s="5">
        <v>0</v>
      </c>
      <c r="I52" s="5">
        <v>135900</v>
      </c>
      <c r="J52" s="5">
        <v>373560</v>
      </c>
      <c r="K52" s="5">
        <v>0</v>
      </c>
      <c r="L52" s="5">
        <v>24000</v>
      </c>
      <c r="M52" s="5">
        <v>0</v>
      </c>
      <c r="N52" s="5">
        <v>0</v>
      </c>
      <c r="O52" s="5">
        <v>0</v>
      </c>
      <c r="P52" s="5">
        <v>36000</v>
      </c>
      <c r="Q52" s="5">
        <v>90640</v>
      </c>
      <c r="R52" s="5">
        <v>97550</v>
      </c>
      <c r="S52" s="5">
        <v>0</v>
      </c>
      <c r="T52" s="5">
        <v>22500</v>
      </c>
      <c r="U52" s="5">
        <v>121000</v>
      </c>
      <c r="V52" s="5">
        <v>0</v>
      </c>
      <c r="W52" s="5">
        <v>0</v>
      </c>
      <c r="X52" s="5">
        <v>19440</v>
      </c>
      <c r="Y52" s="5">
        <v>666440</v>
      </c>
      <c r="Z52" s="5">
        <v>98910</v>
      </c>
      <c r="AA52" s="5">
        <v>130100</v>
      </c>
      <c r="AB52" s="5">
        <v>77800</v>
      </c>
      <c r="AC52" s="5">
        <v>87520</v>
      </c>
      <c r="AD52" s="5">
        <v>465180</v>
      </c>
      <c r="AE52" s="5">
        <v>76320</v>
      </c>
      <c r="AF52" s="5">
        <v>0</v>
      </c>
      <c r="AG52" s="5">
        <v>0</v>
      </c>
      <c r="AH52" s="8"/>
      <c r="AI52" s="1"/>
      <c r="AJ52" s="1"/>
      <c r="AK52" s="1"/>
      <c r="AL52" s="1"/>
      <c r="AM52" s="1"/>
      <c r="AN52" s="1"/>
    </row>
    <row r="53" spans="1:40" x14ac:dyDescent="0.25">
      <c r="A53" s="1" t="s">
        <v>175</v>
      </c>
      <c r="B53" s="1" t="s">
        <v>102</v>
      </c>
      <c r="C53" s="1" t="s">
        <v>177</v>
      </c>
      <c r="D53" s="1" t="s">
        <v>178</v>
      </c>
      <c r="E53" s="1" t="s">
        <v>179</v>
      </c>
      <c r="F53" s="3" t="s">
        <v>101</v>
      </c>
      <c r="G53" s="5">
        <v>0</v>
      </c>
      <c r="H53" s="5">
        <v>0</v>
      </c>
      <c r="I53" s="5">
        <v>0</v>
      </c>
      <c r="J53" s="5">
        <v>0</v>
      </c>
      <c r="K53" s="5">
        <v>0</v>
      </c>
      <c r="L53" s="5">
        <v>0</v>
      </c>
      <c r="M53" s="5">
        <v>0</v>
      </c>
      <c r="N53" s="5">
        <v>0</v>
      </c>
      <c r="O53" s="5">
        <v>0</v>
      </c>
      <c r="P53" s="5">
        <v>0</v>
      </c>
      <c r="Q53" s="5">
        <v>0</v>
      </c>
      <c r="R53" s="5">
        <v>0</v>
      </c>
      <c r="S53" s="5">
        <v>0</v>
      </c>
      <c r="T53" s="5">
        <v>0</v>
      </c>
      <c r="U53" s="5">
        <v>0</v>
      </c>
      <c r="V53" s="5">
        <v>0</v>
      </c>
      <c r="W53" s="5">
        <v>0</v>
      </c>
      <c r="X53" s="5">
        <v>0</v>
      </c>
      <c r="Y53" s="5">
        <v>0</v>
      </c>
      <c r="Z53" s="5">
        <v>0</v>
      </c>
      <c r="AA53" s="5">
        <v>0</v>
      </c>
      <c r="AB53" s="5">
        <v>0</v>
      </c>
      <c r="AC53" s="5">
        <v>0</v>
      </c>
      <c r="AD53" s="5">
        <v>0</v>
      </c>
      <c r="AE53" s="5">
        <v>0</v>
      </c>
      <c r="AF53" s="5">
        <v>0</v>
      </c>
      <c r="AG53" s="5">
        <v>0</v>
      </c>
      <c r="AH53" s="8"/>
      <c r="AI53" s="1"/>
      <c r="AJ53" s="1"/>
      <c r="AK53" s="1"/>
      <c r="AL53" s="1"/>
      <c r="AM53" s="1"/>
      <c r="AN53" s="1"/>
    </row>
    <row r="54" spans="1:40" x14ac:dyDescent="0.25">
      <c r="A54" s="1" t="s">
        <v>180</v>
      </c>
      <c r="B54" s="1" t="s">
        <v>102</v>
      </c>
      <c r="C54" s="1" t="s">
        <v>167</v>
      </c>
      <c r="D54" s="1" t="s">
        <v>163</v>
      </c>
      <c r="E54" s="1" t="s">
        <v>181</v>
      </c>
      <c r="F54" s="3" t="s">
        <v>101</v>
      </c>
      <c r="G54" s="5">
        <v>0</v>
      </c>
      <c r="H54" s="5">
        <v>0</v>
      </c>
      <c r="I54" s="5">
        <v>0</v>
      </c>
      <c r="J54" s="5">
        <v>0</v>
      </c>
      <c r="K54" s="5">
        <v>0</v>
      </c>
      <c r="L54" s="5">
        <v>0</v>
      </c>
      <c r="M54" s="5">
        <v>0</v>
      </c>
      <c r="N54" s="5">
        <v>0</v>
      </c>
      <c r="O54" s="5">
        <v>0</v>
      </c>
      <c r="P54" s="5">
        <v>0</v>
      </c>
      <c r="Q54" s="5">
        <v>0</v>
      </c>
      <c r="R54" s="5">
        <v>0</v>
      </c>
      <c r="S54" s="5">
        <v>0</v>
      </c>
      <c r="T54" s="5">
        <v>0</v>
      </c>
      <c r="U54" s="5">
        <v>0</v>
      </c>
      <c r="V54" s="5">
        <v>0</v>
      </c>
      <c r="W54" s="5">
        <v>0</v>
      </c>
      <c r="X54" s="5">
        <v>0</v>
      </c>
      <c r="Y54" s="5">
        <v>0</v>
      </c>
      <c r="Z54" s="5">
        <v>0</v>
      </c>
      <c r="AA54" s="5">
        <v>0</v>
      </c>
      <c r="AB54" s="5">
        <v>0</v>
      </c>
      <c r="AC54" s="5">
        <v>0</v>
      </c>
      <c r="AD54" s="5">
        <v>0</v>
      </c>
      <c r="AE54" s="5">
        <v>0</v>
      </c>
      <c r="AF54" s="5">
        <v>0</v>
      </c>
      <c r="AG54" s="5">
        <v>0</v>
      </c>
      <c r="AH54" s="8"/>
      <c r="AI54" s="1"/>
      <c r="AJ54" s="1"/>
      <c r="AK54" s="1"/>
      <c r="AL54" s="1"/>
      <c r="AM54" s="1"/>
      <c r="AN54" s="1"/>
    </row>
    <row r="55" spans="1:40" x14ac:dyDescent="0.25">
      <c r="A55" s="1" t="s">
        <v>182</v>
      </c>
      <c r="B55" s="1" t="s">
        <v>102</v>
      </c>
      <c r="C55" s="1" t="s">
        <v>167</v>
      </c>
      <c r="D55" s="1" t="s">
        <v>163</v>
      </c>
      <c r="E55" s="1" t="s">
        <v>181</v>
      </c>
      <c r="F55" s="3" t="s">
        <v>101</v>
      </c>
      <c r="G55" s="5">
        <v>0</v>
      </c>
      <c r="H55" s="5">
        <v>0</v>
      </c>
      <c r="I55" s="5">
        <v>0</v>
      </c>
      <c r="J55" s="5">
        <v>0</v>
      </c>
      <c r="K55" s="5">
        <v>0</v>
      </c>
      <c r="L55" s="5">
        <v>0</v>
      </c>
      <c r="M55" s="5">
        <v>0</v>
      </c>
      <c r="N55" s="5">
        <v>0</v>
      </c>
      <c r="O55" s="5">
        <v>0</v>
      </c>
      <c r="P55" s="5">
        <v>0</v>
      </c>
      <c r="Q55" s="5">
        <v>0</v>
      </c>
      <c r="R55" s="5">
        <v>0</v>
      </c>
      <c r="S55" s="5">
        <v>0</v>
      </c>
      <c r="T55" s="5">
        <v>0</v>
      </c>
      <c r="U55" s="5">
        <v>0</v>
      </c>
      <c r="V55" s="5">
        <v>0</v>
      </c>
      <c r="W55" s="5">
        <v>0</v>
      </c>
      <c r="X55" s="5">
        <v>0</v>
      </c>
      <c r="Y55" s="5">
        <v>0</v>
      </c>
      <c r="Z55" s="5">
        <v>0</v>
      </c>
      <c r="AA55" s="5">
        <v>0</v>
      </c>
      <c r="AB55" s="5">
        <v>0</v>
      </c>
      <c r="AC55" s="5">
        <v>0</v>
      </c>
      <c r="AD55" s="5">
        <v>0</v>
      </c>
      <c r="AE55" s="5">
        <v>0</v>
      </c>
      <c r="AF55" s="5">
        <v>0</v>
      </c>
      <c r="AG55" s="5">
        <v>0</v>
      </c>
      <c r="AH55" s="8"/>
      <c r="AI55" s="1"/>
      <c r="AJ55" s="1"/>
      <c r="AK55" s="1"/>
      <c r="AL55" s="1"/>
      <c r="AM55" s="1"/>
      <c r="AN55" s="1"/>
    </row>
    <row r="56" spans="1:40" x14ac:dyDescent="0.25">
      <c r="A56" s="1" t="s">
        <v>183</v>
      </c>
      <c r="B56" s="1" t="s">
        <v>102</v>
      </c>
      <c r="C56" s="1" t="s">
        <v>159</v>
      </c>
      <c r="D56" s="1" t="s">
        <v>160</v>
      </c>
      <c r="E56" s="1" t="s">
        <v>184</v>
      </c>
      <c r="F56" s="3" t="s">
        <v>101</v>
      </c>
      <c r="G56" s="5">
        <v>78526848</v>
      </c>
      <c r="H56" s="5">
        <v>7366238</v>
      </c>
      <c r="I56" s="5">
        <v>11412392</v>
      </c>
      <c r="J56" s="5">
        <v>1866988</v>
      </c>
      <c r="K56" s="5">
        <v>250090</v>
      </c>
      <c r="L56" s="5">
        <v>1187281</v>
      </c>
      <c r="M56" s="5">
        <v>18000</v>
      </c>
      <c r="N56" s="5">
        <v>158195</v>
      </c>
      <c r="O56" s="5">
        <v>502547</v>
      </c>
      <c r="P56" s="5">
        <v>598145</v>
      </c>
      <c r="Q56" s="5">
        <v>3024821</v>
      </c>
      <c r="R56" s="5">
        <v>3183539</v>
      </c>
      <c r="S56" s="5">
        <v>1873174</v>
      </c>
      <c r="T56" s="5">
        <v>8046640</v>
      </c>
      <c r="U56" s="5">
        <v>459355</v>
      </c>
      <c r="V56" s="5">
        <v>744790</v>
      </c>
      <c r="W56" s="5">
        <v>30248</v>
      </c>
      <c r="X56" s="5">
        <v>2192124</v>
      </c>
      <c r="Y56" s="5">
        <v>3010571</v>
      </c>
      <c r="Z56" s="5">
        <v>2658889</v>
      </c>
      <c r="AA56" s="5">
        <v>1092346</v>
      </c>
      <c r="AB56" s="5">
        <v>6509423</v>
      </c>
      <c r="AC56" s="5">
        <v>8260877</v>
      </c>
      <c r="AD56" s="5">
        <v>8263077</v>
      </c>
      <c r="AE56" s="5">
        <v>1962517</v>
      </c>
      <c r="AF56" s="5">
        <v>3145394</v>
      </c>
      <c r="AG56" s="5">
        <v>709187</v>
      </c>
      <c r="AH56" s="8"/>
      <c r="AI56" s="1"/>
      <c r="AJ56" s="1"/>
      <c r="AK56" s="1"/>
      <c r="AL56" s="1"/>
      <c r="AM56" s="1"/>
      <c r="AN56" s="1"/>
    </row>
    <row r="57" spans="1:40" x14ac:dyDescent="0.25">
      <c r="A57" s="1" t="s">
        <v>183</v>
      </c>
      <c r="B57" s="1" t="s">
        <v>102</v>
      </c>
      <c r="C57" s="1" t="s">
        <v>177</v>
      </c>
      <c r="D57" s="1" t="s">
        <v>178</v>
      </c>
      <c r="E57" s="1" t="s">
        <v>185</v>
      </c>
      <c r="F57" s="3" t="s">
        <v>101</v>
      </c>
      <c r="G57" s="5">
        <v>0</v>
      </c>
      <c r="H57" s="5">
        <v>0</v>
      </c>
      <c r="I57" s="5">
        <v>0</v>
      </c>
      <c r="J57" s="5">
        <v>0</v>
      </c>
      <c r="K57" s="5">
        <v>0</v>
      </c>
      <c r="L57" s="5">
        <v>0</v>
      </c>
      <c r="M57" s="5">
        <v>0</v>
      </c>
      <c r="N57" s="5">
        <v>0</v>
      </c>
      <c r="O57" s="5">
        <v>0</v>
      </c>
      <c r="P57" s="5">
        <v>0</v>
      </c>
      <c r="Q57" s="5">
        <v>0</v>
      </c>
      <c r="R57" s="5">
        <v>0</v>
      </c>
      <c r="S57" s="5">
        <v>0</v>
      </c>
      <c r="T57" s="5">
        <v>0</v>
      </c>
      <c r="U57" s="5">
        <v>0</v>
      </c>
      <c r="V57" s="5">
        <v>0</v>
      </c>
      <c r="W57" s="5">
        <v>0</v>
      </c>
      <c r="X57" s="5">
        <v>0</v>
      </c>
      <c r="Y57" s="5">
        <v>0</v>
      </c>
      <c r="Z57" s="5">
        <v>0</v>
      </c>
      <c r="AA57" s="5">
        <v>0</v>
      </c>
      <c r="AB57" s="5">
        <v>0</v>
      </c>
      <c r="AC57" s="5">
        <v>0</v>
      </c>
      <c r="AD57" s="5">
        <v>0</v>
      </c>
      <c r="AE57" s="5">
        <v>0</v>
      </c>
      <c r="AF57" s="5">
        <v>0</v>
      </c>
      <c r="AG57" s="5">
        <v>0</v>
      </c>
      <c r="AH57" s="8"/>
      <c r="AI57" s="1"/>
      <c r="AJ57" s="1"/>
      <c r="AK57" s="1"/>
      <c r="AL57" s="1"/>
      <c r="AM57" s="1"/>
      <c r="AN57" s="1"/>
    </row>
    <row r="58" spans="1:40" x14ac:dyDescent="0.25">
      <c r="A58" s="1" t="s">
        <v>183</v>
      </c>
      <c r="B58" s="1" t="s">
        <v>102</v>
      </c>
      <c r="C58" s="1" t="s">
        <v>167</v>
      </c>
      <c r="D58" s="1" t="s">
        <v>163</v>
      </c>
      <c r="E58" s="1" t="s">
        <v>186</v>
      </c>
      <c r="F58" s="3" t="s">
        <v>101</v>
      </c>
      <c r="G58" s="5">
        <v>0</v>
      </c>
      <c r="H58" s="5">
        <v>0</v>
      </c>
      <c r="I58" s="5">
        <v>0</v>
      </c>
      <c r="J58" s="5">
        <v>0</v>
      </c>
      <c r="K58" s="5">
        <v>0</v>
      </c>
      <c r="L58" s="5">
        <v>0</v>
      </c>
      <c r="M58" s="5">
        <v>0</v>
      </c>
      <c r="N58" s="5">
        <v>0</v>
      </c>
      <c r="O58" s="5">
        <v>0</v>
      </c>
      <c r="P58" s="5">
        <v>0</v>
      </c>
      <c r="Q58" s="5">
        <v>0</v>
      </c>
      <c r="R58" s="5">
        <v>0</v>
      </c>
      <c r="S58" s="5">
        <v>0</v>
      </c>
      <c r="T58" s="5">
        <v>0</v>
      </c>
      <c r="U58" s="5">
        <v>0</v>
      </c>
      <c r="V58" s="5">
        <v>0</v>
      </c>
      <c r="W58" s="5">
        <v>0</v>
      </c>
      <c r="X58" s="5">
        <v>0</v>
      </c>
      <c r="Y58" s="5">
        <v>0</v>
      </c>
      <c r="Z58" s="5">
        <v>0</v>
      </c>
      <c r="AA58" s="5">
        <v>0</v>
      </c>
      <c r="AB58" s="5">
        <v>0</v>
      </c>
      <c r="AC58" s="5">
        <v>0</v>
      </c>
      <c r="AD58" s="5">
        <v>0</v>
      </c>
      <c r="AE58" s="5">
        <v>0</v>
      </c>
      <c r="AF58" s="5">
        <v>0</v>
      </c>
      <c r="AG58" s="5">
        <v>0</v>
      </c>
      <c r="AH58" s="8"/>
      <c r="AI58" s="1"/>
      <c r="AJ58" s="1"/>
      <c r="AK58" s="1"/>
      <c r="AL58" s="1"/>
      <c r="AM58" s="1"/>
      <c r="AN58" s="1"/>
    </row>
    <row r="59" spans="1:40" x14ac:dyDescent="0.25">
      <c r="A59" s="1" t="s">
        <v>187</v>
      </c>
      <c r="B59" s="1" t="s">
        <v>102</v>
      </c>
      <c r="C59" s="1" t="s">
        <v>159</v>
      </c>
      <c r="D59" s="1" t="s">
        <v>160</v>
      </c>
      <c r="E59" s="1" t="s">
        <v>188</v>
      </c>
      <c r="F59" s="3" t="s">
        <v>101</v>
      </c>
      <c r="G59" s="5">
        <v>65759295</v>
      </c>
      <c r="H59" s="5">
        <v>16682491</v>
      </c>
      <c r="I59" s="5">
        <v>4418904</v>
      </c>
      <c r="J59" s="5">
        <v>3850045</v>
      </c>
      <c r="K59" s="5">
        <v>0</v>
      </c>
      <c r="L59" s="5">
        <v>822866</v>
      </c>
      <c r="M59" s="5">
        <v>72000</v>
      </c>
      <c r="N59" s="5">
        <v>199908</v>
      </c>
      <c r="O59" s="5">
        <v>232994</v>
      </c>
      <c r="P59" s="5">
        <v>3723350</v>
      </c>
      <c r="Q59" s="5">
        <v>1788773</v>
      </c>
      <c r="R59" s="5">
        <v>1140169</v>
      </c>
      <c r="S59" s="5">
        <v>4819952</v>
      </c>
      <c r="T59" s="5">
        <v>839582</v>
      </c>
      <c r="U59" s="5">
        <v>289786</v>
      </c>
      <c r="V59" s="5">
        <v>348827</v>
      </c>
      <c r="W59" s="5">
        <v>64782</v>
      </c>
      <c r="X59" s="5">
        <v>2267363</v>
      </c>
      <c r="Y59" s="5">
        <v>6086534</v>
      </c>
      <c r="Z59" s="5">
        <v>2370495</v>
      </c>
      <c r="AA59" s="5">
        <v>2984689</v>
      </c>
      <c r="AB59" s="5">
        <v>337117</v>
      </c>
      <c r="AC59" s="5">
        <v>10193273</v>
      </c>
      <c r="AD59" s="5">
        <v>1886862</v>
      </c>
      <c r="AE59" s="5">
        <v>109095</v>
      </c>
      <c r="AF59" s="5">
        <v>206042</v>
      </c>
      <c r="AG59" s="5">
        <v>23396</v>
      </c>
      <c r="AH59" s="8"/>
      <c r="AI59" s="1"/>
      <c r="AJ59" s="1"/>
      <c r="AK59" s="1"/>
      <c r="AL59" s="1"/>
      <c r="AM59" s="1"/>
      <c r="AN59" s="1"/>
    </row>
    <row r="60" spans="1:40" x14ac:dyDescent="0.25">
      <c r="A60" s="1" t="s">
        <v>187</v>
      </c>
      <c r="B60" s="1" t="s">
        <v>102</v>
      </c>
      <c r="C60" s="1" t="s">
        <v>177</v>
      </c>
      <c r="D60" s="1" t="s">
        <v>178</v>
      </c>
      <c r="E60" s="1" t="s">
        <v>189</v>
      </c>
      <c r="F60" s="3" t="s">
        <v>101</v>
      </c>
      <c r="G60" s="5">
        <v>0</v>
      </c>
      <c r="H60" s="5">
        <v>0</v>
      </c>
      <c r="I60" s="5">
        <v>0</v>
      </c>
      <c r="J60" s="5">
        <v>0</v>
      </c>
      <c r="K60" s="5">
        <v>0</v>
      </c>
      <c r="L60" s="5">
        <v>0</v>
      </c>
      <c r="M60" s="5">
        <v>0</v>
      </c>
      <c r="N60" s="5">
        <v>0</v>
      </c>
      <c r="O60" s="5">
        <v>0</v>
      </c>
      <c r="P60" s="5">
        <v>0</v>
      </c>
      <c r="Q60" s="5">
        <v>0</v>
      </c>
      <c r="R60" s="5">
        <v>0</v>
      </c>
      <c r="S60" s="5">
        <v>0</v>
      </c>
      <c r="T60" s="5">
        <v>0</v>
      </c>
      <c r="U60" s="5">
        <v>0</v>
      </c>
      <c r="V60" s="5">
        <v>0</v>
      </c>
      <c r="W60" s="5">
        <v>0</v>
      </c>
      <c r="X60" s="5">
        <v>0</v>
      </c>
      <c r="Y60" s="5">
        <v>0</v>
      </c>
      <c r="Z60" s="5">
        <v>0</v>
      </c>
      <c r="AA60" s="5">
        <v>0</v>
      </c>
      <c r="AB60" s="5">
        <v>0</v>
      </c>
      <c r="AC60" s="5">
        <v>0</v>
      </c>
      <c r="AD60" s="5">
        <v>0</v>
      </c>
      <c r="AE60" s="5">
        <v>0</v>
      </c>
      <c r="AF60" s="5">
        <v>0</v>
      </c>
      <c r="AG60" s="5">
        <v>0</v>
      </c>
      <c r="AH60" s="8"/>
      <c r="AI60" s="1"/>
      <c r="AJ60" s="1"/>
      <c r="AK60" s="1"/>
      <c r="AL60" s="1"/>
      <c r="AM60" s="1"/>
      <c r="AN60" s="1"/>
    </row>
    <row r="61" spans="1:40" x14ac:dyDescent="0.25">
      <c r="A61" s="1" t="s">
        <v>187</v>
      </c>
      <c r="B61" s="1" t="s">
        <v>102</v>
      </c>
      <c r="C61" s="1" t="s">
        <v>167</v>
      </c>
      <c r="D61" s="1" t="s">
        <v>163</v>
      </c>
      <c r="E61" s="1" t="s">
        <v>186</v>
      </c>
      <c r="F61" s="3" t="s">
        <v>101</v>
      </c>
      <c r="G61" s="5">
        <v>0</v>
      </c>
      <c r="H61" s="5">
        <v>0</v>
      </c>
      <c r="I61" s="5">
        <v>0</v>
      </c>
      <c r="J61" s="5">
        <v>0</v>
      </c>
      <c r="K61" s="5">
        <v>0</v>
      </c>
      <c r="L61" s="5">
        <v>0</v>
      </c>
      <c r="M61" s="5">
        <v>0</v>
      </c>
      <c r="N61" s="5">
        <v>0</v>
      </c>
      <c r="O61" s="5">
        <v>0</v>
      </c>
      <c r="P61" s="5">
        <v>0</v>
      </c>
      <c r="Q61" s="5">
        <v>0</v>
      </c>
      <c r="R61" s="5">
        <v>0</v>
      </c>
      <c r="S61" s="5">
        <v>0</v>
      </c>
      <c r="T61" s="5">
        <v>0</v>
      </c>
      <c r="U61" s="5">
        <v>0</v>
      </c>
      <c r="V61" s="5">
        <v>0</v>
      </c>
      <c r="W61" s="5">
        <v>0</v>
      </c>
      <c r="X61" s="5">
        <v>0</v>
      </c>
      <c r="Y61" s="5">
        <v>0</v>
      </c>
      <c r="Z61" s="5">
        <v>0</v>
      </c>
      <c r="AA61" s="5">
        <v>0</v>
      </c>
      <c r="AB61" s="5">
        <v>0</v>
      </c>
      <c r="AC61" s="5">
        <v>0</v>
      </c>
      <c r="AD61" s="5">
        <v>0</v>
      </c>
      <c r="AE61" s="5">
        <v>0</v>
      </c>
      <c r="AF61" s="5">
        <v>0</v>
      </c>
      <c r="AG61" s="5">
        <v>0</v>
      </c>
      <c r="AH61" s="8"/>
      <c r="AI61" s="1"/>
      <c r="AJ61" s="1"/>
      <c r="AK61" s="1"/>
      <c r="AL61" s="1"/>
      <c r="AM61" s="1"/>
      <c r="AN61" s="1"/>
    </row>
    <row r="62" spans="1:40" x14ac:dyDescent="0.25">
      <c r="A62" s="1" t="s">
        <v>190</v>
      </c>
      <c r="B62" s="1" t="s">
        <v>102</v>
      </c>
      <c r="C62" s="1" t="s">
        <v>159</v>
      </c>
      <c r="D62" s="1" t="s">
        <v>160</v>
      </c>
      <c r="E62" s="1" t="s">
        <v>191</v>
      </c>
      <c r="F62" s="3" t="s">
        <v>101</v>
      </c>
      <c r="G62" s="5">
        <v>29048518.5</v>
      </c>
      <c r="H62" s="5">
        <v>4698824</v>
      </c>
      <c r="I62" s="5">
        <v>4461657</v>
      </c>
      <c r="J62" s="5">
        <v>1175553</v>
      </c>
      <c r="K62" s="5">
        <v>134424</v>
      </c>
      <c r="L62" s="5">
        <v>1454122</v>
      </c>
      <c r="M62" s="5">
        <v>175580</v>
      </c>
      <c r="N62" s="5">
        <v>380314</v>
      </c>
      <c r="O62" s="5">
        <v>373561</v>
      </c>
      <c r="P62" s="5">
        <v>1621260</v>
      </c>
      <c r="Q62" s="5">
        <v>607575</v>
      </c>
      <c r="R62" s="5">
        <v>405951</v>
      </c>
      <c r="S62" s="5">
        <v>2110236</v>
      </c>
      <c r="T62" s="5">
        <v>723683.5</v>
      </c>
      <c r="U62" s="5">
        <v>1281194</v>
      </c>
      <c r="V62" s="5">
        <v>80783</v>
      </c>
      <c r="W62" s="5">
        <v>8560</v>
      </c>
      <c r="X62" s="5">
        <v>0</v>
      </c>
      <c r="Y62" s="5">
        <v>3560168</v>
      </c>
      <c r="Z62" s="5">
        <v>1548064</v>
      </c>
      <c r="AA62" s="5">
        <v>1061186</v>
      </c>
      <c r="AB62" s="5">
        <v>241452</v>
      </c>
      <c r="AC62" s="5">
        <v>1368411</v>
      </c>
      <c r="AD62" s="5">
        <v>1002800</v>
      </c>
      <c r="AE62" s="5">
        <v>568820</v>
      </c>
      <c r="AF62" s="5">
        <v>0</v>
      </c>
      <c r="AG62" s="5">
        <v>4340</v>
      </c>
      <c r="AH62" s="8"/>
      <c r="AI62" s="1"/>
      <c r="AJ62" s="1"/>
      <c r="AK62" s="1"/>
      <c r="AL62" s="1"/>
      <c r="AM62" s="1"/>
      <c r="AN62" s="1"/>
    </row>
    <row r="63" spans="1:40" x14ac:dyDescent="0.25">
      <c r="A63" s="1" t="s">
        <v>190</v>
      </c>
      <c r="B63" s="1" t="s">
        <v>102</v>
      </c>
      <c r="C63" s="1" t="s">
        <v>177</v>
      </c>
      <c r="D63" s="1" t="s">
        <v>178</v>
      </c>
      <c r="E63" s="1" t="s">
        <v>192</v>
      </c>
      <c r="F63" s="3" t="s">
        <v>101</v>
      </c>
      <c r="G63" s="5">
        <v>0</v>
      </c>
      <c r="H63" s="5">
        <v>0</v>
      </c>
      <c r="I63" s="5">
        <v>0</v>
      </c>
      <c r="J63" s="5">
        <v>0</v>
      </c>
      <c r="K63" s="5">
        <v>0</v>
      </c>
      <c r="L63" s="5">
        <v>0</v>
      </c>
      <c r="M63" s="5">
        <v>0</v>
      </c>
      <c r="N63" s="5">
        <v>0</v>
      </c>
      <c r="O63" s="5">
        <v>0</v>
      </c>
      <c r="P63" s="5">
        <v>0</v>
      </c>
      <c r="Q63" s="5">
        <v>0</v>
      </c>
      <c r="R63" s="5">
        <v>0</v>
      </c>
      <c r="S63" s="5">
        <v>0</v>
      </c>
      <c r="T63" s="5">
        <v>0</v>
      </c>
      <c r="U63" s="5">
        <v>0</v>
      </c>
      <c r="V63" s="5">
        <v>0</v>
      </c>
      <c r="W63" s="5">
        <v>0</v>
      </c>
      <c r="X63" s="5">
        <v>0</v>
      </c>
      <c r="Y63" s="5">
        <v>0</v>
      </c>
      <c r="Z63" s="5">
        <v>0</v>
      </c>
      <c r="AA63" s="5">
        <v>0</v>
      </c>
      <c r="AB63" s="5">
        <v>0</v>
      </c>
      <c r="AC63" s="5">
        <v>0</v>
      </c>
      <c r="AD63" s="5">
        <v>0</v>
      </c>
      <c r="AE63" s="5">
        <v>0</v>
      </c>
      <c r="AF63" s="5">
        <v>0</v>
      </c>
      <c r="AG63" s="5">
        <v>0</v>
      </c>
      <c r="AH63" s="8"/>
      <c r="AI63" s="1"/>
      <c r="AJ63" s="1"/>
      <c r="AK63" s="1"/>
      <c r="AL63" s="1"/>
      <c r="AM63" s="1"/>
      <c r="AN63" s="1"/>
    </row>
    <row r="64" spans="1:40" x14ac:dyDescent="0.25">
      <c r="A64" s="1" t="s">
        <v>193</v>
      </c>
      <c r="B64" s="1" t="s">
        <v>102</v>
      </c>
      <c r="C64" s="1" t="s">
        <v>159</v>
      </c>
      <c r="D64" s="1" t="s">
        <v>160</v>
      </c>
      <c r="E64" s="1" t="s">
        <v>194</v>
      </c>
      <c r="F64" s="3" t="s">
        <v>101</v>
      </c>
      <c r="G64" s="5">
        <v>3279188.7</v>
      </c>
      <c r="H64" s="5">
        <v>141820</v>
      </c>
      <c r="I64" s="5">
        <v>531495</v>
      </c>
      <c r="J64" s="5">
        <v>145808</v>
      </c>
      <c r="K64" s="5">
        <v>8000</v>
      </c>
      <c r="L64" s="5">
        <v>22994</v>
      </c>
      <c r="M64" s="5">
        <v>0</v>
      </c>
      <c r="N64" s="5">
        <v>6070</v>
      </c>
      <c r="O64" s="5">
        <v>40378</v>
      </c>
      <c r="P64" s="5">
        <v>0</v>
      </c>
      <c r="Q64" s="5">
        <v>57990</v>
      </c>
      <c r="R64" s="5">
        <v>41127</v>
      </c>
      <c r="S64" s="5">
        <v>0</v>
      </c>
      <c r="T64" s="5">
        <v>39388.199999999997</v>
      </c>
      <c r="U64" s="5">
        <v>0</v>
      </c>
      <c r="V64" s="5">
        <v>25300</v>
      </c>
      <c r="W64" s="5">
        <v>0</v>
      </c>
      <c r="X64" s="5">
        <v>0</v>
      </c>
      <c r="Y64" s="5">
        <v>223909</v>
      </c>
      <c r="Z64" s="5">
        <v>51861</v>
      </c>
      <c r="AA64" s="5">
        <v>3804</v>
      </c>
      <c r="AB64" s="5">
        <v>129775</v>
      </c>
      <c r="AC64" s="5">
        <v>994953</v>
      </c>
      <c r="AD64" s="5">
        <v>58215</v>
      </c>
      <c r="AE64" s="5">
        <v>67524</v>
      </c>
      <c r="AF64" s="5">
        <v>659392.5</v>
      </c>
      <c r="AG64" s="5">
        <v>29385</v>
      </c>
      <c r="AH64" s="8"/>
      <c r="AI64" s="1"/>
      <c r="AJ64" s="1"/>
      <c r="AK64" s="1"/>
      <c r="AL64" s="1"/>
      <c r="AM64" s="1"/>
      <c r="AN64" s="1"/>
    </row>
    <row r="65" spans="1:40" x14ac:dyDescent="0.25">
      <c r="A65" s="1" t="s">
        <v>193</v>
      </c>
      <c r="B65" s="1" t="s">
        <v>102</v>
      </c>
      <c r="C65" s="1" t="s">
        <v>177</v>
      </c>
      <c r="D65" s="1" t="s">
        <v>178</v>
      </c>
      <c r="E65" s="1" t="s">
        <v>195</v>
      </c>
      <c r="F65" s="3" t="s">
        <v>101</v>
      </c>
      <c r="G65" s="5">
        <v>0</v>
      </c>
      <c r="H65" s="5">
        <v>0</v>
      </c>
      <c r="I65" s="5">
        <v>0</v>
      </c>
      <c r="J65" s="5">
        <v>0</v>
      </c>
      <c r="K65" s="5">
        <v>0</v>
      </c>
      <c r="L65" s="5">
        <v>0</v>
      </c>
      <c r="M65" s="5">
        <v>0</v>
      </c>
      <c r="N65" s="5">
        <v>0</v>
      </c>
      <c r="O65" s="5">
        <v>0</v>
      </c>
      <c r="P65" s="5">
        <v>0</v>
      </c>
      <c r="Q65" s="5">
        <v>0</v>
      </c>
      <c r="R65" s="5">
        <v>0</v>
      </c>
      <c r="S65" s="5">
        <v>0</v>
      </c>
      <c r="T65" s="5">
        <v>0</v>
      </c>
      <c r="U65" s="5">
        <v>0</v>
      </c>
      <c r="V65" s="5">
        <v>0</v>
      </c>
      <c r="W65" s="5">
        <v>0</v>
      </c>
      <c r="X65" s="5">
        <v>0</v>
      </c>
      <c r="Y65" s="5">
        <v>0</v>
      </c>
      <c r="Z65" s="5">
        <v>0</v>
      </c>
      <c r="AA65" s="5">
        <v>0</v>
      </c>
      <c r="AB65" s="5">
        <v>0</v>
      </c>
      <c r="AC65" s="5">
        <v>0</v>
      </c>
      <c r="AD65" s="5">
        <v>0</v>
      </c>
      <c r="AE65" s="5">
        <v>0</v>
      </c>
      <c r="AF65" s="5">
        <v>0</v>
      </c>
      <c r="AG65" s="5">
        <v>0</v>
      </c>
      <c r="AH65" s="8"/>
      <c r="AI65" s="1"/>
      <c r="AJ65" s="1"/>
      <c r="AK65" s="1"/>
      <c r="AL65" s="1"/>
      <c r="AM65" s="1"/>
      <c r="AN65" s="1"/>
    </row>
    <row r="66" spans="1:40" x14ac:dyDescent="0.25">
      <c r="A66" s="1" t="s">
        <v>196</v>
      </c>
      <c r="B66" s="1" t="s">
        <v>102</v>
      </c>
      <c r="C66" s="1" t="s">
        <v>167</v>
      </c>
      <c r="D66" s="1" t="s">
        <v>163</v>
      </c>
      <c r="E66" s="1" t="s">
        <v>197</v>
      </c>
      <c r="F66" s="3" t="s">
        <v>101</v>
      </c>
      <c r="G66" s="5">
        <v>0</v>
      </c>
      <c r="H66" s="5">
        <v>0</v>
      </c>
      <c r="I66" s="5">
        <v>0</v>
      </c>
      <c r="J66" s="5">
        <v>0</v>
      </c>
      <c r="K66" s="5">
        <v>0</v>
      </c>
      <c r="L66" s="5">
        <v>0</v>
      </c>
      <c r="M66" s="5">
        <v>0</v>
      </c>
      <c r="N66" s="5">
        <v>0</v>
      </c>
      <c r="O66" s="5">
        <v>0</v>
      </c>
      <c r="P66" s="5">
        <v>0</v>
      </c>
      <c r="Q66" s="5">
        <v>0</v>
      </c>
      <c r="R66" s="5">
        <v>0</v>
      </c>
      <c r="S66" s="5">
        <v>0</v>
      </c>
      <c r="T66" s="5">
        <v>0</v>
      </c>
      <c r="U66" s="5">
        <v>0</v>
      </c>
      <c r="V66" s="5">
        <v>0</v>
      </c>
      <c r="W66" s="5">
        <v>0</v>
      </c>
      <c r="X66" s="5">
        <v>0</v>
      </c>
      <c r="Y66" s="5">
        <v>0</v>
      </c>
      <c r="Z66" s="5">
        <v>0</v>
      </c>
      <c r="AA66" s="5">
        <v>0</v>
      </c>
      <c r="AB66" s="5">
        <v>0</v>
      </c>
      <c r="AC66" s="5">
        <v>0</v>
      </c>
      <c r="AD66" s="5">
        <v>0</v>
      </c>
      <c r="AE66" s="5">
        <v>0</v>
      </c>
      <c r="AF66" s="5">
        <v>0</v>
      </c>
      <c r="AG66" s="5">
        <v>0</v>
      </c>
      <c r="AH66" s="8"/>
      <c r="AI66" s="1"/>
      <c r="AJ66" s="1"/>
      <c r="AK66" s="1"/>
      <c r="AL66" s="1"/>
      <c r="AM66" s="1"/>
      <c r="AN66" s="1"/>
    </row>
    <row r="67" spans="1:40" x14ac:dyDescent="0.25">
      <c r="A67" s="1" t="s">
        <v>198</v>
      </c>
      <c r="B67" s="1" t="s">
        <v>102</v>
      </c>
      <c r="C67" s="1" t="s">
        <v>167</v>
      </c>
      <c r="D67" s="1" t="s">
        <v>163</v>
      </c>
      <c r="E67" s="1" t="s">
        <v>199</v>
      </c>
      <c r="F67" s="3" t="s">
        <v>101</v>
      </c>
      <c r="G67" s="5">
        <v>0</v>
      </c>
      <c r="H67" s="5">
        <v>0</v>
      </c>
      <c r="I67" s="5">
        <v>0</v>
      </c>
      <c r="J67" s="5">
        <v>0</v>
      </c>
      <c r="K67" s="5">
        <v>0</v>
      </c>
      <c r="L67" s="5">
        <v>0</v>
      </c>
      <c r="M67" s="5">
        <v>0</v>
      </c>
      <c r="N67" s="5">
        <v>0</v>
      </c>
      <c r="O67" s="5">
        <v>0</v>
      </c>
      <c r="P67" s="5">
        <v>0</v>
      </c>
      <c r="Q67" s="5">
        <v>0</v>
      </c>
      <c r="R67" s="5">
        <v>0</v>
      </c>
      <c r="S67" s="5">
        <v>0</v>
      </c>
      <c r="T67" s="5">
        <v>0</v>
      </c>
      <c r="U67" s="5">
        <v>0</v>
      </c>
      <c r="V67" s="5">
        <v>0</v>
      </c>
      <c r="W67" s="5">
        <v>0</v>
      </c>
      <c r="X67" s="5">
        <v>0</v>
      </c>
      <c r="Y67" s="5">
        <v>0</v>
      </c>
      <c r="Z67" s="5">
        <v>0</v>
      </c>
      <c r="AA67" s="5">
        <v>0</v>
      </c>
      <c r="AB67" s="5">
        <v>0</v>
      </c>
      <c r="AC67" s="5">
        <v>0</v>
      </c>
      <c r="AD67" s="5">
        <v>0</v>
      </c>
      <c r="AE67" s="5">
        <v>0</v>
      </c>
      <c r="AF67" s="5">
        <v>0</v>
      </c>
      <c r="AG67" s="5">
        <v>0</v>
      </c>
      <c r="AH67" s="8"/>
      <c r="AI67" s="1"/>
      <c r="AJ67" s="1"/>
      <c r="AK67" s="1"/>
      <c r="AL67" s="1"/>
      <c r="AM67" s="1"/>
      <c r="AN67" s="1"/>
    </row>
    <row r="68" spans="1:40" x14ac:dyDescent="0.25">
      <c r="A68" s="1" t="s">
        <v>200</v>
      </c>
      <c r="B68" s="1" t="s">
        <v>102</v>
      </c>
      <c r="C68" s="1" t="s">
        <v>167</v>
      </c>
      <c r="D68" s="1" t="s">
        <v>163</v>
      </c>
      <c r="E68" s="1" t="s">
        <v>201</v>
      </c>
      <c r="F68" s="3" t="s">
        <v>101</v>
      </c>
      <c r="G68" s="5">
        <v>0</v>
      </c>
      <c r="H68" s="5">
        <v>0</v>
      </c>
      <c r="I68" s="5">
        <v>0</v>
      </c>
      <c r="J68" s="5">
        <v>0</v>
      </c>
      <c r="K68" s="5">
        <v>0</v>
      </c>
      <c r="L68" s="5">
        <v>0</v>
      </c>
      <c r="M68" s="5">
        <v>0</v>
      </c>
      <c r="N68" s="5">
        <v>0</v>
      </c>
      <c r="O68" s="5">
        <v>0</v>
      </c>
      <c r="P68" s="5">
        <v>0</v>
      </c>
      <c r="Q68" s="5">
        <v>0</v>
      </c>
      <c r="R68" s="5">
        <v>0</v>
      </c>
      <c r="S68" s="5">
        <v>0</v>
      </c>
      <c r="T68" s="5">
        <v>0</v>
      </c>
      <c r="U68" s="5">
        <v>0</v>
      </c>
      <c r="V68" s="5">
        <v>0</v>
      </c>
      <c r="W68" s="5">
        <v>0</v>
      </c>
      <c r="X68" s="5">
        <v>0</v>
      </c>
      <c r="Y68" s="5">
        <v>0</v>
      </c>
      <c r="Z68" s="5">
        <v>0</v>
      </c>
      <c r="AA68" s="5">
        <v>0</v>
      </c>
      <c r="AB68" s="5">
        <v>0</v>
      </c>
      <c r="AC68" s="5">
        <v>0</v>
      </c>
      <c r="AD68" s="5">
        <v>0</v>
      </c>
      <c r="AE68" s="5">
        <v>0</v>
      </c>
      <c r="AF68" s="5">
        <v>0</v>
      </c>
      <c r="AG68" s="5">
        <v>0</v>
      </c>
      <c r="AH68" s="8"/>
      <c r="AI68" s="1"/>
      <c r="AJ68" s="1"/>
      <c r="AK68" s="1"/>
      <c r="AL68" s="1"/>
      <c r="AM68" s="1"/>
      <c r="AN68" s="1"/>
    </row>
    <row r="69" spans="1:40" x14ac:dyDescent="0.25">
      <c r="A69" s="1" t="s">
        <v>202</v>
      </c>
      <c r="B69" s="1" t="s">
        <v>102</v>
      </c>
      <c r="C69" s="1" t="s">
        <v>159</v>
      </c>
      <c r="D69" s="1" t="s">
        <v>160</v>
      </c>
      <c r="E69" s="1" t="s">
        <v>203</v>
      </c>
      <c r="F69" s="3" t="s">
        <v>101</v>
      </c>
      <c r="G69" s="5">
        <v>601109</v>
      </c>
      <c r="H69" s="5">
        <v>0</v>
      </c>
      <c r="I69" s="5">
        <v>335000</v>
      </c>
      <c r="J69" s="5">
        <v>0</v>
      </c>
      <c r="K69" s="5">
        <v>0</v>
      </c>
      <c r="L69" s="5">
        <v>0</v>
      </c>
      <c r="M69" s="5">
        <v>0</v>
      </c>
      <c r="N69" s="5">
        <v>0</v>
      </c>
      <c r="O69" s="5">
        <v>0</v>
      </c>
      <c r="P69" s="5">
        <v>0</v>
      </c>
      <c r="Q69" s="5">
        <v>0</v>
      </c>
      <c r="R69" s="5">
        <v>0</v>
      </c>
      <c r="S69" s="5">
        <v>117600</v>
      </c>
      <c r="T69" s="5">
        <v>0</v>
      </c>
      <c r="U69" s="5">
        <v>34350</v>
      </c>
      <c r="V69" s="5">
        <v>0</v>
      </c>
      <c r="W69" s="5">
        <v>0</v>
      </c>
      <c r="X69" s="5">
        <v>0</v>
      </c>
      <c r="Y69" s="5">
        <v>50000</v>
      </c>
      <c r="Z69" s="5">
        <v>0</v>
      </c>
      <c r="AA69" s="5">
        <v>7000</v>
      </c>
      <c r="AB69" s="5">
        <v>0</v>
      </c>
      <c r="AC69" s="5">
        <v>52800</v>
      </c>
      <c r="AD69" s="5">
        <v>0</v>
      </c>
      <c r="AE69" s="5">
        <v>0</v>
      </c>
      <c r="AF69" s="5">
        <v>4359</v>
      </c>
      <c r="AG69" s="5">
        <v>0</v>
      </c>
      <c r="AH69" s="8"/>
      <c r="AI69" s="1"/>
      <c r="AJ69" s="1"/>
      <c r="AK69" s="1"/>
      <c r="AL69" s="1"/>
      <c r="AM69" s="1"/>
      <c r="AN69" s="1"/>
    </row>
    <row r="70" spans="1:40" x14ac:dyDescent="0.25">
      <c r="A70" s="1" t="s">
        <v>202</v>
      </c>
      <c r="B70" s="1" t="s">
        <v>102</v>
      </c>
      <c r="C70" s="1" t="s">
        <v>167</v>
      </c>
      <c r="D70" s="1" t="s">
        <v>163</v>
      </c>
      <c r="E70" s="1" t="s">
        <v>204</v>
      </c>
      <c r="F70" s="3" t="s">
        <v>101</v>
      </c>
      <c r="G70" s="5">
        <v>0</v>
      </c>
      <c r="H70" s="5">
        <v>0</v>
      </c>
      <c r="I70" s="5">
        <v>0</v>
      </c>
      <c r="J70" s="5">
        <v>0</v>
      </c>
      <c r="K70" s="5">
        <v>0</v>
      </c>
      <c r="L70" s="5">
        <v>0</v>
      </c>
      <c r="M70" s="5">
        <v>0</v>
      </c>
      <c r="N70" s="5">
        <v>0</v>
      </c>
      <c r="O70" s="5">
        <v>0</v>
      </c>
      <c r="P70" s="5">
        <v>0</v>
      </c>
      <c r="Q70" s="5">
        <v>0</v>
      </c>
      <c r="R70" s="5">
        <v>0</v>
      </c>
      <c r="S70" s="5">
        <v>0</v>
      </c>
      <c r="T70" s="5">
        <v>0</v>
      </c>
      <c r="U70" s="5">
        <v>0</v>
      </c>
      <c r="V70" s="5">
        <v>0</v>
      </c>
      <c r="W70" s="5">
        <v>0</v>
      </c>
      <c r="X70" s="5">
        <v>0</v>
      </c>
      <c r="Y70" s="5">
        <v>0</v>
      </c>
      <c r="Z70" s="5">
        <v>0</v>
      </c>
      <c r="AA70" s="5">
        <v>0</v>
      </c>
      <c r="AB70" s="5">
        <v>0</v>
      </c>
      <c r="AC70" s="5">
        <v>0</v>
      </c>
      <c r="AD70" s="5">
        <v>0</v>
      </c>
      <c r="AE70" s="5">
        <v>0</v>
      </c>
      <c r="AF70" s="5">
        <v>0</v>
      </c>
      <c r="AG70" s="5">
        <v>0</v>
      </c>
      <c r="AH70" s="8"/>
      <c r="AI70" s="1"/>
      <c r="AJ70" s="1"/>
      <c r="AK70" s="1"/>
      <c r="AL70" s="1"/>
      <c r="AM70" s="1"/>
      <c r="AN70" s="1"/>
    </row>
    <row r="71" spans="1:40" x14ac:dyDescent="0.25">
      <c r="A71" s="1" t="s">
        <v>205</v>
      </c>
      <c r="B71" s="1" t="s">
        <v>102</v>
      </c>
      <c r="C71" s="1" t="s">
        <v>167</v>
      </c>
      <c r="D71" s="1" t="s">
        <v>163</v>
      </c>
      <c r="E71" s="1" t="s">
        <v>206</v>
      </c>
      <c r="F71" s="3" t="s">
        <v>101</v>
      </c>
      <c r="G71" s="5">
        <v>0</v>
      </c>
      <c r="H71" s="5">
        <v>0</v>
      </c>
      <c r="I71" s="5">
        <v>0</v>
      </c>
      <c r="J71" s="5">
        <v>0</v>
      </c>
      <c r="K71" s="5">
        <v>0</v>
      </c>
      <c r="L71" s="5">
        <v>0</v>
      </c>
      <c r="M71" s="5">
        <v>0</v>
      </c>
      <c r="N71" s="5">
        <v>0</v>
      </c>
      <c r="O71" s="5">
        <v>0</v>
      </c>
      <c r="P71" s="5">
        <v>0</v>
      </c>
      <c r="Q71" s="5">
        <v>0</v>
      </c>
      <c r="R71" s="5">
        <v>0</v>
      </c>
      <c r="S71" s="5">
        <v>0</v>
      </c>
      <c r="T71" s="5">
        <v>0</v>
      </c>
      <c r="U71" s="5">
        <v>0</v>
      </c>
      <c r="V71" s="5">
        <v>0</v>
      </c>
      <c r="W71" s="5">
        <v>0</v>
      </c>
      <c r="X71" s="5">
        <v>0</v>
      </c>
      <c r="Y71" s="5">
        <v>0</v>
      </c>
      <c r="Z71" s="5">
        <v>0</v>
      </c>
      <c r="AA71" s="5">
        <v>0</v>
      </c>
      <c r="AB71" s="5">
        <v>0</v>
      </c>
      <c r="AC71" s="5">
        <v>0</v>
      </c>
      <c r="AD71" s="5">
        <v>0</v>
      </c>
      <c r="AE71" s="5">
        <v>0</v>
      </c>
      <c r="AF71" s="5">
        <v>0</v>
      </c>
      <c r="AG71" s="5">
        <v>0</v>
      </c>
      <c r="AH71" s="8"/>
      <c r="AI71" s="1"/>
      <c r="AJ71" s="1"/>
      <c r="AK71" s="1"/>
      <c r="AL71" s="1"/>
      <c r="AM71" s="1"/>
      <c r="AN71" s="1"/>
    </row>
    <row r="72" spans="1:40" x14ac:dyDescent="0.25">
      <c r="A72" s="1" t="s">
        <v>207</v>
      </c>
      <c r="B72" s="3" t="s">
        <v>103</v>
      </c>
      <c r="C72" s="1" t="s">
        <v>159</v>
      </c>
      <c r="D72" s="1" t="s">
        <v>160</v>
      </c>
      <c r="E72" s="1" t="s">
        <v>208</v>
      </c>
      <c r="F72" s="3" t="s">
        <v>101</v>
      </c>
      <c r="G72" s="5">
        <v>8410228</v>
      </c>
      <c r="H72" s="5">
        <v>0</v>
      </c>
      <c r="I72" s="5">
        <v>5815750</v>
      </c>
      <c r="J72" s="5">
        <v>0</v>
      </c>
      <c r="K72" s="5">
        <v>0</v>
      </c>
      <c r="L72" s="5">
        <v>0</v>
      </c>
      <c r="M72" s="5">
        <v>0</v>
      </c>
      <c r="N72" s="5">
        <v>0</v>
      </c>
      <c r="O72" s="5">
        <v>0</v>
      </c>
      <c r="P72" s="5">
        <v>0</v>
      </c>
      <c r="Q72" s="5">
        <v>398278</v>
      </c>
      <c r="R72" s="5">
        <v>0</v>
      </c>
      <c r="S72" s="5">
        <v>0</v>
      </c>
      <c r="T72" s="5">
        <v>0</v>
      </c>
      <c r="U72" s="5">
        <v>0</v>
      </c>
      <c r="V72" s="5">
        <v>0</v>
      </c>
      <c r="W72" s="5">
        <v>0</v>
      </c>
      <c r="X72" s="5">
        <v>0</v>
      </c>
      <c r="Y72" s="5">
        <v>0</v>
      </c>
      <c r="Z72" s="5">
        <v>0</v>
      </c>
      <c r="AA72" s="5">
        <v>433732</v>
      </c>
      <c r="AB72" s="5">
        <v>0</v>
      </c>
      <c r="AC72" s="5">
        <v>0</v>
      </c>
      <c r="AD72" s="5">
        <v>1705848</v>
      </c>
      <c r="AE72" s="5">
        <v>0</v>
      </c>
      <c r="AF72" s="5">
        <v>24300</v>
      </c>
      <c r="AG72" s="5">
        <v>32320</v>
      </c>
      <c r="AH72" s="8"/>
      <c r="AI72" s="1"/>
      <c r="AJ72" s="1"/>
      <c r="AK72" s="1"/>
      <c r="AL72" s="1"/>
      <c r="AM72" s="1"/>
      <c r="AN72" s="1"/>
    </row>
    <row r="73" spans="1:40" x14ac:dyDescent="0.25">
      <c r="A73" s="1" t="s">
        <v>209</v>
      </c>
      <c r="B73" s="3" t="s">
        <v>103</v>
      </c>
      <c r="C73" s="1" t="s">
        <v>159</v>
      </c>
      <c r="D73" s="1" t="s">
        <v>160</v>
      </c>
      <c r="E73" s="1" t="s">
        <v>208</v>
      </c>
      <c r="F73" s="3" t="s">
        <v>101</v>
      </c>
      <c r="G73" s="5">
        <v>10747878</v>
      </c>
      <c r="H73" s="5">
        <v>0</v>
      </c>
      <c r="I73" s="5">
        <v>6121910</v>
      </c>
      <c r="J73" s="5">
        <v>0</v>
      </c>
      <c r="K73" s="5">
        <v>0</v>
      </c>
      <c r="L73" s="5">
        <v>0</v>
      </c>
      <c r="M73" s="5">
        <v>0</v>
      </c>
      <c r="N73" s="5">
        <v>0</v>
      </c>
      <c r="O73" s="5">
        <v>0</v>
      </c>
      <c r="P73" s="5">
        <v>0</v>
      </c>
      <c r="Q73" s="5">
        <v>426360</v>
      </c>
      <c r="R73" s="5">
        <v>0</v>
      </c>
      <c r="S73" s="5">
        <v>0</v>
      </c>
      <c r="T73" s="5">
        <v>0</v>
      </c>
      <c r="U73" s="5">
        <v>237277</v>
      </c>
      <c r="V73" s="5">
        <v>0</v>
      </c>
      <c r="W73" s="5">
        <v>0</v>
      </c>
      <c r="X73" s="5">
        <v>0</v>
      </c>
      <c r="Y73" s="5">
        <v>0</v>
      </c>
      <c r="Z73" s="5">
        <v>0</v>
      </c>
      <c r="AA73" s="5">
        <v>395440</v>
      </c>
      <c r="AB73" s="5">
        <v>0</v>
      </c>
      <c r="AC73" s="5">
        <v>0</v>
      </c>
      <c r="AD73" s="5">
        <v>3120211</v>
      </c>
      <c r="AE73" s="5">
        <v>85750</v>
      </c>
      <c r="AF73" s="5">
        <v>333690</v>
      </c>
      <c r="AG73" s="5">
        <v>27240</v>
      </c>
      <c r="AH73" s="8"/>
      <c r="AI73" s="1"/>
      <c r="AJ73" s="1"/>
      <c r="AK73" s="1"/>
      <c r="AL73" s="1"/>
      <c r="AM73" s="1"/>
      <c r="AN73" s="1"/>
    </row>
    <row r="74" spans="1:40" x14ac:dyDescent="0.25">
      <c r="A74" s="1" t="s">
        <v>210</v>
      </c>
      <c r="B74" s="3" t="s">
        <v>103</v>
      </c>
      <c r="C74" s="1" t="s">
        <v>159</v>
      </c>
      <c r="D74" s="1" t="s">
        <v>160</v>
      </c>
      <c r="E74" s="1" t="s">
        <v>208</v>
      </c>
      <c r="F74" s="3" t="s">
        <v>101</v>
      </c>
      <c r="G74" s="5">
        <v>13654408</v>
      </c>
      <c r="H74" s="5">
        <v>0</v>
      </c>
      <c r="I74" s="5">
        <v>7486660</v>
      </c>
      <c r="J74" s="5">
        <v>0</v>
      </c>
      <c r="K74" s="5">
        <v>0</v>
      </c>
      <c r="L74" s="5">
        <v>0</v>
      </c>
      <c r="M74" s="5">
        <v>0</v>
      </c>
      <c r="N74" s="5">
        <v>0</v>
      </c>
      <c r="O74" s="5">
        <v>0</v>
      </c>
      <c r="P74" s="5">
        <v>0</v>
      </c>
      <c r="Q74" s="5">
        <v>619530</v>
      </c>
      <c r="R74" s="5">
        <v>0</v>
      </c>
      <c r="S74" s="5">
        <v>0</v>
      </c>
      <c r="T74" s="5">
        <v>0</v>
      </c>
      <c r="U74" s="5">
        <v>90100</v>
      </c>
      <c r="V74" s="5">
        <v>0</v>
      </c>
      <c r="W74" s="5">
        <v>0</v>
      </c>
      <c r="X74" s="5">
        <v>0</v>
      </c>
      <c r="Y74" s="5">
        <v>0</v>
      </c>
      <c r="Z74" s="5">
        <v>0</v>
      </c>
      <c r="AA74" s="5">
        <v>302210</v>
      </c>
      <c r="AB74" s="5">
        <v>0</v>
      </c>
      <c r="AC74" s="5">
        <v>0</v>
      </c>
      <c r="AD74" s="5">
        <v>5062108</v>
      </c>
      <c r="AE74" s="5">
        <v>66300</v>
      </c>
      <c r="AF74" s="5">
        <v>0</v>
      </c>
      <c r="AG74" s="5">
        <v>27500</v>
      </c>
      <c r="AH74" s="8"/>
      <c r="AI74" s="1"/>
      <c r="AJ74" s="1"/>
      <c r="AK74" s="1"/>
      <c r="AL74" s="1"/>
      <c r="AM74" s="1"/>
      <c r="AN74" s="1"/>
    </row>
    <row r="75" spans="1:40" x14ac:dyDescent="0.25">
      <c r="A75" s="1" t="s">
        <v>211</v>
      </c>
      <c r="B75" s="3" t="s">
        <v>103</v>
      </c>
      <c r="C75" s="1" t="s">
        <v>159</v>
      </c>
      <c r="D75" s="1" t="s">
        <v>160</v>
      </c>
      <c r="E75" s="1" t="s">
        <v>208</v>
      </c>
      <c r="F75" s="3" t="s">
        <v>101</v>
      </c>
      <c r="G75" s="5">
        <v>8461086</v>
      </c>
      <c r="H75" s="5">
        <v>0</v>
      </c>
      <c r="I75" s="5">
        <v>4554740</v>
      </c>
      <c r="J75" s="5">
        <v>0</v>
      </c>
      <c r="K75" s="5">
        <v>0</v>
      </c>
      <c r="L75" s="5">
        <v>0</v>
      </c>
      <c r="M75" s="5">
        <v>0</v>
      </c>
      <c r="N75" s="5">
        <v>0</v>
      </c>
      <c r="O75" s="5">
        <v>0</v>
      </c>
      <c r="P75" s="5">
        <v>0</v>
      </c>
      <c r="Q75" s="5">
        <v>654986</v>
      </c>
      <c r="R75" s="5">
        <v>0</v>
      </c>
      <c r="S75" s="5">
        <v>0</v>
      </c>
      <c r="T75" s="5">
        <v>0</v>
      </c>
      <c r="U75" s="5">
        <v>127520</v>
      </c>
      <c r="V75" s="5">
        <v>0</v>
      </c>
      <c r="W75" s="5">
        <v>0</v>
      </c>
      <c r="X75" s="5">
        <v>0</v>
      </c>
      <c r="Y75" s="5">
        <v>0</v>
      </c>
      <c r="Z75" s="5">
        <v>0</v>
      </c>
      <c r="AA75" s="5">
        <v>304100</v>
      </c>
      <c r="AB75" s="5">
        <v>0</v>
      </c>
      <c r="AC75" s="5">
        <v>0</v>
      </c>
      <c r="AD75" s="5">
        <v>2748890</v>
      </c>
      <c r="AE75" s="5">
        <v>39390</v>
      </c>
      <c r="AF75" s="5">
        <v>0</v>
      </c>
      <c r="AG75" s="5">
        <v>31460</v>
      </c>
      <c r="AH75" s="8"/>
      <c r="AI75" s="1"/>
      <c r="AJ75" s="1"/>
      <c r="AK75" s="1"/>
      <c r="AL75" s="1"/>
      <c r="AM75" s="1"/>
      <c r="AN75" s="1"/>
    </row>
    <row r="76" spans="1:40" x14ac:dyDescent="0.25">
      <c r="A76" s="1" t="s">
        <v>212</v>
      </c>
      <c r="B76" s="3" t="s">
        <v>103</v>
      </c>
      <c r="C76" s="1" t="s">
        <v>159</v>
      </c>
      <c r="D76" s="1" t="s">
        <v>160</v>
      </c>
      <c r="E76" s="1" t="s">
        <v>208</v>
      </c>
      <c r="F76" s="3" t="s">
        <v>101</v>
      </c>
      <c r="G76" s="5">
        <v>100500</v>
      </c>
      <c r="H76" s="5">
        <v>0</v>
      </c>
      <c r="I76" s="5">
        <v>20520</v>
      </c>
      <c r="J76" s="5">
        <v>0</v>
      </c>
      <c r="K76" s="5">
        <v>0</v>
      </c>
      <c r="L76" s="5">
        <v>0</v>
      </c>
      <c r="M76" s="5">
        <v>0</v>
      </c>
      <c r="N76" s="5">
        <v>0</v>
      </c>
      <c r="O76" s="5">
        <v>0</v>
      </c>
      <c r="P76" s="5">
        <v>0</v>
      </c>
      <c r="Q76" s="5">
        <v>0</v>
      </c>
      <c r="R76" s="5">
        <v>0</v>
      </c>
      <c r="S76" s="5">
        <v>0</v>
      </c>
      <c r="T76" s="5">
        <v>0</v>
      </c>
      <c r="U76" s="5">
        <v>0</v>
      </c>
      <c r="V76" s="5">
        <v>0</v>
      </c>
      <c r="W76" s="5">
        <v>0</v>
      </c>
      <c r="X76" s="5">
        <v>0</v>
      </c>
      <c r="Y76" s="5">
        <v>0</v>
      </c>
      <c r="Z76" s="5">
        <v>0</v>
      </c>
      <c r="AA76" s="5">
        <v>0</v>
      </c>
      <c r="AB76" s="5">
        <v>0</v>
      </c>
      <c r="AC76" s="5">
        <v>0</v>
      </c>
      <c r="AD76" s="5">
        <v>79980</v>
      </c>
      <c r="AE76" s="5">
        <v>0</v>
      </c>
      <c r="AF76" s="5">
        <v>0</v>
      </c>
      <c r="AG76" s="5">
        <v>0</v>
      </c>
      <c r="AH76" s="8"/>
      <c r="AI76" s="1"/>
      <c r="AJ76" s="1"/>
      <c r="AK76" s="1"/>
      <c r="AL76" s="1"/>
      <c r="AM76" s="1"/>
      <c r="AN76" s="1"/>
    </row>
    <row r="77" spans="1:40" x14ac:dyDescent="0.25">
      <c r="A77" s="1" t="s">
        <v>213</v>
      </c>
      <c r="B77" s="3" t="s">
        <v>103</v>
      </c>
      <c r="C77" s="1" t="s">
        <v>159</v>
      </c>
      <c r="D77" s="1" t="s">
        <v>160</v>
      </c>
      <c r="E77" s="1" t="s">
        <v>214</v>
      </c>
      <c r="F77" s="3" t="s">
        <v>101</v>
      </c>
      <c r="G77" s="5">
        <v>2384126</v>
      </c>
      <c r="H77" s="5">
        <v>0</v>
      </c>
      <c r="I77" s="5">
        <v>0</v>
      </c>
      <c r="J77" s="5">
        <v>0</v>
      </c>
      <c r="K77" s="5">
        <v>0</v>
      </c>
      <c r="L77" s="5">
        <v>0</v>
      </c>
      <c r="M77" s="5">
        <v>0</v>
      </c>
      <c r="N77" s="5">
        <v>0</v>
      </c>
      <c r="O77" s="5">
        <v>0</v>
      </c>
      <c r="P77" s="5">
        <v>0</v>
      </c>
      <c r="Q77" s="5">
        <v>0</v>
      </c>
      <c r="R77" s="5">
        <v>0</v>
      </c>
      <c r="S77" s="5">
        <v>0</v>
      </c>
      <c r="T77" s="5">
        <v>0</v>
      </c>
      <c r="U77" s="5">
        <v>0</v>
      </c>
      <c r="V77" s="5">
        <v>0</v>
      </c>
      <c r="W77" s="5">
        <v>0</v>
      </c>
      <c r="X77" s="5">
        <v>1135304</v>
      </c>
      <c r="Y77" s="5">
        <v>0</v>
      </c>
      <c r="Z77" s="5">
        <v>0</v>
      </c>
      <c r="AA77" s="5">
        <v>0</v>
      </c>
      <c r="AB77" s="5">
        <v>0</v>
      </c>
      <c r="AC77" s="5">
        <v>0</v>
      </c>
      <c r="AD77" s="5">
        <v>0</v>
      </c>
      <c r="AE77" s="5">
        <v>0</v>
      </c>
      <c r="AF77" s="5">
        <v>1248822</v>
      </c>
      <c r="AG77" s="5">
        <v>0</v>
      </c>
      <c r="AH77" s="8"/>
      <c r="AI77" s="1"/>
      <c r="AJ77" s="1"/>
      <c r="AK77" s="1"/>
      <c r="AL77" s="1"/>
      <c r="AM77" s="1"/>
      <c r="AN77" s="1"/>
    </row>
    <row r="78" spans="1:40" x14ac:dyDescent="0.25">
      <c r="A78" s="1" t="s">
        <v>215</v>
      </c>
      <c r="B78" s="3" t="s">
        <v>103</v>
      </c>
      <c r="C78" s="1" t="s">
        <v>159</v>
      </c>
      <c r="D78" s="1" t="s">
        <v>160</v>
      </c>
      <c r="E78" s="1" t="s">
        <v>214</v>
      </c>
      <c r="F78" s="3" t="s">
        <v>101</v>
      </c>
      <c r="G78" s="5">
        <v>2466094</v>
      </c>
      <c r="H78" s="5">
        <v>0</v>
      </c>
      <c r="I78" s="5">
        <v>0</v>
      </c>
      <c r="J78" s="5">
        <v>0</v>
      </c>
      <c r="K78" s="5">
        <v>0</v>
      </c>
      <c r="L78" s="5">
        <v>0</v>
      </c>
      <c r="M78" s="5">
        <v>0</v>
      </c>
      <c r="N78" s="5">
        <v>0</v>
      </c>
      <c r="O78" s="5">
        <v>0</v>
      </c>
      <c r="P78" s="5">
        <v>0</v>
      </c>
      <c r="Q78" s="5">
        <v>0</v>
      </c>
      <c r="R78" s="5">
        <v>0</v>
      </c>
      <c r="S78" s="5">
        <v>0</v>
      </c>
      <c r="T78" s="5">
        <v>0</v>
      </c>
      <c r="U78" s="5">
        <v>0</v>
      </c>
      <c r="V78" s="5">
        <v>0</v>
      </c>
      <c r="W78" s="5">
        <v>0</v>
      </c>
      <c r="X78" s="5">
        <v>1800634</v>
      </c>
      <c r="Y78" s="5">
        <v>0</v>
      </c>
      <c r="Z78" s="5">
        <v>0</v>
      </c>
      <c r="AA78" s="5">
        <v>0</v>
      </c>
      <c r="AB78" s="5">
        <v>0</v>
      </c>
      <c r="AC78" s="5">
        <v>0</v>
      </c>
      <c r="AD78" s="5">
        <v>0</v>
      </c>
      <c r="AE78" s="5">
        <v>0</v>
      </c>
      <c r="AF78" s="5">
        <v>665460</v>
      </c>
      <c r="AG78" s="5">
        <v>0</v>
      </c>
      <c r="AH78" s="8"/>
      <c r="AI78" s="1"/>
      <c r="AJ78" s="1"/>
      <c r="AK78" s="1"/>
      <c r="AL78" s="1"/>
      <c r="AM78" s="1"/>
      <c r="AN78" s="1"/>
    </row>
    <row r="79" spans="1:40" x14ac:dyDescent="0.25">
      <c r="A79" s="1" t="s">
        <v>216</v>
      </c>
      <c r="B79" s="3" t="s">
        <v>103</v>
      </c>
      <c r="C79" s="1" t="s">
        <v>159</v>
      </c>
      <c r="D79" s="1" t="s">
        <v>160</v>
      </c>
      <c r="E79" s="1" t="s">
        <v>214</v>
      </c>
      <c r="F79" s="3" t="s">
        <v>101</v>
      </c>
      <c r="G79" s="5">
        <v>5082862</v>
      </c>
      <c r="H79" s="5">
        <v>0</v>
      </c>
      <c r="I79" s="5">
        <v>0</v>
      </c>
      <c r="J79" s="5">
        <v>0</v>
      </c>
      <c r="K79" s="5">
        <v>0</v>
      </c>
      <c r="L79" s="5">
        <v>0</v>
      </c>
      <c r="M79" s="5">
        <v>0</v>
      </c>
      <c r="N79" s="5">
        <v>0</v>
      </c>
      <c r="O79" s="5">
        <v>0</v>
      </c>
      <c r="P79" s="5">
        <v>0</v>
      </c>
      <c r="Q79" s="5">
        <v>0</v>
      </c>
      <c r="R79" s="5">
        <v>0</v>
      </c>
      <c r="S79" s="5">
        <v>0</v>
      </c>
      <c r="T79" s="5">
        <v>0</v>
      </c>
      <c r="U79" s="5">
        <v>0</v>
      </c>
      <c r="V79" s="5">
        <v>0</v>
      </c>
      <c r="W79" s="5">
        <v>0</v>
      </c>
      <c r="X79" s="5">
        <v>1405762</v>
      </c>
      <c r="Y79" s="5">
        <v>0</v>
      </c>
      <c r="Z79" s="5">
        <v>0</v>
      </c>
      <c r="AA79" s="5">
        <v>0</v>
      </c>
      <c r="AB79" s="5">
        <v>0</v>
      </c>
      <c r="AC79" s="5">
        <v>0</v>
      </c>
      <c r="AD79" s="5">
        <v>0</v>
      </c>
      <c r="AE79" s="5">
        <v>0</v>
      </c>
      <c r="AF79" s="5">
        <v>3677100</v>
      </c>
      <c r="AG79" s="5">
        <v>0</v>
      </c>
      <c r="AH79" s="8"/>
      <c r="AI79" s="1"/>
      <c r="AJ79" s="1"/>
      <c r="AK79" s="1"/>
      <c r="AL79" s="1"/>
      <c r="AM79" s="1"/>
      <c r="AN79" s="1"/>
    </row>
    <row r="80" spans="1:40" x14ac:dyDescent="0.25">
      <c r="A80" s="1" t="s">
        <v>217</v>
      </c>
      <c r="B80" s="3" t="s">
        <v>103</v>
      </c>
      <c r="C80" s="1" t="s">
        <v>159</v>
      </c>
      <c r="D80" s="1" t="s">
        <v>160</v>
      </c>
      <c r="E80" s="1" t="s">
        <v>214</v>
      </c>
      <c r="F80" s="3" t="s">
        <v>101</v>
      </c>
      <c r="G80" s="5">
        <v>7152786</v>
      </c>
      <c r="H80" s="5">
        <v>0</v>
      </c>
      <c r="I80" s="5">
        <v>0</v>
      </c>
      <c r="J80" s="5">
        <v>0</v>
      </c>
      <c r="K80" s="5">
        <v>0</v>
      </c>
      <c r="L80" s="5">
        <v>0</v>
      </c>
      <c r="M80" s="5">
        <v>0</v>
      </c>
      <c r="N80" s="5">
        <v>0</v>
      </c>
      <c r="O80" s="5">
        <v>0</v>
      </c>
      <c r="P80" s="5">
        <v>0</v>
      </c>
      <c r="Q80" s="5">
        <v>0</v>
      </c>
      <c r="R80" s="5">
        <v>0</v>
      </c>
      <c r="S80" s="5">
        <v>0</v>
      </c>
      <c r="T80" s="5">
        <v>0</v>
      </c>
      <c r="U80" s="5">
        <v>0</v>
      </c>
      <c r="V80" s="5">
        <v>0</v>
      </c>
      <c r="W80" s="5">
        <v>0</v>
      </c>
      <c r="X80" s="5">
        <v>1413978</v>
      </c>
      <c r="Y80" s="5">
        <v>0</v>
      </c>
      <c r="Z80" s="5">
        <v>0</v>
      </c>
      <c r="AA80" s="5">
        <v>0</v>
      </c>
      <c r="AB80" s="5">
        <v>0</v>
      </c>
      <c r="AC80" s="5">
        <v>0</v>
      </c>
      <c r="AD80" s="5">
        <v>0</v>
      </c>
      <c r="AE80" s="5">
        <v>0</v>
      </c>
      <c r="AF80" s="5">
        <v>5738808</v>
      </c>
      <c r="AG80" s="5">
        <v>0</v>
      </c>
      <c r="AH80" s="8"/>
      <c r="AI80" s="1"/>
      <c r="AJ80" s="1"/>
      <c r="AK80" s="1"/>
      <c r="AL80" s="1"/>
      <c r="AM80" s="1"/>
      <c r="AN80" s="1"/>
    </row>
    <row r="81" spans="1:40" x14ac:dyDescent="0.25">
      <c r="A81" s="1" t="s">
        <v>218</v>
      </c>
      <c r="B81" s="3" t="s">
        <v>103</v>
      </c>
      <c r="C81" s="1" t="s">
        <v>159</v>
      </c>
      <c r="D81" s="1" t="s">
        <v>160</v>
      </c>
      <c r="E81" s="1" t="s">
        <v>214</v>
      </c>
      <c r="F81" s="3" t="s">
        <v>101</v>
      </c>
      <c r="G81" s="5">
        <v>1074496</v>
      </c>
      <c r="H81" s="5">
        <v>0</v>
      </c>
      <c r="I81" s="5">
        <v>0</v>
      </c>
      <c r="J81" s="5">
        <v>0</v>
      </c>
      <c r="K81" s="5">
        <v>0</v>
      </c>
      <c r="L81" s="5">
        <v>0</v>
      </c>
      <c r="M81" s="5">
        <v>0</v>
      </c>
      <c r="N81" s="5">
        <v>0</v>
      </c>
      <c r="O81" s="5">
        <v>0</v>
      </c>
      <c r="P81" s="5">
        <v>0</v>
      </c>
      <c r="Q81" s="5">
        <v>0</v>
      </c>
      <c r="R81" s="5">
        <v>0</v>
      </c>
      <c r="S81" s="5">
        <v>0</v>
      </c>
      <c r="T81" s="5">
        <v>0</v>
      </c>
      <c r="U81" s="5">
        <v>0</v>
      </c>
      <c r="V81" s="5">
        <v>0</v>
      </c>
      <c r="W81" s="5">
        <v>0</v>
      </c>
      <c r="X81" s="5">
        <v>667219</v>
      </c>
      <c r="Y81" s="5">
        <v>0</v>
      </c>
      <c r="Z81" s="5">
        <v>0</v>
      </c>
      <c r="AA81" s="5">
        <v>0</v>
      </c>
      <c r="AB81" s="5">
        <v>0</v>
      </c>
      <c r="AC81" s="5">
        <v>0</v>
      </c>
      <c r="AD81" s="5">
        <v>0</v>
      </c>
      <c r="AE81" s="5">
        <v>0</v>
      </c>
      <c r="AF81" s="5">
        <v>407277</v>
      </c>
      <c r="AG81" s="5">
        <v>0</v>
      </c>
      <c r="AH81" s="8"/>
      <c r="AI81" s="1"/>
      <c r="AJ81" s="1"/>
      <c r="AK81" s="1"/>
      <c r="AL81" s="1"/>
      <c r="AM81" s="1"/>
      <c r="AN81" s="1"/>
    </row>
    <row r="82" spans="1:40" x14ac:dyDescent="0.25">
      <c r="A82" s="1" t="s">
        <v>219</v>
      </c>
      <c r="B82" s="3" t="s">
        <v>103</v>
      </c>
      <c r="C82" s="1" t="s">
        <v>159</v>
      </c>
      <c r="D82" s="1" t="s">
        <v>160</v>
      </c>
      <c r="E82" s="1" t="s">
        <v>220</v>
      </c>
      <c r="F82" s="3" t="s">
        <v>101</v>
      </c>
      <c r="G82" s="5">
        <v>15826592</v>
      </c>
      <c r="H82" s="5">
        <v>4575150</v>
      </c>
      <c r="I82" s="5">
        <v>449200</v>
      </c>
      <c r="J82" s="5">
        <v>119000</v>
      </c>
      <c r="K82" s="5">
        <v>0</v>
      </c>
      <c r="L82" s="5">
        <v>0</v>
      </c>
      <c r="M82" s="5">
        <v>0</v>
      </c>
      <c r="N82" s="5">
        <v>0</v>
      </c>
      <c r="O82" s="5">
        <v>0</v>
      </c>
      <c r="P82" s="5">
        <v>0</v>
      </c>
      <c r="Q82" s="5">
        <v>56700</v>
      </c>
      <c r="R82" s="5">
        <v>84000</v>
      </c>
      <c r="S82" s="5">
        <v>199095</v>
      </c>
      <c r="T82" s="5">
        <v>0</v>
      </c>
      <c r="U82" s="5">
        <v>150500</v>
      </c>
      <c r="V82" s="5">
        <v>0</v>
      </c>
      <c r="W82" s="5">
        <v>0</v>
      </c>
      <c r="X82" s="5">
        <v>0</v>
      </c>
      <c r="Y82" s="5">
        <v>0</v>
      </c>
      <c r="Z82" s="5">
        <v>972460</v>
      </c>
      <c r="AA82" s="5">
        <v>120100</v>
      </c>
      <c r="AB82" s="5">
        <v>592512</v>
      </c>
      <c r="AC82" s="5">
        <v>17100</v>
      </c>
      <c r="AD82" s="5">
        <v>0</v>
      </c>
      <c r="AE82" s="5">
        <v>210490</v>
      </c>
      <c r="AF82" s="5">
        <v>8238285</v>
      </c>
      <c r="AG82" s="5">
        <v>42000</v>
      </c>
      <c r="AH82" s="8"/>
      <c r="AI82" s="1"/>
      <c r="AJ82" s="1"/>
      <c r="AK82" s="1"/>
      <c r="AL82" s="1"/>
      <c r="AM82" s="1"/>
      <c r="AN82" s="1"/>
    </row>
    <row r="83" spans="1:40" x14ac:dyDescent="0.25">
      <c r="A83" s="1" t="s">
        <v>221</v>
      </c>
      <c r="B83" s="3" t="s">
        <v>103</v>
      </c>
      <c r="C83" s="1" t="s">
        <v>167</v>
      </c>
      <c r="D83" s="1" t="s">
        <v>163</v>
      </c>
      <c r="E83" s="1" t="s">
        <v>222</v>
      </c>
      <c r="F83" s="3" t="s">
        <v>101</v>
      </c>
      <c r="G83" s="5">
        <v>0</v>
      </c>
      <c r="H83" s="5">
        <v>0</v>
      </c>
      <c r="I83" s="5">
        <v>0</v>
      </c>
      <c r="J83" s="5">
        <v>0</v>
      </c>
      <c r="K83" s="5">
        <v>0</v>
      </c>
      <c r="L83" s="5">
        <v>0</v>
      </c>
      <c r="M83" s="5">
        <v>0</v>
      </c>
      <c r="N83" s="5">
        <v>0</v>
      </c>
      <c r="O83" s="5">
        <v>0</v>
      </c>
      <c r="P83" s="5">
        <v>0</v>
      </c>
      <c r="Q83" s="5">
        <v>0</v>
      </c>
      <c r="R83" s="5">
        <v>0</v>
      </c>
      <c r="S83" s="5">
        <v>0</v>
      </c>
      <c r="T83" s="5">
        <v>0</v>
      </c>
      <c r="U83" s="5">
        <v>0</v>
      </c>
      <c r="V83" s="5">
        <v>0</v>
      </c>
      <c r="W83" s="5">
        <v>0</v>
      </c>
      <c r="X83" s="5">
        <v>0</v>
      </c>
      <c r="Y83" s="5">
        <v>0</v>
      </c>
      <c r="Z83" s="5">
        <v>0</v>
      </c>
      <c r="AA83" s="5">
        <v>0</v>
      </c>
      <c r="AB83" s="5">
        <v>0</v>
      </c>
      <c r="AC83" s="5">
        <v>0</v>
      </c>
      <c r="AD83" s="5">
        <v>0</v>
      </c>
      <c r="AE83" s="5">
        <v>0</v>
      </c>
      <c r="AF83" s="5">
        <v>0</v>
      </c>
      <c r="AG83" s="5">
        <v>0</v>
      </c>
      <c r="AH83" s="8"/>
      <c r="AI83" s="1"/>
      <c r="AJ83" s="1"/>
      <c r="AK83" s="1"/>
      <c r="AL83" s="1"/>
      <c r="AM83" s="1"/>
      <c r="AN83" s="1"/>
    </row>
    <row r="84" spans="1:40" x14ac:dyDescent="0.25">
      <c r="A84" s="1" t="s">
        <v>223</v>
      </c>
      <c r="B84" s="3" t="s">
        <v>103</v>
      </c>
      <c r="C84" s="1" t="s">
        <v>159</v>
      </c>
      <c r="D84" s="1" t="s">
        <v>160</v>
      </c>
      <c r="E84" s="1" t="s">
        <v>220</v>
      </c>
      <c r="F84" s="3" t="s">
        <v>101</v>
      </c>
      <c r="G84" s="5">
        <v>2335550</v>
      </c>
      <c r="H84" s="5">
        <v>1142440</v>
      </c>
      <c r="I84" s="5">
        <v>0</v>
      </c>
      <c r="J84" s="5">
        <v>0</v>
      </c>
      <c r="K84" s="5">
        <v>0</v>
      </c>
      <c r="L84" s="5">
        <v>0</v>
      </c>
      <c r="M84" s="5">
        <v>0</v>
      </c>
      <c r="N84" s="5">
        <v>0</v>
      </c>
      <c r="O84" s="5">
        <v>0</v>
      </c>
      <c r="P84" s="5">
        <v>0</v>
      </c>
      <c r="Q84" s="5">
        <v>49200</v>
      </c>
      <c r="R84" s="5">
        <v>54095</v>
      </c>
      <c r="S84" s="5">
        <v>0</v>
      </c>
      <c r="T84" s="5">
        <v>0</v>
      </c>
      <c r="U84" s="5">
        <v>0</v>
      </c>
      <c r="V84" s="5">
        <v>0</v>
      </c>
      <c r="W84" s="5">
        <v>0</v>
      </c>
      <c r="X84" s="5">
        <v>0</v>
      </c>
      <c r="Y84" s="5">
        <v>0</v>
      </c>
      <c r="Z84" s="5">
        <v>28985</v>
      </c>
      <c r="AA84" s="5">
        <v>0</v>
      </c>
      <c r="AB84" s="5">
        <v>0</v>
      </c>
      <c r="AC84" s="5">
        <v>1060830</v>
      </c>
      <c r="AD84" s="5">
        <v>0</v>
      </c>
      <c r="AE84" s="5">
        <v>0</v>
      </c>
      <c r="AF84" s="5">
        <v>0</v>
      </c>
      <c r="AG84" s="5">
        <v>0</v>
      </c>
      <c r="AH84" s="8"/>
      <c r="AI84" s="1"/>
      <c r="AJ84" s="1"/>
      <c r="AK84" s="1"/>
      <c r="AL84" s="1"/>
      <c r="AM84" s="1"/>
      <c r="AN84" s="1"/>
    </row>
    <row r="85" spans="1:40" x14ac:dyDescent="0.25">
      <c r="A85" s="1" t="s">
        <v>224</v>
      </c>
      <c r="B85" s="3" t="s">
        <v>103</v>
      </c>
      <c r="C85" s="1" t="s">
        <v>167</v>
      </c>
      <c r="D85" s="1" t="s">
        <v>163</v>
      </c>
      <c r="E85" s="1" t="s">
        <v>225</v>
      </c>
      <c r="F85" s="3" t="s">
        <v>101</v>
      </c>
      <c r="G85" s="5">
        <v>0</v>
      </c>
      <c r="H85" s="5">
        <v>0</v>
      </c>
      <c r="I85" s="5">
        <v>0</v>
      </c>
      <c r="J85" s="5">
        <v>0</v>
      </c>
      <c r="K85" s="5">
        <v>0</v>
      </c>
      <c r="L85" s="5">
        <v>0</v>
      </c>
      <c r="M85" s="5">
        <v>0</v>
      </c>
      <c r="N85" s="5">
        <v>0</v>
      </c>
      <c r="O85" s="5">
        <v>0</v>
      </c>
      <c r="P85" s="5">
        <v>0</v>
      </c>
      <c r="Q85" s="5">
        <v>0</v>
      </c>
      <c r="R85" s="5">
        <v>0</v>
      </c>
      <c r="S85" s="5">
        <v>0</v>
      </c>
      <c r="T85" s="5">
        <v>0</v>
      </c>
      <c r="U85" s="5">
        <v>0</v>
      </c>
      <c r="V85" s="5">
        <v>0</v>
      </c>
      <c r="W85" s="5">
        <v>0</v>
      </c>
      <c r="X85" s="5">
        <v>0</v>
      </c>
      <c r="Y85" s="5">
        <v>0</v>
      </c>
      <c r="Z85" s="5">
        <v>0</v>
      </c>
      <c r="AA85" s="5">
        <v>0</v>
      </c>
      <c r="AB85" s="5">
        <v>0</v>
      </c>
      <c r="AC85" s="5">
        <v>0</v>
      </c>
      <c r="AD85" s="5">
        <v>0</v>
      </c>
      <c r="AE85" s="5">
        <v>0</v>
      </c>
      <c r="AF85" s="5">
        <v>0</v>
      </c>
      <c r="AG85" s="5">
        <v>0</v>
      </c>
      <c r="AH85" s="8"/>
      <c r="AI85" s="1"/>
      <c r="AJ85" s="1"/>
      <c r="AK85" s="1"/>
      <c r="AL85" s="1"/>
      <c r="AM85" s="1"/>
      <c r="AN85" s="1"/>
    </row>
    <row r="86" spans="1:40" x14ac:dyDescent="0.25">
      <c r="A86" s="1" t="s">
        <v>226</v>
      </c>
      <c r="B86" s="3" t="s">
        <v>103</v>
      </c>
      <c r="C86" s="1" t="s">
        <v>159</v>
      </c>
      <c r="D86" s="1" t="s">
        <v>160</v>
      </c>
      <c r="E86" s="1" t="s">
        <v>227</v>
      </c>
      <c r="F86" s="3" t="s">
        <v>101</v>
      </c>
      <c r="G86" s="5">
        <v>9076408</v>
      </c>
      <c r="H86" s="5">
        <v>0</v>
      </c>
      <c r="I86" s="5">
        <v>0</v>
      </c>
      <c r="J86" s="5">
        <v>0</v>
      </c>
      <c r="K86" s="5">
        <v>0</v>
      </c>
      <c r="L86" s="5">
        <v>0</v>
      </c>
      <c r="M86" s="5">
        <v>0</v>
      </c>
      <c r="N86" s="5">
        <v>0</v>
      </c>
      <c r="O86" s="5">
        <v>0</v>
      </c>
      <c r="P86" s="5">
        <v>0</v>
      </c>
      <c r="Q86" s="5">
        <v>0</v>
      </c>
      <c r="R86" s="5">
        <v>0</v>
      </c>
      <c r="S86" s="5">
        <v>0</v>
      </c>
      <c r="T86" s="5">
        <v>0</v>
      </c>
      <c r="U86" s="5">
        <v>105500</v>
      </c>
      <c r="V86" s="5">
        <v>0</v>
      </c>
      <c r="W86" s="5">
        <v>110515</v>
      </c>
      <c r="X86" s="5">
        <v>0</v>
      </c>
      <c r="Y86" s="5">
        <v>0</v>
      </c>
      <c r="Z86" s="5">
        <v>0</v>
      </c>
      <c r="AA86" s="5">
        <v>545000</v>
      </c>
      <c r="AB86" s="5">
        <v>6955428</v>
      </c>
      <c r="AC86" s="5">
        <v>169040</v>
      </c>
      <c r="AD86" s="5">
        <v>0</v>
      </c>
      <c r="AE86" s="5">
        <v>0</v>
      </c>
      <c r="AF86" s="5">
        <v>1190925</v>
      </c>
      <c r="AG86" s="5">
        <v>0</v>
      </c>
      <c r="AH86" s="8"/>
      <c r="AI86" s="1"/>
      <c r="AJ86" s="1"/>
      <c r="AK86" s="1"/>
      <c r="AL86" s="1"/>
      <c r="AM86" s="1"/>
      <c r="AN86" s="1"/>
    </row>
    <row r="87" spans="1:40" x14ac:dyDescent="0.25">
      <c r="A87" s="1" t="s">
        <v>228</v>
      </c>
      <c r="B87" s="3" t="s">
        <v>103</v>
      </c>
      <c r="C87" s="1" t="s">
        <v>167</v>
      </c>
      <c r="D87" s="1" t="s">
        <v>163</v>
      </c>
      <c r="E87" s="1" t="s">
        <v>229</v>
      </c>
      <c r="F87" s="3" t="s">
        <v>101</v>
      </c>
      <c r="G87" s="5">
        <v>0</v>
      </c>
      <c r="H87" s="5">
        <v>0</v>
      </c>
      <c r="I87" s="5">
        <v>0</v>
      </c>
      <c r="J87" s="5">
        <v>0</v>
      </c>
      <c r="K87" s="5">
        <v>0</v>
      </c>
      <c r="L87" s="5">
        <v>0</v>
      </c>
      <c r="M87" s="5">
        <v>0</v>
      </c>
      <c r="N87" s="5">
        <v>0</v>
      </c>
      <c r="O87" s="5">
        <v>0</v>
      </c>
      <c r="P87" s="5">
        <v>0</v>
      </c>
      <c r="Q87" s="5">
        <v>0</v>
      </c>
      <c r="R87" s="5">
        <v>0</v>
      </c>
      <c r="S87" s="5">
        <v>0</v>
      </c>
      <c r="T87" s="5">
        <v>0</v>
      </c>
      <c r="U87" s="5">
        <v>0</v>
      </c>
      <c r="V87" s="5">
        <v>0</v>
      </c>
      <c r="W87" s="5">
        <v>0</v>
      </c>
      <c r="X87" s="5">
        <v>0</v>
      </c>
      <c r="Y87" s="5">
        <v>0</v>
      </c>
      <c r="Z87" s="5">
        <v>0</v>
      </c>
      <c r="AA87" s="5">
        <v>0</v>
      </c>
      <c r="AB87" s="5">
        <v>0</v>
      </c>
      <c r="AC87" s="5">
        <v>0</v>
      </c>
      <c r="AD87" s="5">
        <v>0</v>
      </c>
      <c r="AE87" s="5">
        <v>0</v>
      </c>
      <c r="AF87" s="5">
        <v>0</v>
      </c>
      <c r="AG87" s="5">
        <v>0</v>
      </c>
      <c r="AH87" s="8"/>
      <c r="AI87" s="1"/>
      <c r="AJ87" s="1"/>
      <c r="AK87" s="1"/>
      <c r="AL87" s="1"/>
      <c r="AM87" s="1"/>
      <c r="AN87" s="1"/>
    </row>
    <row r="88" spans="1:40" x14ac:dyDescent="0.25">
      <c r="A88" s="1" t="s">
        <v>230</v>
      </c>
      <c r="B88" s="3" t="s">
        <v>103</v>
      </c>
      <c r="C88" s="1" t="s">
        <v>159</v>
      </c>
      <c r="D88" s="1" t="s">
        <v>160</v>
      </c>
      <c r="E88" s="1" t="s">
        <v>227</v>
      </c>
      <c r="F88" s="3" t="s">
        <v>101</v>
      </c>
      <c r="G88" s="5">
        <v>3051621</v>
      </c>
      <c r="H88" s="5">
        <v>0</v>
      </c>
      <c r="I88" s="5">
        <v>0</v>
      </c>
      <c r="J88" s="5">
        <v>0</v>
      </c>
      <c r="K88" s="5">
        <v>0</v>
      </c>
      <c r="L88" s="5">
        <v>0</v>
      </c>
      <c r="M88" s="5">
        <v>0</v>
      </c>
      <c r="N88" s="5">
        <v>0</v>
      </c>
      <c r="O88" s="5">
        <v>0</v>
      </c>
      <c r="P88" s="5">
        <v>0</v>
      </c>
      <c r="Q88" s="5">
        <v>0</v>
      </c>
      <c r="R88" s="5">
        <v>0</v>
      </c>
      <c r="S88" s="5">
        <v>0</v>
      </c>
      <c r="T88" s="5">
        <v>0</v>
      </c>
      <c r="U88" s="5">
        <v>571740</v>
      </c>
      <c r="V88" s="5">
        <v>0</v>
      </c>
      <c r="W88" s="5">
        <v>54880</v>
      </c>
      <c r="X88" s="5">
        <v>0</v>
      </c>
      <c r="Y88" s="5">
        <v>0</v>
      </c>
      <c r="Z88" s="5">
        <v>0</v>
      </c>
      <c r="AA88" s="5">
        <v>823960</v>
      </c>
      <c r="AB88" s="5">
        <v>1319616</v>
      </c>
      <c r="AC88" s="5">
        <v>179200</v>
      </c>
      <c r="AD88" s="5">
        <v>0</v>
      </c>
      <c r="AE88" s="5">
        <v>0</v>
      </c>
      <c r="AF88" s="5">
        <v>102225</v>
      </c>
      <c r="AG88" s="5">
        <v>0</v>
      </c>
      <c r="AH88" s="8"/>
      <c r="AI88" s="1"/>
      <c r="AJ88" s="1"/>
      <c r="AK88" s="1"/>
      <c r="AL88" s="1"/>
      <c r="AM88" s="1"/>
      <c r="AN88" s="1"/>
    </row>
    <row r="89" spans="1:40" x14ac:dyDescent="0.25">
      <c r="A89" s="1" t="s">
        <v>231</v>
      </c>
      <c r="B89" s="3" t="s">
        <v>103</v>
      </c>
      <c r="C89" s="1" t="s">
        <v>167</v>
      </c>
      <c r="D89" s="1" t="s">
        <v>163</v>
      </c>
      <c r="E89" s="1" t="s">
        <v>232</v>
      </c>
      <c r="F89" s="3" t="s">
        <v>101</v>
      </c>
      <c r="G89" s="5">
        <v>0</v>
      </c>
      <c r="H89" s="5">
        <v>0</v>
      </c>
      <c r="I89" s="5">
        <v>0</v>
      </c>
      <c r="J89" s="5">
        <v>0</v>
      </c>
      <c r="K89" s="5">
        <v>0</v>
      </c>
      <c r="L89" s="5">
        <v>0</v>
      </c>
      <c r="M89" s="5">
        <v>0</v>
      </c>
      <c r="N89" s="5">
        <v>0</v>
      </c>
      <c r="O89" s="5">
        <v>0</v>
      </c>
      <c r="P89" s="5">
        <v>0</v>
      </c>
      <c r="Q89" s="5">
        <v>0</v>
      </c>
      <c r="R89" s="5">
        <v>0</v>
      </c>
      <c r="S89" s="5">
        <v>0</v>
      </c>
      <c r="T89" s="5">
        <v>0</v>
      </c>
      <c r="U89" s="5">
        <v>0</v>
      </c>
      <c r="V89" s="5">
        <v>0</v>
      </c>
      <c r="W89" s="5">
        <v>0</v>
      </c>
      <c r="X89" s="5">
        <v>0</v>
      </c>
      <c r="Y89" s="5">
        <v>0</v>
      </c>
      <c r="Z89" s="5">
        <v>0</v>
      </c>
      <c r="AA89" s="5">
        <v>0</v>
      </c>
      <c r="AB89" s="5">
        <v>0</v>
      </c>
      <c r="AC89" s="5">
        <v>0</v>
      </c>
      <c r="AD89" s="5">
        <v>0</v>
      </c>
      <c r="AE89" s="5">
        <v>0</v>
      </c>
      <c r="AF89" s="5">
        <v>0</v>
      </c>
      <c r="AG89" s="5">
        <v>0</v>
      </c>
      <c r="AH89" s="8"/>
      <c r="AI89" s="1"/>
      <c r="AJ89" s="1"/>
      <c r="AK89" s="1"/>
      <c r="AL89" s="1"/>
      <c r="AM89" s="1"/>
      <c r="AN89" s="1"/>
    </row>
    <row r="90" spans="1:40" x14ac:dyDescent="0.25">
      <c r="A90" s="1" t="s">
        <v>233</v>
      </c>
      <c r="B90" s="3" t="s">
        <v>103</v>
      </c>
      <c r="C90" s="1" t="s">
        <v>159</v>
      </c>
      <c r="D90" s="1" t="s">
        <v>160</v>
      </c>
      <c r="E90" s="1" t="s">
        <v>234</v>
      </c>
      <c r="F90" s="3" t="s">
        <v>101</v>
      </c>
      <c r="G90" s="5">
        <v>15261356</v>
      </c>
      <c r="H90" s="5">
        <v>0</v>
      </c>
      <c r="I90" s="5">
        <v>1114940</v>
      </c>
      <c r="J90" s="5">
        <v>0</v>
      </c>
      <c r="K90" s="5">
        <v>0</v>
      </c>
      <c r="L90" s="5">
        <v>0</v>
      </c>
      <c r="M90" s="5">
        <v>263600</v>
      </c>
      <c r="N90" s="5">
        <v>0</v>
      </c>
      <c r="O90" s="5">
        <v>47439</v>
      </c>
      <c r="P90" s="5">
        <v>0</v>
      </c>
      <c r="Q90" s="5">
        <v>0</v>
      </c>
      <c r="R90" s="5">
        <v>0</v>
      </c>
      <c r="S90" s="5">
        <v>928925</v>
      </c>
      <c r="T90" s="5">
        <v>327090</v>
      </c>
      <c r="U90" s="5">
        <v>0</v>
      </c>
      <c r="V90" s="5">
        <v>234150</v>
      </c>
      <c r="W90" s="5">
        <v>12292</v>
      </c>
      <c r="X90" s="5">
        <v>0</v>
      </c>
      <c r="Y90" s="5">
        <v>5513000</v>
      </c>
      <c r="Z90" s="5">
        <v>1012500</v>
      </c>
      <c r="AA90" s="5">
        <v>0</v>
      </c>
      <c r="AB90" s="5">
        <v>0</v>
      </c>
      <c r="AC90" s="5">
        <v>5807420</v>
      </c>
      <c r="AD90" s="5">
        <v>0</v>
      </c>
      <c r="AE90" s="5">
        <v>0</v>
      </c>
      <c r="AF90" s="5">
        <v>0</v>
      </c>
      <c r="AG90" s="5">
        <v>0</v>
      </c>
      <c r="AH90" s="8"/>
      <c r="AI90" s="1"/>
      <c r="AJ90" s="1"/>
      <c r="AK90" s="1"/>
      <c r="AL90" s="1"/>
      <c r="AM90" s="1"/>
      <c r="AN90" s="1"/>
    </row>
    <row r="91" spans="1:40" x14ac:dyDescent="0.25">
      <c r="A91" s="1" t="s">
        <v>233</v>
      </c>
      <c r="B91" s="3" t="s">
        <v>103</v>
      </c>
      <c r="C91" s="1" t="s">
        <v>177</v>
      </c>
      <c r="D91" s="1" t="s">
        <v>178</v>
      </c>
      <c r="E91" s="1" t="s">
        <v>235</v>
      </c>
      <c r="F91" s="3" t="s">
        <v>101</v>
      </c>
      <c r="G91" s="5">
        <v>0</v>
      </c>
      <c r="H91" s="5">
        <v>0</v>
      </c>
      <c r="I91" s="5">
        <v>0</v>
      </c>
      <c r="J91" s="5">
        <v>0</v>
      </c>
      <c r="K91" s="5">
        <v>0</v>
      </c>
      <c r="L91" s="5">
        <v>0</v>
      </c>
      <c r="M91" s="5">
        <v>0</v>
      </c>
      <c r="N91" s="5">
        <v>0</v>
      </c>
      <c r="O91" s="5">
        <v>0</v>
      </c>
      <c r="P91" s="5">
        <v>0</v>
      </c>
      <c r="Q91" s="5">
        <v>0</v>
      </c>
      <c r="R91" s="5">
        <v>0</v>
      </c>
      <c r="S91" s="5">
        <v>0</v>
      </c>
      <c r="T91" s="5">
        <v>0</v>
      </c>
      <c r="U91" s="5">
        <v>0</v>
      </c>
      <c r="V91" s="5">
        <v>0</v>
      </c>
      <c r="W91" s="5">
        <v>0</v>
      </c>
      <c r="X91" s="5">
        <v>0</v>
      </c>
      <c r="Y91" s="5">
        <v>0</v>
      </c>
      <c r="Z91" s="5">
        <v>0</v>
      </c>
      <c r="AA91" s="5">
        <v>0</v>
      </c>
      <c r="AB91" s="5">
        <v>0</v>
      </c>
      <c r="AC91" s="5">
        <v>0</v>
      </c>
      <c r="AD91" s="5">
        <v>0</v>
      </c>
      <c r="AE91" s="5">
        <v>0</v>
      </c>
      <c r="AF91" s="5">
        <v>0</v>
      </c>
      <c r="AG91" s="5">
        <v>0</v>
      </c>
      <c r="AH91" s="8"/>
      <c r="AI91" s="1"/>
      <c r="AJ91" s="1"/>
      <c r="AK91" s="1"/>
      <c r="AL91" s="1"/>
      <c r="AM91" s="1"/>
      <c r="AN91" s="1"/>
    </row>
    <row r="92" spans="1:40" x14ac:dyDescent="0.25">
      <c r="A92" s="1" t="s">
        <v>236</v>
      </c>
      <c r="B92" s="3" t="s">
        <v>103</v>
      </c>
      <c r="C92" s="1" t="s">
        <v>159</v>
      </c>
      <c r="D92" s="1" t="s">
        <v>160</v>
      </c>
      <c r="E92" s="1" t="s">
        <v>237</v>
      </c>
      <c r="F92" s="3" t="s">
        <v>101</v>
      </c>
      <c r="G92" s="5">
        <v>599544</v>
      </c>
      <c r="H92" s="5">
        <v>0</v>
      </c>
      <c r="I92" s="5">
        <v>197500</v>
      </c>
      <c r="J92" s="5">
        <v>0</v>
      </c>
      <c r="K92" s="5">
        <v>80000</v>
      </c>
      <c r="L92" s="5">
        <v>0</v>
      </c>
      <c r="M92" s="5">
        <v>0</v>
      </c>
      <c r="N92" s="5">
        <v>0</v>
      </c>
      <c r="O92" s="5">
        <v>0</v>
      </c>
      <c r="P92" s="5">
        <v>0</v>
      </c>
      <c r="Q92" s="5">
        <v>0</v>
      </c>
      <c r="R92" s="5">
        <v>0</v>
      </c>
      <c r="S92" s="5">
        <v>0</v>
      </c>
      <c r="T92" s="5">
        <v>0</v>
      </c>
      <c r="U92" s="5">
        <v>0</v>
      </c>
      <c r="V92" s="5">
        <v>0</v>
      </c>
      <c r="W92" s="5">
        <v>0</v>
      </c>
      <c r="X92" s="5">
        <v>0</v>
      </c>
      <c r="Y92" s="5">
        <v>0</v>
      </c>
      <c r="Z92" s="5">
        <v>0</v>
      </c>
      <c r="AA92" s="5">
        <v>0</v>
      </c>
      <c r="AB92" s="5">
        <v>23604</v>
      </c>
      <c r="AC92" s="5">
        <v>298440</v>
      </c>
      <c r="AD92" s="5">
        <v>0</v>
      </c>
      <c r="AE92" s="5">
        <v>0</v>
      </c>
      <c r="AF92" s="5">
        <v>0</v>
      </c>
      <c r="AG92" s="5">
        <v>0</v>
      </c>
      <c r="AH92" s="8"/>
      <c r="AI92" s="1"/>
      <c r="AJ92" s="1"/>
      <c r="AK92" s="1"/>
      <c r="AL92" s="1"/>
      <c r="AM92" s="1"/>
      <c r="AN92" s="1"/>
    </row>
    <row r="93" spans="1:40" x14ac:dyDescent="0.25">
      <c r="A93" s="1" t="s">
        <v>238</v>
      </c>
      <c r="B93" s="1" t="s">
        <v>104</v>
      </c>
      <c r="C93" s="1" t="s">
        <v>159</v>
      </c>
      <c r="D93" s="1" t="s">
        <v>160</v>
      </c>
      <c r="E93" s="1" t="s">
        <v>239</v>
      </c>
      <c r="F93" s="3" t="s">
        <v>101</v>
      </c>
      <c r="G93" s="5">
        <v>24158706</v>
      </c>
      <c r="H93" s="5">
        <v>2794960</v>
      </c>
      <c r="I93" s="5">
        <v>999100</v>
      </c>
      <c r="J93" s="5">
        <v>0</v>
      </c>
      <c r="K93" s="5">
        <v>0</v>
      </c>
      <c r="L93" s="5">
        <v>0</v>
      </c>
      <c r="M93" s="5">
        <v>235345</v>
      </c>
      <c r="N93" s="5">
        <v>80400</v>
      </c>
      <c r="O93" s="5">
        <v>89300</v>
      </c>
      <c r="P93" s="5">
        <v>0</v>
      </c>
      <c r="Q93" s="5">
        <v>64750</v>
      </c>
      <c r="R93" s="5">
        <v>453510</v>
      </c>
      <c r="S93" s="5">
        <v>93975</v>
      </c>
      <c r="T93" s="5">
        <v>1624950</v>
      </c>
      <c r="U93" s="5">
        <v>170505</v>
      </c>
      <c r="V93" s="5">
        <v>27840</v>
      </c>
      <c r="W93" s="5">
        <v>71290</v>
      </c>
      <c r="X93" s="5">
        <v>373910</v>
      </c>
      <c r="Y93" s="5">
        <v>1028000</v>
      </c>
      <c r="Z93" s="5">
        <v>655365</v>
      </c>
      <c r="AA93" s="5">
        <v>1408365</v>
      </c>
      <c r="AB93" s="5">
        <v>84800</v>
      </c>
      <c r="AC93" s="5">
        <v>11208446</v>
      </c>
      <c r="AD93" s="5">
        <v>27000</v>
      </c>
      <c r="AE93" s="5">
        <v>0</v>
      </c>
      <c r="AF93" s="5">
        <v>2380210</v>
      </c>
      <c r="AG93" s="5">
        <v>286685</v>
      </c>
      <c r="AH93" s="8"/>
      <c r="AI93" s="1"/>
      <c r="AJ93" s="1"/>
      <c r="AK93" s="1"/>
      <c r="AL93" s="1"/>
      <c r="AM93" s="1"/>
      <c r="AN93" s="1"/>
    </row>
    <row r="94" spans="1:40" x14ac:dyDescent="0.25">
      <c r="A94" s="1" t="s">
        <v>240</v>
      </c>
      <c r="B94" s="1" t="s">
        <v>104</v>
      </c>
      <c r="C94" s="1" t="s">
        <v>167</v>
      </c>
      <c r="D94" s="1" t="s">
        <v>163</v>
      </c>
      <c r="E94" s="1" t="s">
        <v>241</v>
      </c>
      <c r="F94" s="3" t="s">
        <v>101</v>
      </c>
      <c r="G94" s="5">
        <v>0</v>
      </c>
      <c r="H94" s="5">
        <v>0</v>
      </c>
      <c r="I94" s="5">
        <v>0</v>
      </c>
      <c r="J94" s="5">
        <v>0</v>
      </c>
      <c r="K94" s="5">
        <v>0</v>
      </c>
      <c r="L94" s="5">
        <v>0</v>
      </c>
      <c r="M94" s="5">
        <v>0</v>
      </c>
      <c r="N94" s="5">
        <v>0</v>
      </c>
      <c r="O94" s="5">
        <v>0</v>
      </c>
      <c r="P94" s="5">
        <v>0</v>
      </c>
      <c r="Q94" s="5">
        <v>0</v>
      </c>
      <c r="R94" s="5">
        <v>0</v>
      </c>
      <c r="S94" s="5">
        <v>0</v>
      </c>
      <c r="T94" s="5">
        <v>0</v>
      </c>
      <c r="U94" s="5">
        <v>0</v>
      </c>
      <c r="V94" s="5">
        <v>0</v>
      </c>
      <c r="W94" s="5">
        <v>0</v>
      </c>
      <c r="X94" s="5">
        <v>0</v>
      </c>
      <c r="Y94" s="5">
        <v>0</v>
      </c>
      <c r="Z94" s="5">
        <v>0</v>
      </c>
      <c r="AA94" s="5">
        <v>0</v>
      </c>
      <c r="AB94" s="5">
        <v>0</v>
      </c>
      <c r="AC94" s="5">
        <v>0</v>
      </c>
      <c r="AD94" s="5">
        <v>0</v>
      </c>
      <c r="AE94" s="5">
        <v>0</v>
      </c>
      <c r="AF94" s="5">
        <v>0</v>
      </c>
      <c r="AG94" s="5">
        <v>0</v>
      </c>
      <c r="AH94" s="8"/>
      <c r="AI94" s="1"/>
      <c r="AJ94" s="1"/>
      <c r="AK94" s="1"/>
      <c r="AL94" s="1"/>
      <c r="AM94" s="1"/>
      <c r="AN94" s="1"/>
    </row>
    <row r="95" spans="1:40" x14ac:dyDescent="0.25">
      <c r="A95" s="1" t="s">
        <v>242</v>
      </c>
      <c r="B95" s="1" t="s">
        <v>104</v>
      </c>
      <c r="C95" s="1" t="s">
        <v>167</v>
      </c>
      <c r="D95" s="1" t="s">
        <v>163</v>
      </c>
      <c r="E95" s="1" t="s">
        <v>243</v>
      </c>
      <c r="F95" s="3" t="s">
        <v>101</v>
      </c>
      <c r="G95" s="5">
        <v>0</v>
      </c>
      <c r="H95" s="5">
        <v>0</v>
      </c>
      <c r="I95" s="5">
        <v>0</v>
      </c>
      <c r="J95" s="5">
        <v>0</v>
      </c>
      <c r="K95" s="5">
        <v>0</v>
      </c>
      <c r="L95" s="5">
        <v>0</v>
      </c>
      <c r="M95" s="5">
        <v>0</v>
      </c>
      <c r="N95" s="5">
        <v>0</v>
      </c>
      <c r="O95" s="5">
        <v>0</v>
      </c>
      <c r="P95" s="5">
        <v>0</v>
      </c>
      <c r="Q95" s="5">
        <v>0</v>
      </c>
      <c r="R95" s="5">
        <v>0</v>
      </c>
      <c r="S95" s="5">
        <v>0</v>
      </c>
      <c r="T95" s="5">
        <v>0</v>
      </c>
      <c r="U95" s="5">
        <v>0</v>
      </c>
      <c r="V95" s="5">
        <v>0</v>
      </c>
      <c r="W95" s="5">
        <v>0</v>
      </c>
      <c r="X95" s="5">
        <v>0</v>
      </c>
      <c r="Y95" s="5">
        <v>0</v>
      </c>
      <c r="Z95" s="5">
        <v>0</v>
      </c>
      <c r="AA95" s="5">
        <v>0</v>
      </c>
      <c r="AB95" s="5">
        <v>0</v>
      </c>
      <c r="AC95" s="5">
        <v>0</v>
      </c>
      <c r="AD95" s="5">
        <v>0</v>
      </c>
      <c r="AE95" s="5">
        <v>0</v>
      </c>
      <c r="AF95" s="5">
        <v>0</v>
      </c>
      <c r="AG95" s="5">
        <v>0</v>
      </c>
      <c r="AH95" s="8"/>
      <c r="AI95" s="1"/>
      <c r="AJ95" s="1"/>
      <c r="AK95" s="1"/>
      <c r="AL95" s="1"/>
      <c r="AM95" s="1"/>
      <c r="AN95" s="1"/>
    </row>
    <row r="96" spans="1:40" x14ac:dyDescent="0.25">
      <c r="A96" s="1" t="s">
        <v>244</v>
      </c>
      <c r="B96" s="1" t="s">
        <v>104</v>
      </c>
      <c r="C96" s="1" t="s">
        <v>159</v>
      </c>
      <c r="D96" s="1" t="s">
        <v>160</v>
      </c>
      <c r="E96" s="1" t="s">
        <v>245</v>
      </c>
      <c r="F96" s="3" t="s">
        <v>101</v>
      </c>
      <c r="G96" s="5">
        <v>5141406</v>
      </c>
      <c r="H96" s="5">
        <v>0</v>
      </c>
      <c r="I96" s="5">
        <v>923125</v>
      </c>
      <c r="J96" s="5">
        <v>0</v>
      </c>
      <c r="K96" s="5">
        <v>0</v>
      </c>
      <c r="L96" s="5">
        <v>0</v>
      </c>
      <c r="M96" s="5">
        <v>0</v>
      </c>
      <c r="N96" s="5">
        <v>0</v>
      </c>
      <c r="O96" s="5">
        <v>0</v>
      </c>
      <c r="P96" s="5">
        <v>0</v>
      </c>
      <c r="Q96" s="5">
        <v>1725780</v>
      </c>
      <c r="R96" s="5">
        <v>0</v>
      </c>
      <c r="S96" s="5">
        <v>0</v>
      </c>
      <c r="T96" s="5">
        <v>0</v>
      </c>
      <c r="U96" s="5">
        <v>0</v>
      </c>
      <c r="V96" s="5">
        <v>0</v>
      </c>
      <c r="W96" s="5">
        <v>315130</v>
      </c>
      <c r="X96" s="5">
        <v>0</v>
      </c>
      <c r="Y96" s="5">
        <v>0</v>
      </c>
      <c r="Z96" s="5">
        <v>0</v>
      </c>
      <c r="AA96" s="5">
        <v>0</v>
      </c>
      <c r="AB96" s="5">
        <v>0</v>
      </c>
      <c r="AC96" s="5">
        <v>0</v>
      </c>
      <c r="AD96" s="5">
        <v>1716611</v>
      </c>
      <c r="AE96" s="5">
        <v>0</v>
      </c>
      <c r="AF96" s="5">
        <v>460760</v>
      </c>
      <c r="AG96" s="5">
        <v>0</v>
      </c>
      <c r="AH96" s="8"/>
      <c r="AI96" s="1"/>
      <c r="AJ96" s="1"/>
      <c r="AK96" s="1"/>
      <c r="AL96" s="1"/>
      <c r="AM96" s="1"/>
      <c r="AN96" s="1"/>
    </row>
    <row r="97" spans="1:40" x14ac:dyDescent="0.25">
      <c r="A97" s="1" t="s">
        <v>246</v>
      </c>
      <c r="B97" s="1" t="s">
        <v>104</v>
      </c>
      <c r="C97" s="1" t="s">
        <v>167</v>
      </c>
      <c r="D97" s="1" t="s">
        <v>163</v>
      </c>
      <c r="E97" s="1" t="s">
        <v>247</v>
      </c>
      <c r="F97" s="3" t="s">
        <v>101</v>
      </c>
      <c r="G97" s="5">
        <v>0</v>
      </c>
      <c r="H97" s="5">
        <v>0</v>
      </c>
      <c r="I97" s="5">
        <v>0</v>
      </c>
      <c r="J97" s="5">
        <v>0</v>
      </c>
      <c r="K97" s="5">
        <v>0</v>
      </c>
      <c r="L97" s="5">
        <v>0</v>
      </c>
      <c r="M97" s="5">
        <v>0</v>
      </c>
      <c r="N97" s="5">
        <v>0</v>
      </c>
      <c r="O97" s="5">
        <v>0</v>
      </c>
      <c r="P97" s="5">
        <v>0</v>
      </c>
      <c r="Q97" s="5">
        <v>0</v>
      </c>
      <c r="R97" s="5">
        <v>0</v>
      </c>
      <c r="S97" s="5">
        <v>0</v>
      </c>
      <c r="T97" s="5">
        <v>0</v>
      </c>
      <c r="U97" s="5">
        <v>0</v>
      </c>
      <c r="V97" s="5">
        <v>0</v>
      </c>
      <c r="W97" s="5">
        <v>0</v>
      </c>
      <c r="X97" s="5">
        <v>0</v>
      </c>
      <c r="Y97" s="5">
        <v>0</v>
      </c>
      <c r="Z97" s="5">
        <v>0</v>
      </c>
      <c r="AA97" s="5">
        <v>0</v>
      </c>
      <c r="AB97" s="5">
        <v>0</v>
      </c>
      <c r="AC97" s="5">
        <v>0</v>
      </c>
      <c r="AD97" s="5">
        <v>0</v>
      </c>
      <c r="AE97" s="5">
        <v>0</v>
      </c>
      <c r="AF97" s="5">
        <v>0</v>
      </c>
      <c r="AG97" s="5">
        <v>0</v>
      </c>
      <c r="AH97" s="8"/>
      <c r="AI97" s="1"/>
      <c r="AJ97" s="1"/>
      <c r="AK97" s="1"/>
      <c r="AL97" s="1"/>
      <c r="AM97" s="1"/>
      <c r="AN97" s="1"/>
    </row>
    <row r="98" spans="1:40" x14ac:dyDescent="0.25">
      <c r="A98" s="1" t="s">
        <v>248</v>
      </c>
      <c r="B98" s="1" t="s">
        <v>105</v>
      </c>
      <c r="C98" s="1" t="s">
        <v>159</v>
      </c>
      <c r="D98" s="1" t="s">
        <v>160</v>
      </c>
      <c r="E98" s="1" t="s">
        <v>249</v>
      </c>
      <c r="F98" s="3" t="s">
        <v>101</v>
      </c>
      <c r="G98" s="5">
        <v>31753497.100000001</v>
      </c>
      <c r="H98" s="5">
        <v>0</v>
      </c>
      <c r="I98" s="5">
        <v>5966823</v>
      </c>
      <c r="J98" s="5">
        <v>0</v>
      </c>
      <c r="K98" s="5">
        <v>0</v>
      </c>
      <c r="L98" s="5">
        <v>0</v>
      </c>
      <c r="M98" s="5">
        <v>0</v>
      </c>
      <c r="N98" s="5">
        <v>0</v>
      </c>
      <c r="O98" s="5">
        <v>0</v>
      </c>
      <c r="P98" s="5">
        <v>0</v>
      </c>
      <c r="Q98" s="5">
        <v>903112</v>
      </c>
      <c r="R98" s="5">
        <v>226160</v>
      </c>
      <c r="S98" s="5">
        <v>0</v>
      </c>
      <c r="T98" s="5">
        <v>39790</v>
      </c>
      <c r="U98" s="5">
        <v>2294530</v>
      </c>
      <c r="V98" s="5">
        <v>0</v>
      </c>
      <c r="W98" s="5">
        <v>0</v>
      </c>
      <c r="X98" s="5">
        <v>7047459</v>
      </c>
      <c r="Y98" s="5">
        <v>3686840</v>
      </c>
      <c r="Z98" s="5">
        <v>1615940</v>
      </c>
      <c r="AA98" s="5">
        <v>916690</v>
      </c>
      <c r="AB98" s="5">
        <v>2146500</v>
      </c>
      <c r="AC98" s="5">
        <v>3202480.1</v>
      </c>
      <c r="AD98" s="5">
        <v>1618983</v>
      </c>
      <c r="AE98" s="5">
        <v>0</v>
      </c>
      <c r="AF98" s="5">
        <v>1902940</v>
      </c>
      <c r="AG98" s="5">
        <v>185250</v>
      </c>
      <c r="AH98" s="8"/>
      <c r="AI98" s="1"/>
      <c r="AJ98" s="1"/>
      <c r="AK98" s="1"/>
      <c r="AL98" s="1"/>
      <c r="AM98" s="1"/>
      <c r="AN98" s="1"/>
    </row>
    <row r="99" spans="1:40" x14ac:dyDescent="0.25">
      <c r="A99" s="1" t="s">
        <v>250</v>
      </c>
      <c r="B99" s="1" t="s">
        <v>105</v>
      </c>
      <c r="C99" s="1" t="s">
        <v>167</v>
      </c>
      <c r="D99" s="1" t="s">
        <v>163</v>
      </c>
      <c r="E99" s="1" t="s">
        <v>251</v>
      </c>
      <c r="F99" s="3" t="s">
        <v>101</v>
      </c>
      <c r="G99" s="5">
        <v>0</v>
      </c>
      <c r="H99" s="5">
        <v>0</v>
      </c>
      <c r="I99" s="5">
        <v>0</v>
      </c>
      <c r="J99" s="5">
        <v>0</v>
      </c>
      <c r="K99" s="5">
        <v>0</v>
      </c>
      <c r="L99" s="5">
        <v>0</v>
      </c>
      <c r="M99" s="5">
        <v>0</v>
      </c>
      <c r="N99" s="5">
        <v>0</v>
      </c>
      <c r="O99" s="5">
        <v>0</v>
      </c>
      <c r="P99" s="5">
        <v>0</v>
      </c>
      <c r="Q99" s="5">
        <v>0</v>
      </c>
      <c r="R99" s="5">
        <v>0</v>
      </c>
      <c r="S99" s="5">
        <v>0</v>
      </c>
      <c r="T99" s="5">
        <v>0</v>
      </c>
      <c r="U99" s="5">
        <v>0</v>
      </c>
      <c r="V99" s="5">
        <v>0</v>
      </c>
      <c r="W99" s="5">
        <v>0</v>
      </c>
      <c r="X99" s="5">
        <v>0</v>
      </c>
      <c r="Y99" s="5">
        <v>0</v>
      </c>
      <c r="Z99" s="5">
        <v>0</v>
      </c>
      <c r="AA99" s="5">
        <v>0</v>
      </c>
      <c r="AB99" s="5">
        <v>0</v>
      </c>
      <c r="AC99" s="5">
        <v>0</v>
      </c>
      <c r="AD99" s="5">
        <v>0</v>
      </c>
      <c r="AE99" s="5">
        <v>0</v>
      </c>
      <c r="AF99" s="5">
        <v>0</v>
      </c>
      <c r="AG99" s="5">
        <v>0</v>
      </c>
      <c r="AH99" s="8"/>
      <c r="AI99" s="1"/>
      <c r="AJ99" s="1"/>
      <c r="AK99" s="1"/>
      <c r="AL99" s="1"/>
      <c r="AM99" s="1"/>
      <c r="AN99" s="1"/>
    </row>
    <row r="100" spans="1:40" x14ac:dyDescent="0.25">
      <c r="A100" s="1" t="s">
        <v>252</v>
      </c>
      <c r="B100" s="1" t="s">
        <v>105</v>
      </c>
      <c r="C100" s="1" t="s">
        <v>167</v>
      </c>
      <c r="D100" s="1" t="s">
        <v>163</v>
      </c>
      <c r="E100" s="1" t="s">
        <v>253</v>
      </c>
      <c r="F100" s="3" t="s">
        <v>101</v>
      </c>
      <c r="G100" s="5">
        <v>0</v>
      </c>
      <c r="H100" s="5">
        <v>0</v>
      </c>
      <c r="I100" s="5">
        <v>0</v>
      </c>
      <c r="J100" s="5">
        <v>0</v>
      </c>
      <c r="K100" s="5">
        <v>0</v>
      </c>
      <c r="L100" s="5">
        <v>0</v>
      </c>
      <c r="M100" s="5">
        <v>0</v>
      </c>
      <c r="N100" s="5">
        <v>0</v>
      </c>
      <c r="O100" s="5">
        <v>0</v>
      </c>
      <c r="P100" s="5">
        <v>0</v>
      </c>
      <c r="Q100" s="5">
        <v>0</v>
      </c>
      <c r="R100" s="5">
        <v>0</v>
      </c>
      <c r="S100" s="5">
        <v>0</v>
      </c>
      <c r="T100" s="5">
        <v>0</v>
      </c>
      <c r="U100" s="5">
        <v>0</v>
      </c>
      <c r="V100" s="5">
        <v>0</v>
      </c>
      <c r="W100" s="5">
        <v>0</v>
      </c>
      <c r="X100" s="5">
        <v>0</v>
      </c>
      <c r="Y100" s="5">
        <v>0</v>
      </c>
      <c r="Z100" s="5">
        <v>0</v>
      </c>
      <c r="AA100" s="5">
        <v>0</v>
      </c>
      <c r="AB100" s="5">
        <v>0</v>
      </c>
      <c r="AC100" s="5">
        <v>0</v>
      </c>
      <c r="AD100" s="5">
        <v>0</v>
      </c>
      <c r="AE100" s="5">
        <v>0</v>
      </c>
      <c r="AF100" s="5">
        <v>0</v>
      </c>
      <c r="AG100" s="5">
        <v>0</v>
      </c>
      <c r="AH100" s="8"/>
      <c r="AI100" s="1"/>
      <c r="AJ100" s="1"/>
      <c r="AK100" s="1"/>
      <c r="AL100" s="1"/>
      <c r="AM100" s="1"/>
      <c r="AN100" s="1"/>
    </row>
    <row r="101" spans="1:40" x14ac:dyDescent="0.25">
      <c r="A101" s="1" t="s">
        <v>254</v>
      </c>
      <c r="B101" s="1" t="s">
        <v>105</v>
      </c>
      <c r="C101" s="1" t="s">
        <v>167</v>
      </c>
      <c r="D101" s="1" t="s">
        <v>163</v>
      </c>
      <c r="E101" s="1" t="s">
        <v>255</v>
      </c>
      <c r="F101" s="3" t="s">
        <v>101</v>
      </c>
      <c r="G101" s="5">
        <v>0</v>
      </c>
      <c r="H101" s="5">
        <v>0</v>
      </c>
      <c r="I101" s="5">
        <v>0</v>
      </c>
      <c r="J101" s="5">
        <v>0</v>
      </c>
      <c r="K101" s="5">
        <v>0</v>
      </c>
      <c r="L101" s="5">
        <v>0</v>
      </c>
      <c r="M101" s="5">
        <v>0</v>
      </c>
      <c r="N101" s="5">
        <v>0</v>
      </c>
      <c r="O101" s="5">
        <v>0</v>
      </c>
      <c r="P101" s="5">
        <v>0</v>
      </c>
      <c r="Q101" s="5">
        <v>0</v>
      </c>
      <c r="R101" s="5">
        <v>0</v>
      </c>
      <c r="S101" s="5">
        <v>0</v>
      </c>
      <c r="T101" s="5">
        <v>0</v>
      </c>
      <c r="U101" s="5">
        <v>0</v>
      </c>
      <c r="V101" s="5">
        <v>0</v>
      </c>
      <c r="W101" s="5">
        <v>0</v>
      </c>
      <c r="X101" s="5">
        <v>0</v>
      </c>
      <c r="Y101" s="5">
        <v>0</v>
      </c>
      <c r="Z101" s="5">
        <v>0</v>
      </c>
      <c r="AA101" s="5">
        <v>0</v>
      </c>
      <c r="AB101" s="5">
        <v>0</v>
      </c>
      <c r="AC101" s="5">
        <v>0</v>
      </c>
      <c r="AD101" s="5">
        <v>0</v>
      </c>
      <c r="AE101" s="5">
        <v>0</v>
      </c>
      <c r="AF101" s="5">
        <v>0</v>
      </c>
      <c r="AG101" s="5">
        <v>0</v>
      </c>
      <c r="AH101" s="8"/>
      <c r="AI101" s="1"/>
      <c r="AJ101" s="1"/>
      <c r="AK101" s="1"/>
      <c r="AL101" s="1"/>
      <c r="AM101" s="1"/>
      <c r="AN101" s="1"/>
    </row>
    <row r="102" spans="1:40" x14ac:dyDescent="0.25">
      <c r="A102" s="1" t="s">
        <v>256</v>
      </c>
      <c r="B102" s="1" t="s">
        <v>102</v>
      </c>
      <c r="C102" s="1" t="s">
        <v>177</v>
      </c>
      <c r="D102" s="1" t="s">
        <v>178</v>
      </c>
      <c r="E102" s="1" t="s">
        <v>257</v>
      </c>
      <c r="F102" s="3" t="s">
        <v>101</v>
      </c>
      <c r="G102" s="5">
        <v>0</v>
      </c>
      <c r="H102" s="5">
        <v>0</v>
      </c>
      <c r="I102" s="5">
        <v>0</v>
      </c>
      <c r="J102" s="5">
        <v>0</v>
      </c>
      <c r="K102" s="5">
        <v>0</v>
      </c>
      <c r="L102" s="5">
        <v>0</v>
      </c>
      <c r="M102" s="5">
        <v>0</v>
      </c>
      <c r="N102" s="5">
        <v>0</v>
      </c>
      <c r="O102" s="5">
        <v>0</v>
      </c>
      <c r="P102" s="5">
        <v>0</v>
      </c>
      <c r="Q102" s="5">
        <v>0</v>
      </c>
      <c r="R102" s="5">
        <v>0</v>
      </c>
      <c r="S102" s="5">
        <v>0</v>
      </c>
      <c r="T102" s="5">
        <v>0</v>
      </c>
      <c r="U102" s="5">
        <v>0</v>
      </c>
      <c r="V102" s="5">
        <v>0</v>
      </c>
      <c r="W102" s="5">
        <v>0</v>
      </c>
      <c r="X102" s="5">
        <v>0</v>
      </c>
      <c r="Y102" s="5">
        <v>0</v>
      </c>
      <c r="Z102" s="5">
        <v>0</v>
      </c>
      <c r="AA102" s="5">
        <v>0</v>
      </c>
      <c r="AB102" s="5">
        <v>0</v>
      </c>
      <c r="AC102" s="5">
        <v>0</v>
      </c>
      <c r="AD102" s="5">
        <v>0</v>
      </c>
      <c r="AE102" s="5">
        <v>0</v>
      </c>
      <c r="AF102" s="5">
        <v>0</v>
      </c>
      <c r="AG102" s="5">
        <v>0</v>
      </c>
      <c r="AH102" s="8"/>
      <c r="AI102" s="1"/>
      <c r="AJ102" s="1"/>
      <c r="AK102" s="1"/>
      <c r="AL102" s="1"/>
      <c r="AM102" s="1"/>
      <c r="AN102" s="1"/>
    </row>
    <row r="103" spans="1:40" x14ac:dyDescent="0.25">
      <c r="A103" s="1" t="s">
        <v>258</v>
      </c>
      <c r="B103" s="1" t="s">
        <v>106</v>
      </c>
      <c r="C103" s="1" t="s">
        <v>259</v>
      </c>
      <c r="D103" s="1" t="s">
        <v>260</v>
      </c>
      <c r="E103" s="1" t="s">
        <v>261</v>
      </c>
      <c r="F103" s="3" t="s">
        <v>101</v>
      </c>
      <c r="G103" s="5">
        <v>28590.07</v>
      </c>
      <c r="H103" s="5">
        <v>0</v>
      </c>
      <c r="I103" s="5">
        <v>0</v>
      </c>
      <c r="J103" s="5">
        <v>5356.35</v>
      </c>
      <c r="K103" s="5">
        <v>0</v>
      </c>
      <c r="L103" s="5">
        <v>3913.2</v>
      </c>
      <c r="M103" s="5">
        <v>0</v>
      </c>
      <c r="N103" s="5">
        <v>3740.25</v>
      </c>
      <c r="O103" s="5">
        <v>0</v>
      </c>
      <c r="P103" s="5">
        <v>1628</v>
      </c>
      <c r="Q103" s="5">
        <v>1863.22</v>
      </c>
      <c r="R103" s="5">
        <v>0</v>
      </c>
      <c r="S103" s="5">
        <v>0</v>
      </c>
      <c r="T103" s="5">
        <v>0</v>
      </c>
      <c r="U103" s="5">
        <v>0</v>
      </c>
      <c r="V103" s="5">
        <v>0</v>
      </c>
      <c r="W103" s="5">
        <v>0</v>
      </c>
      <c r="X103" s="5">
        <v>0</v>
      </c>
      <c r="Y103" s="5">
        <v>0</v>
      </c>
      <c r="Z103" s="5">
        <v>0</v>
      </c>
      <c r="AA103" s="5">
        <v>0</v>
      </c>
      <c r="AB103" s="5">
        <v>10500</v>
      </c>
      <c r="AC103" s="5">
        <v>1589.05</v>
      </c>
      <c r="AD103" s="5">
        <v>0</v>
      </c>
      <c r="AE103" s="5">
        <v>0</v>
      </c>
      <c r="AF103" s="5">
        <v>0</v>
      </c>
      <c r="AG103" s="5">
        <v>0</v>
      </c>
      <c r="AH103" s="8"/>
      <c r="AI103" s="1"/>
      <c r="AJ103" s="1"/>
      <c r="AK103" s="1"/>
      <c r="AL103" s="1"/>
      <c r="AM103" s="1"/>
      <c r="AN103" s="1"/>
    </row>
    <row r="104" spans="1:40" x14ac:dyDescent="0.25">
      <c r="A104" s="1" t="s">
        <v>262</v>
      </c>
      <c r="B104" s="1" t="s">
        <v>106</v>
      </c>
      <c r="C104" s="1" t="s">
        <v>259</v>
      </c>
      <c r="D104" s="1" t="s">
        <v>260</v>
      </c>
      <c r="E104" s="1" t="s">
        <v>263</v>
      </c>
      <c r="F104" s="3" t="s">
        <v>101</v>
      </c>
      <c r="G104" s="5">
        <v>319017.15000000002</v>
      </c>
      <c r="H104" s="5">
        <v>18101.349999999999</v>
      </c>
      <c r="I104" s="5">
        <v>0</v>
      </c>
      <c r="J104" s="5">
        <v>22538.85</v>
      </c>
      <c r="K104" s="5">
        <v>0</v>
      </c>
      <c r="L104" s="5">
        <v>0</v>
      </c>
      <c r="M104" s="5">
        <v>0</v>
      </c>
      <c r="N104" s="5">
        <v>0</v>
      </c>
      <c r="O104" s="5">
        <v>2140.4</v>
      </c>
      <c r="P104" s="5">
        <v>0</v>
      </c>
      <c r="Q104" s="5">
        <v>37197.199999999997</v>
      </c>
      <c r="R104" s="5">
        <v>0</v>
      </c>
      <c r="S104" s="5">
        <v>0</v>
      </c>
      <c r="T104" s="5">
        <v>100000</v>
      </c>
      <c r="U104" s="5">
        <v>0</v>
      </c>
      <c r="V104" s="5">
        <v>0</v>
      </c>
      <c r="W104" s="5">
        <v>0</v>
      </c>
      <c r="X104" s="5">
        <v>0</v>
      </c>
      <c r="Y104" s="5">
        <v>6440</v>
      </c>
      <c r="Z104" s="5">
        <v>31824</v>
      </c>
      <c r="AA104" s="5">
        <v>0</v>
      </c>
      <c r="AB104" s="5">
        <v>49333</v>
      </c>
      <c r="AC104" s="5">
        <v>35714.449999999997</v>
      </c>
      <c r="AD104" s="5">
        <v>0</v>
      </c>
      <c r="AE104" s="5">
        <v>13260</v>
      </c>
      <c r="AF104" s="5">
        <v>0</v>
      </c>
      <c r="AG104" s="5">
        <v>2467.9</v>
      </c>
      <c r="AH104" s="8"/>
      <c r="AI104" s="1"/>
      <c r="AJ104" s="1"/>
      <c r="AK104" s="1"/>
      <c r="AL104" s="1"/>
      <c r="AM104" s="1"/>
      <c r="AN104" s="1"/>
    </row>
    <row r="105" spans="1:40" x14ac:dyDescent="0.25">
      <c r="A105" s="1" t="s">
        <v>264</v>
      </c>
      <c r="B105" s="1" t="s">
        <v>106</v>
      </c>
      <c r="C105" s="1" t="s">
        <v>259</v>
      </c>
      <c r="D105" s="1" t="s">
        <v>260</v>
      </c>
      <c r="E105" s="1" t="s">
        <v>265</v>
      </c>
      <c r="F105" s="3" t="s">
        <v>101</v>
      </c>
      <c r="G105" s="5">
        <v>179255.85</v>
      </c>
      <c r="H105" s="5">
        <v>0</v>
      </c>
      <c r="I105" s="5">
        <v>0</v>
      </c>
      <c r="J105" s="5">
        <v>59999</v>
      </c>
      <c r="K105" s="5">
        <v>0</v>
      </c>
      <c r="L105" s="5">
        <v>1269.45</v>
      </c>
      <c r="M105" s="5">
        <v>0</v>
      </c>
      <c r="N105" s="5">
        <v>0</v>
      </c>
      <c r="O105" s="5">
        <v>0</v>
      </c>
      <c r="P105" s="5">
        <v>0</v>
      </c>
      <c r="Q105" s="5">
        <v>0</v>
      </c>
      <c r="R105" s="5">
        <v>0</v>
      </c>
      <c r="S105" s="5">
        <v>0</v>
      </c>
      <c r="T105" s="5">
        <v>0</v>
      </c>
      <c r="U105" s="5">
        <v>0</v>
      </c>
      <c r="V105" s="5">
        <v>0</v>
      </c>
      <c r="W105" s="5">
        <v>0</v>
      </c>
      <c r="X105" s="5">
        <v>0</v>
      </c>
      <c r="Y105" s="5">
        <v>0</v>
      </c>
      <c r="Z105" s="5">
        <v>95355</v>
      </c>
      <c r="AA105" s="5">
        <v>0</v>
      </c>
      <c r="AB105" s="5">
        <v>0</v>
      </c>
      <c r="AC105" s="5">
        <v>22632.400000000001</v>
      </c>
      <c r="AD105" s="5">
        <v>0</v>
      </c>
      <c r="AE105" s="5">
        <v>0</v>
      </c>
      <c r="AF105" s="5">
        <v>0</v>
      </c>
      <c r="AG105" s="5">
        <v>0</v>
      </c>
      <c r="AH105" s="8"/>
      <c r="AI105" s="1"/>
      <c r="AJ105" s="1"/>
      <c r="AK105" s="1"/>
      <c r="AL105" s="1"/>
      <c r="AM105" s="1"/>
      <c r="AN105" s="1"/>
    </row>
    <row r="106" spans="1:40" x14ac:dyDescent="0.25">
      <c r="A106" s="1" t="s">
        <v>266</v>
      </c>
      <c r="B106" s="1" t="s">
        <v>106</v>
      </c>
      <c r="C106" s="1" t="s">
        <v>259</v>
      </c>
      <c r="D106" s="1" t="s">
        <v>260</v>
      </c>
      <c r="E106" s="1" t="s">
        <v>267</v>
      </c>
      <c r="F106" s="3" t="s">
        <v>101</v>
      </c>
      <c r="G106" s="5">
        <v>514243.75</v>
      </c>
      <c r="H106" s="5">
        <v>0</v>
      </c>
      <c r="I106" s="5">
        <v>15000</v>
      </c>
      <c r="J106" s="5">
        <v>5000</v>
      </c>
      <c r="K106" s="5">
        <v>0</v>
      </c>
      <c r="L106" s="5">
        <v>1000</v>
      </c>
      <c r="M106" s="5">
        <v>0</v>
      </c>
      <c r="N106" s="5">
        <v>0</v>
      </c>
      <c r="O106" s="5">
        <v>2000</v>
      </c>
      <c r="P106" s="5">
        <v>0</v>
      </c>
      <c r="Q106" s="5">
        <v>60302.9</v>
      </c>
      <c r="R106" s="5">
        <v>0</v>
      </c>
      <c r="S106" s="5">
        <v>0</v>
      </c>
      <c r="T106" s="5">
        <v>85679.8</v>
      </c>
      <c r="U106" s="5">
        <v>4846</v>
      </c>
      <c r="V106" s="5">
        <v>0</v>
      </c>
      <c r="W106" s="5">
        <v>0</v>
      </c>
      <c r="X106" s="5">
        <v>69944</v>
      </c>
      <c r="Y106" s="5">
        <v>7967</v>
      </c>
      <c r="Z106" s="5">
        <v>131605</v>
      </c>
      <c r="AA106" s="5">
        <v>26500</v>
      </c>
      <c r="AB106" s="5">
        <v>44173</v>
      </c>
      <c r="AC106" s="5">
        <v>27770</v>
      </c>
      <c r="AD106" s="5">
        <v>0</v>
      </c>
      <c r="AE106" s="5">
        <v>5536</v>
      </c>
      <c r="AF106" s="5">
        <v>25296.9</v>
      </c>
      <c r="AG106" s="5">
        <v>1623.15</v>
      </c>
      <c r="AH106" s="8"/>
      <c r="AI106" s="1"/>
      <c r="AJ106" s="1"/>
      <c r="AK106" s="1"/>
      <c r="AL106" s="1"/>
      <c r="AM106" s="1"/>
      <c r="AN106" s="1"/>
    </row>
    <row r="107" spans="1:40" x14ac:dyDescent="0.25">
      <c r="A107" s="1" t="s">
        <v>268</v>
      </c>
      <c r="B107" s="1" t="s">
        <v>106</v>
      </c>
      <c r="C107" s="1" t="s">
        <v>259</v>
      </c>
      <c r="D107" s="1" t="s">
        <v>260</v>
      </c>
      <c r="E107" s="1" t="s">
        <v>269</v>
      </c>
      <c r="F107" s="3" t="s">
        <v>101</v>
      </c>
      <c r="G107" s="5">
        <v>313859.76</v>
      </c>
      <c r="H107" s="5">
        <v>0</v>
      </c>
      <c r="I107" s="5">
        <v>84589</v>
      </c>
      <c r="J107" s="5">
        <v>13555.7</v>
      </c>
      <c r="K107" s="5">
        <v>0</v>
      </c>
      <c r="L107" s="5">
        <v>11393.7</v>
      </c>
      <c r="M107" s="5">
        <v>0</v>
      </c>
      <c r="N107" s="5">
        <v>3151.1</v>
      </c>
      <c r="O107" s="5">
        <v>0</v>
      </c>
      <c r="P107" s="5">
        <v>8015.6</v>
      </c>
      <c r="Q107" s="5">
        <v>5125.6499999999996</v>
      </c>
      <c r="R107" s="5">
        <v>40300</v>
      </c>
      <c r="S107" s="5">
        <v>0</v>
      </c>
      <c r="T107" s="5">
        <v>28570.55</v>
      </c>
      <c r="U107" s="5">
        <v>0</v>
      </c>
      <c r="V107" s="5">
        <v>0</v>
      </c>
      <c r="W107" s="5">
        <v>0</v>
      </c>
      <c r="X107" s="5">
        <v>400</v>
      </c>
      <c r="Y107" s="5">
        <v>3151</v>
      </c>
      <c r="Z107" s="5">
        <v>9500</v>
      </c>
      <c r="AA107" s="5">
        <v>0</v>
      </c>
      <c r="AB107" s="5">
        <v>16523</v>
      </c>
      <c r="AC107" s="5">
        <v>57741.95</v>
      </c>
      <c r="AD107" s="5">
        <v>5027.62</v>
      </c>
      <c r="AE107" s="5">
        <v>9379</v>
      </c>
      <c r="AF107" s="5">
        <v>16000</v>
      </c>
      <c r="AG107" s="5">
        <v>1435.89</v>
      </c>
      <c r="AH107" s="8"/>
      <c r="AI107" s="1"/>
      <c r="AJ107" s="1"/>
      <c r="AK107" s="1"/>
      <c r="AL107" s="1"/>
      <c r="AM107" s="1"/>
      <c r="AN107" s="1"/>
    </row>
    <row r="108" spans="1:40" x14ac:dyDescent="0.25">
      <c r="A108" s="1" t="s">
        <v>270</v>
      </c>
      <c r="B108" s="1" t="s">
        <v>106</v>
      </c>
      <c r="C108" s="1" t="s">
        <v>259</v>
      </c>
      <c r="D108" s="1" t="s">
        <v>260</v>
      </c>
      <c r="E108" s="1" t="s">
        <v>271</v>
      </c>
      <c r="F108" s="3" t="s">
        <v>101</v>
      </c>
      <c r="G108" s="5">
        <v>670616.80000000005</v>
      </c>
      <c r="H108" s="5">
        <v>77837.05</v>
      </c>
      <c r="I108" s="5">
        <v>95150</v>
      </c>
      <c r="J108" s="5">
        <v>74526</v>
      </c>
      <c r="K108" s="5">
        <v>0</v>
      </c>
      <c r="L108" s="5">
        <v>0</v>
      </c>
      <c r="M108" s="5">
        <v>0</v>
      </c>
      <c r="N108" s="5">
        <v>0</v>
      </c>
      <c r="O108" s="5">
        <v>1250</v>
      </c>
      <c r="P108" s="5">
        <v>0</v>
      </c>
      <c r="Q108" s="5">
        <v>0</v>
      </c>
      <c r="R108" s="5">
        <v>0</v>
      </c>
      <c r="S108" s="5">
        <v>0</v>
      </c>
      <c r="T108" s="5">
        <v>0</v>
      </c>
      <c r="U108" s="5">
        <v>24943</v>
      </c>
      <c r="V108" s="5">
        <v>0</v>
      </c>
      <c r="W108" s="5">
        <v>0</v>
      </c>
      <c r="X108" s="5">
        <v>202842.75</v>
      </c>
      <c r="Y108" s="5">
        <v>0</v>
      </c>
      <c r="Z108" s="5">
        <v>12560</v>
      </c>
      <c r="AA108" s="5">
        <v>90048</v>
      </c>
      <c r="AB108" s="5">
        <v>36542</v>
      </c>
      <c r="AC108" s="5">
        <v>44918</v>
      </c>
      <c r="AD108" s="5">
        <v>0</v>
      </c>
      <c r="AE108" s="5">
        <v>10000</v>
      </c>
      <c r="AF108" s="5">
        <v>0</v>
      </c>
      <c r="AG108" s="5">
        <v>0</v>
      </c>
      <c r="AH108" s="8"/>
      <c r="AI108" s="1"/>
      <c r="AJ108" s="1"/>
      <c r="AK108" s="1"/>
      <c r="AL108" s="1"/>
      <c r="AM108" s="1"/>
      <c r="AN108" s="1"/>
    </row>
    <row r="109" spans="1:40" x14ac:dyDescent="0.25">
      <c r="A109" s="1" t="s">
        <v>272</v>
      </c>
      <c r="B109" s="1" t="s">
        <v>106</v>
      </c>
      <c r="C109" s="1" t="s">
        <v>259</v>
      </c>
      <c r="D109" s="1" t="s">
        <v>260</v>
      </c>
      <c r="E109" s="1" t="s">
        <v>273</v>
      </c>
      <c r="F109" s="3" t="s">
        <v>101</v>
      </c>
      <c r="G109" s="5">
        <v>12096374.25</v>
      </c>
      <c r="H109" s="5">
        <v>1022500</v>
      </c>
      <c r="I109" s="5">
        <v>1651162</v>
      </c>
      <c r="J109" s="5">
        <v>443500</v>
      </c>
      <c r="K109" s="5">
        <v>0</v>
      </c>
      <c r="L109" s="5">
        <v>138500</v>
      </c>
      <c r="M109" s="5">
        <v>9000</v>
      </c>
      <c r="N109" s="5">
        <v>36000</v>
      </c>
      <c r="O109" s="5">
        <v>55600</v>
      </c>
      <c r="P109" s="5">
        <v>154500</v>
      </c>
      <c r="Q109" s="5">
        <v>367578</v>
      </c>
      <c r="R109" s="5">
        <v>200129</v>
      </c>
      <c r="S109" s="5">
        <v>110987</v>
      </c>
      <c r="T109" s="5">
        <v>401937</v>
      </c>
      <c r="U109" s="5">
        <v>133685</v>
      </c>
      <c r="V109" s="5">
        <v>0</v>
      </c>
      <c r="W109" s="5">
        <v>0</v>
      </c>
      <c r="X109" s="5">
        <v>3540266.25</v>
      </c>
      <c r="Y109" s="5">
        <v>0</v>
      </c>
      <c r="Z109" s="5">
        <v>591363</v>
      </c>
      <c r="AA109" s="5">
        <v>327539</v>
      </c>
      <c r="AB109" s="5">
        <v>58000</v>
      </c>
      <c r="AC109" s="5">
        <v>2290250</v>
      </c>
      <c r="AD109" s="5">
        <v>0</v>
      </c>
      <c r="AE109" s="5">
        <v>0</v>
      </c>
      <c r="AF109" s="5">
        <v>563878</v>
      </c>
      <c r="AG109" s="5">
        <v>0</v>
      </c>
      <c r="AH109" s="8"/>
      <c r="AI109" s="1"/>
      <c r="AJ109" s="1"/>
      <c r="AK109" s="1"/>
      <c r="AL109" s="1"/>
      <c r="AM109" s="1"/>
      <c r="AN109" s="1"/>
    </row>
    <row r="110" spans="1:40" x14ac:dyDescent="0.25">
      <c r="A110" s="1" t="s">
        <v>274</v>
      </c>
      <c r="B110" s="1" t="s">
        <v>106</v>
      </c>
      <c r="C110" s="1" t="s">
        <v>259</v>
      </c>
      <c r="D110" s="1" t="s">
        <v>260</v>
      </c>
      <c r="E110" s="1" t="s">
        <v>275</v>
      </c>
      <c r="F110" s="3" t="s">
        <v>101</v>
      </c>
      <c r="G110" s="5">
        <v>0</v>
      </c>
      <c r="H110" s="5">
        <v>0</v>
      </c>
      <c r="I110" s="5">
        <v>0</v>
      </c>
      <c r="J110" s="5">
        <v>0</v>
      </c>
      <c r="K110" s="5">
        <v>0</v>
      </c>
      <c r="L110" s="5">
        <v>0</v>
      </c>
      <c r="M110" s="5">
        <v>0</v>
      </c>
      <c r="N110" s="5">
        <v>0</v>
      </c>
      <c r="O110" s="5">
        <v>0</v>
      </c>
      <c r="P110" s="5">
        <v>0</v>
      </c>
      <c r="Q110" s="5">
        <v>0</v>
      </c>
      <c r="R110" s="5">
        <v>0</v>
      </c>
      <c r="S110" s="5">
        <v>0</v>
      </c>
      <c r="T110" s="5">
        <v>0</v>
      </c>
      <c r="U110" s="5">
        <v>0</v>
      </c>
      <c r="V110" s="5">
        <v>0</v>
      </c>
      <c r="W110" s="5">
        <v>0</v>
      </c>
      <c r="X110" s="5">
        <v>0</v>
      </c>
      <c r="Y110" s="5">
        <v>0</v>
      </c>
      <c r="Z110" s="5">
        <v>0</v>
      </c>
      <c r="AA110" s="5">
        <v>0</v>
      </c>
      <c r="AB110" s="5">
        <v>0</v>
      </c>
      <c r="AC110" s="5">
        <v>0</v>
      </c>
      <c r="AD110" s="5">
        <v>0</v>
      </c>
      <c r="AE110" s="5">
        <v>0</v>
      </c>
      <c r="AF110" s="5">
        <v>0</v>
      </c>
      <c r="AG110" s="5">
        <v>0</v>
      </c>
      <c r="AH110" s="8"/>
      <c r="AI110" s="1"/>
      <c r="AJ110" s="1"/>
      <c r="AK110" s="1"/>
      <c r="AL110" s="1"/>
      <c r="AM110" s="1"/>
      <c r="AN110" s="1"/>
    </row>
    <row r="111" spans="1:40" x14ac:dyDescent="0.25">
      <c r="A111" s="1" t="s">
        <v>276</v>
      </c>
      <c r="B111" s="1" t="s">
        <v>106</v>
      </c>
      <c r="C111" s="1" t="s">
        <v>259</v>
      </c>
      <c r="D111" s="1" t="s">
        <v>260</v>
      </c>
      <c r="E111" s="1" t="s">
        <v>277</v>
      </c>
      <c r="F111" s="3" t="s">
        <v>101</v>
      </c>
      <c r="G111" s="5">
        <v>102295.85</v>
      </c>
      <c r="H111" s="5">
        <v>0</v>
      </c>
      <c r="I111" s="5">
        <v>0</v>
      </c>
      <c r="J111" s="5">
        <v>0</v>
      </c>
      <c r="K111" s="5">
        <v>0</v>
      </c>
      <c r="L111" s="5">
        <v>0</v>
      </c>
      <c r="M111" s="5">
        <v>0</v>
      </c>
      <c r="N111" s="5">
        <v>0</v>
      </c>
      <c r="O111" s="5">
        <v>0</v>
      </c>
      <c r="P111" s="5">
        <v>0</v>
      </c>
      <c r="Q111" s="5">
        <v>0</v>
      </c>
      <c r="R111" s="5">
        <v>0</v>
      </c>
      <c r="S111" s="5">
        <v>0</v>
      </c>
      <c r="T111" s="5">
        <v>0</v>
      </c>
      <c r="U111" s="5">
        <v>0</v>
      </c>
      <c r="V111" s="5">
        <v>0</v>
      </c>
      <c r="W111" s="5">
        <v>0</v>
      </c>
      <c r="X111" s="5">
        <v>102295.85</v>
      </c>
      <c r="Y111" s="5">
        <v>0</v>
      </c>
      <c r="Z111" s="5">
        <v>0</v>
      </c>
      <c r="AA111" s="5">
        <v>0</v>
      </c>
      <c r="AB111" s="5">
        <v>0</v>
      </c>
      <c r="AC111" s="5">
        <v>0</v>
      </c>
      <c r="AD111" s="5">
        <v>0</v>
      </c>
      <c r="AE111" s="5">
        <v>0</v>
      </c>
      <c r="AF111" s="5">
        <v>0</v>
      </c>
      <c r="AG111" s="5">
        <v>0</v>
      </c>
      <c r="AH111" s="8"/>
      <c r="AI111" s="1"/>
      <c r="AJ111" s="1"/>
      <c r="AK111" s="1"/>
      <c r="AL111" s="1"/>
      <c r="AM111" s="1"/>
      <c r="AN111" s="1"/>
    </row>
    <row r="112" spans="1:40" x14ac:dyDescent="0.25">
      <c r="A112" s="1" t="s">
        <v>278</v>
      </c>
      <c r="B112" s="1" t="s">
        <v>106</v>
      </c>
      <c r="C112" s="1" t="s">
        <v>259</v>
      </c>
      <c r="D112" s="1" t="s">
        <v>260</v>
      </c>
      <c r="E112" s="1" t="s">
        <v>279</v>
      </c>
      <c r="F112" s="3" t="s">
        <v>101</v>
      </c>
      <c r="G112" s="5">
        <v>291630</v>
      </c>
      <c r="H112" s="5">
        <v>0</v>
      </c>
      <c r="I112" s="5">
        <v>0</v>
      </c>
      <c r="J112" s="5">
        <v>0</v>
      </c>
      <c r="K112" s="5">
        <v>0</v>
      </c>
      <c r="L112" s="5">
        <v>0</v>
      </c>
      <c r="M112" s="5">
        <v>0</v>
      </c>
      <c r="N112" s="5">
        <v>0</v>
      </c>
      <c r="O112" s="5">
        <v>15500</v>
      </c>
      <c r="P112" s="5">
        <v>0</v>
      </c>
      <c r="Q112" s="5">
        <v>0</v>
      </c>
      <c r="R112" s="5">
        <v>0</v>
      </c>
      <c r="S112" s="5">
        <v>0</v>
      </c>
      <c r="T112" s="5">
        <v>0</v>
      </c>
      <c r="U112" s="5">
        <v>0</v>
      </c>
      <c r="V112" s="5">
        <v>0</v>
      </c>
      <c r="W112" s="5">
        <v>0</v>
      </c>
      <c r="X112" s="5">
        <v>0</v>
      </c>
      <c r="Y112" s="5">
        <v>0</v>
      </c>
      <c r="Z112" s="5">
        <v>0</v>
      </c>
      <c r="AA112" s="5">
        <v>0</v>
      </c>
      <c r="AB112" s="5">
        <v>0</v>
      </c>
      <c r="AC112" s="5">
        <v>65900</v>
      </c>
      <c r="AD112" s="5">
        <v>0</v>
      </c>
      <c r="AE112" s="5">
        <v>0</v>
      </c>
      <c r="AF112" s="5">
        <v>210230</v>
      </c>
      <c r="AG112" s="5">
        <v>0</v>
      </c>
      <c r="AH112" s="8"/>
      <c r="AI112" s="1"/>
      <c r="AJ112" s="1"/>
      <c r="AK112" s="1"/>
      <c r="AL112" s="1"/>
      <c r="AM112" s="1"/>
      <c r="AN112" s="1"/>
    </row>
    <row r="113" spans="1:40" x14ac:dyDescent="0.25">
      <c r="A113" s="1" t="s">
        <v>280</v>
      </c>
      <c r="B113" s="1" t="s">
        <v>106</v>
      </c>
      <c r="C113" s="1" t="s">
        <v>259</v>
      </c>
      <c r="D113" s="1" t="s">
        <v>260</v>
      </c>
      <c r="E113" s="1" t="s">
        <v>281</v>
      </c>
      <c r="F113" s="3" t="s">
        <v>101</v>
      </c>
      <c r="G113" s="5">
        <v>2707350.6</v>
      </c>
      <c r="H113" s="5">
        <v>654544.6</v>
      </c>
      <c r="I113" s="5">
        <v>742330</v>
      </c>
      <c r="J113" s="5">
        <v>171014.2</v>
      </c>
      <c r="K113" s="5">
        <v>6500</v>
      </c>
      <c r="L113" s="5">
        <v>0</v>
      </c>
      <c r="M113" s="5">
        <v>0</v>
      </c>
      <c r="N113" s="5">
        <v>0</v>
      </c>
      <c r="O113" s="5">
        <v>0</v>
      </c>
      <c r="P113" s="5">
        <v>0</v>
      </c>
      <c r="Q113" s="5">
        <v>0</v>
      </c>
      <c r="R113" s="5">
        <v>0</v>
      </c>
      <c r="S113" s="5">
        <v>0</v>
      </c>
      <c r="T113" s="5">
        <v>343541.8</v>
      </c>
      <c r="U113" s="5">
        <v>31025</v>
      </c>
      <c r="V113" s="5">
        <v>0</v>
      </c>
      <c r="W113" s="5">
        <v>0</v>
      </c>
      <c r="X113" s="5">
        <v>210000</v>
      </c>
      <c r="Y113" s="5">
        <v>0</v>
      </c>
      <c r="Z113" s="5">
        <v>370570</v>
      </c>
      <c r="AA113" s="5">
        <v>177825</v>
      </c>
      <c r="AB113" s="5">
        <v>0</v>
      </c>
      <c r="AC113" s="5">
        <v>0</v>
      </c>
      <c r="AD113" s="5">
        <v>0</v>
      </c>
      <c r="AE113" s="5">
        <v>0</v>
      </c>
      <c r="AF113" s="5">
        <v>0</v>
      </c>
      <c r="AG113" s="5">
        <v>0</v>
      </c>
      <c r="AH113" s="8"/>
      <c r="AI113" s="1"/>
      <c r="AJ113" s="1"/>
      <c r="AK113" s="1"/>
      <c r="AL113" s="1"/>
      <c r="AM113" s="1"/>
      <c r="AN113" s="1"/>
    </row>
    <row r="114" spans="1:40" x14ac:dyDescent="0.25">
      <c r="A114" s="1" t="s">
        <v>282</v>
      </c>
      <c r="B114" s="1" t="s">
        <v>106</v>
      </c>
      <c r="C114" s="1" t="s">
        <v>259</v>
      </c>
      <c r="D114" s="1" t="s">
        <v>260</v>
      </c>
      <c r="E114" s="1" t="s">
        <v>283</v>
      </c>
      <c r="F114" s="3" t="s">
        <v>101</v>
      </c>
      <c r="G114" s="5">
        <v>15000</v>
      </c>
      <c r="H114" s="5">
        <v>0</v>
      </c>
      <c r="I114" s="5">
        <v>0</v>
      </c>
      <c r="J114" s="5">
        <v>0</v>
      </c>
      <c r="K114" s="5">
        <v>0</v>
      </c>
      <c r="L114" s="5">
        <v>0</v>
      </c>
      <c r="M114" s="5">
        <v>0</v>
      </c>
      <c r="N114" s="5">
        <v>0</v>
      </c>
      <c r="O114" s="5">
        <v>0</v>
      </c>
      <c r="P114" s="5">
        <v>0</v>
      </c>
      <c r="Q114" s="5">
        <v>0</v>
      </c>
      <c r="R114" s="5">
        <v>0</v>
      </c>
      <c r="S114" s="5">
        <v>0</v>
      </c>
      <c r="T114" s="5">
        <v>0</v>
      </c>
      <c r="U114" s="5">
        <v>0</v>
      </c>
      <c r="V114" s="5">
        <v>0</v>
      </c>
      <c r="W114" s="5">
        <v>0</v>
      </c>
      <c r="X114" s="5">
        <v>15000</v>
      </c>
      <c r="Y114" s="5">
        <v>0</v>
      </c>
      <c r="Z114" s="5">
        <v>0</v>
      </c>
      <c r="AA114" s="5">
        <v>0</v>
      </c>
      <c r="AB114" s="5">
        <v>0</v>
      </c>
      <c r="AC114" s="5">
        <v>0</v>
      </c>
      <c r="AD114" s="5">
        <v>0</v>
      </c>
      <c r="AE114" s="5">
        <v>0</v>
      </c>
      <c r="AF114" s="5">
        <v>0</v>
      </c>
      <c r="AG114" s="5">
        <v>0</v>
      </c>
      <c r="AH114" s="8"/>
      <c r="AI114" s="1"/>
      <c r="AJ114" s="1"/>
      <c r="AK114" s="1"/>
      <c r="AL114" s="1"/>
      <c r="AM114" s="1"/>
      <c r="AN114" s="1"/>
    </row>
    <row r="115" spans="1:40" x14ac:dyDescent="0.25">
      <c r="A115" s="1" t="s">
        <v>284</v>
      </c>
      <c r="B115" s="1" t="s">
        <v>106</v>
      </c>
      <c r="C115" s="1" t="s">
        <v>259</v>
      </c>
      <c r="D115" s="1" t="s">
        <v>260</v>
      </c>
      <c r="E115" s="1" t="s">
        <v>285</v>
      </c>
      <c r="F115" s="3" t="s">
        <v>101</v>
      </c>
      <c r="G115" s="5">
        <v>881824.75</v>
      </c>
      <c r="H115" s="5">
        <v>0</v>
      </c>
      <c r="I115" s="5">
        <v>0</v>
      </c>
      <c r="J115" s="5">
        <v>0</v>
      </c>
      <c r="K115" s="5">
        <v>50000</v>
      </c>
      <c r="L115" s="5">
        <v>0</v>
      </c>
      <c r="M115" s="5">
        <v>0</v>
      </c>
      <c r="N115" s="5">
        <v>0</v>
      </c>
      <c r="O115" s="5">
        <v>0</v>
      </c>
      <c r="P115" s="5">
        <v>0</v>
      </c>
      <c r="Q115" s="5">
        <v>0</v>
      </c>
      <c r="R115" s="5">
        <v>10232.75</v>
      </c>
      <c r="S115" s="5">
        <v>0</v>
      </c>
      <c r="T115" s="5">
        <v>0</v>
      </c>
      <c r="U115" s="5">
        <v>11700</v>
      </c>
      <c r="V115" s="5">
        <v>10878</v>
      </c>
      <c r="W115" s="5">
        <v>15134</v>
      </c>
      <c r="X115" s="5">
        <v>0</v>
      </c>
      <c r="Y115" s="5">
        <v>0</v>
      </c>
      <c r="Z115" s="5">
        <v>513920</v>
      </c>
      <c r="AA115" s="5">
        <v>183960</v>
      </c>
      <c r="AB115" s="5">
        <v>86000</v>
      </c>
      <c r="AC115" s="5">
        <v>0</v>
      </c>
      <c r="AD115" s="5">
        <v>0</v>
      </c>
      <c r="AE115" s="5">
        <v>0</v>
      </c>
      <c r="AF115" s="5">
        <v>0</v>
      </c>
      <c r="AG115" s="5">
        <v>0</v>
      </c>
      <c r="AH115" s="8"/>
      <c r="AI115" s="1"/>
      <c r="AJ115" s="1"/>
      <c r="AK115" s="1"/>
      <c r="AL115" s="1"/>
      <c r="AM115" s="1"/>
      <c r="AN115" s="1"/>
    </row>
    <row r="116" spans="1:40" x14ac:dyDescent="0.25">
      <c r="A116" s="1" t="s">
        <v>286</v>
      </c>
      <c r="B116" s="1" t="s">
        <v>106</v>
      </c>
      <c r="C116" s="1" t="s">
        <v>259</v>
      </c>
      <c r="D116" s="1" t="s">
        <v>260</v>
      </c>
      <c r="E116" s="1" t="s">
        <v>287</v>
      </c>
      <c r="F116" s="3" t="s">
        <v>101</v>
      </c>
      <c r="G116" s="5">
        <v>0</v>
      </c>
      <c r="H116" s="5">
        <v>0</v>
      </c>
      <c r="I116" s="5">
        <v>0</v>
      </c>
      <c r="J116" s="5">
        <v>0</v>
      </c>
      <c r="K116" s="5">
        <v>0</v>
      </c>
      <c r="L116" s="5">
        <v>0</v>
      </c>
      <c r="M116" s="5">
        <v>0</v>
      </c>
      <c r="N116" s="5">
        <v>0</v>
      </c>
      <c r="O116" s="5">
        <v>0</v>
      </c>
      <c r="P116" s="5">
        <v>0</v>
      </c>
      <c r="Q116" s="5">
        <v>0</v>
      </c>
      <c r="R116" s="5">
        <v>0</v>
      </c>
      <c r="S116" s="5">
        <v>0</v>
      </c>
      <c r="T116" s="5">
        <v>0</v>
      </c>
      <c r="U116" s="5">
        <v>0</v>
      </c>
      <c r="V116" s="5">
        <v>0</v>
      </c>
      <c r="W116" s="5">
        <v>0</v>
      </c>
      <c r="X116" s="5">
        <v>0</v>
      </c>
      <c r="Y116" s="5">
        <v>0</v>
      </c>
      <c r="Z116" s="5">
        <v>0</v>
      </c>
      <c r="AA116" s="5">
        <v>0</v>
      </c>
      <c r="AB116" s="5">
        <v>0</v>
      </c>
      <c r="AC116" s="5">
        <v>0</v>
      </c>
      <c r="AD116" s="5">
        <v>0</v>
      </c>
      <c r="AE116" s="5">
        <v>0</v>
      </c>
      <c r="AF116" s="5">
        <v>0</v>
      </c>
      <c r="AG116" s="5">
        <v>0</v>
      </c>
      <c r="AH116" s="8"/>
      <c r="AI116" s="1"/>
      <c r="AJ116" s="1"/>
      <c r="AK116" s="1"/>
      <c r="AL116" s="1"/>
      <c r="AM116" s="1"/>
      <c r="AN116" s="1"/>
    </row>
    <row r="117" spans="1:40" x14ac:dyDescent="0.25">
      <c r="A117" s="1" t="s">
        <v>288</v>
      </c>
      <c r="B117" s="1" t="s">
        <v>106</v>
      </c>
      <c r="C117" s="1" t="s">
        <v>259</v>
      </c>
      <c r="D117" s="1" t="s">
        <v>260</v>
      </c>
      <c r="E117" s="1" t="s">
        <v>289</v>
      </c>
      <c r="F117" s="3" t="s">
        <v>101</v>
      </c>
      <c r="G117" s="5">
        <v>0</v>
      </c>
      <c r="H117" s="5">
        <v>0</v>
      </c>
      <c r="I117" s="5">
        <v>0</v>
      </c>
      <c r="J117" s="5">
        <v>0</v>
      </c>
      <c r="K117" s="5">
        <v>0</v>
      </c>
      <c r="L117" s="5">
        <v>0</v>
      </c>
      <c r="M117" s="5">
        <v>0</v>
      </c>
      <c r="N117" s="5">
        <v>0</v>
      </c>
      <c r="O117" s="5">
        <v>0</v>
      </c>
      <c r="P117" s="5">
        <v>0</v>
      </c>
      <c r="Q117" s="5">
        <v>0</v>
      </c>
      <c r="R117" s="5">
        <v>0</v>
      </c>
      <c r="S117" s="5">
        <v>0</v>
      </c>
      <c r="T117" s="5">
        <v>0</v>
      </c>
      <c r="U117" s="5">
        <v>0</v>
      </c>
      <c r="V117" s="5">
        <v>0</v>
      </c>
      <c r="W117" s="5">
        <v>0</v>
      </c>
      <c r="X117" s="5">
        <v>0</v>
      </c>
      <c r="Y117" s="5">
        <v>0</v>
      </c>
      <c r="Z117" s="5">
        <v>0</v>
      </c>
      <c r="AA117" s="5">
        <v>0</v>
      </c>
      <c r="AB117" s="5">
        <v>0</v>
      </c>
      <c r="AC117" s="5">
        <v>0</v>
      </c>
      <c r="AD117" s="5">
        <v>0</v>
      </c>
      <c r="AE117" s="5">
        <v>0</v>
      </c>
      <c r="AF117" s="5">
        <v>0</v>
      </c>
      <c r="AG117" s="5">
        <v>0</v>
      </c>
      <c r="AH117" s="8"/>
      <c r="AI117" s="1"/>
      <c r="AJ117" s="1"/>
      <c r="AK117" s="1"/>
      <c r="AL117" s="1"/>
      <c r="AM117" s="1"/>
      <c r="AN117" s="1"/>
    </row>
    <row r="118" spans="1:40" x14ac:dyDescent="0.25">
      <c r="A118" s="1" t="s">
        <v>290</v>
      </c>
      <c r="B118" s="1" t="s">
        <v>106</v>
      </c>
      <c r="C118" s="1" t="s">
        <v>259</v>
      </c>
      <c r="D118" s="1" t="s">
        <v>260</v>
      </c>
      <c r="E118" s="1" t="s">
        <v>291</v>
      </c>
      <c r="F118" s="3" t="s">
        <v>101</v>
      </c>
      <c r="G118" s="5">
        <v>253688</v>
      </c>
      <c r="H118" s="5">
        <v>0</v>
      </c>
      <c r="I118" s="5">
        <v>3000</v>
      </c>
      <c r="J118" s="5">
        <v>0</v>
      </c>
      <c r="K118" s="5">
        <v>73800</v>
      </c>
      <c r="L118" s="5">
        <v>0</v>
      </c>
      <c r="M118" s="5">
        <v>0</v>
      </c>
      <c r="N118" s="5">
        <v>0</v>
      </c>
      <c r="O118" s="5">
        <v>0</v>
      </c>
      <c r="P118" s="5">
        <v>0</v>
      </c>
      <c r="Q118" s="5">
        <v>4187</v>
      </c>
      <c r="R118" s="5">
        <v>0</v>
      </c>
      <c r="S118" s="5">
        <v>0</v>
      </c>
      <c r="T118" s="5">
        <v>0</v>
      </c>
      <c r="U118" s="5">
        <v>0</v>
      </c>
      <c r="V118" s="5">
        <v>0</v>
      </c>
      <c r="W118" s="5">
        <v>0</v>
      </c>
      <c r="X118" s="5">
        <v>60000</v>
      </c>
      <c r="Y118" s="5">
        <v>0</v>
      </c>
      <c r="Z118" s="5">
        <v>0</v>
      </c>
      <c r="AA118" s="5">
        <v>0</v>
      </c>
      <c r="AB118" s="5">
        <v>0</v>
      </c>
      <c r="AC118" s="5">
        <v>0</v>
      </c>
      <c r="AD118" s="5">
        <v>0</v>
      </c>
      <c r="AE118" s="5">
        <v>0</v>
      </c>
      <c r="AF118" s="5">
        <v>112701</v>
      </c>
      <c r="AG118" s="5">
        <v>0</v>
      </c>
      <c r="AH118" s="8"/>
      <c r="AI118" s="1"/>
      <c r="AJ118" s="1"/>
      <c r="AK118" s="1"/>
      <c r="AL118" s="1"/>
      <c r="AM118" s="1"/>
      <c r="AN118" s="1"/>
    </row>
    <row r="119" spans="1:40" x14ac:dyDescent="0.25">
      <c r="A119" s="32" t="s">
        <v>292</v>
      </c>
      <c r="B119" s="1" t="s">
        <v>106</v>
      </c>
      <c r="C119" s="1" t="s">
        <v>259</v>
      </c>
      <c r="D119" s="1" t="s">
        <v>260</v>
      </c>
      <c r="E119" s="1" t="s">
        <v>293</v>
      </c>
      <c r="F119" s="3" t="s">
        <v>101</v>
      </c>
      <c r="G119" s="5">
        <v>0</v>
      </c>
      <c r="H119" s="5">
        <v>0</v>
      </c>
      <c r="I119" s="5">
        <v>0</v>
      </c>
      <c r="J119" s="5">
        <v>0</v>
      </c>
      <c r="K119" s="5">
        <v>0</v>
      </c>
      <c r="L119" s="5">
        <v>0</v>
      </c>
      <c r="M119" s="5">
        <v>0</v>
      </c>
      <c r="N119" s="5">
        <v>0</v>
      </c>
      <c r="O119" s="5">
        <v>0</v>
      </c>
      <c r="P119" s="5">
        <v>0</v>
      </c>
      <c r="Q119" s="5">
        <v>0</v>
      </c>
      <c r="R119" s="5">
        <v>0</v>
      </c>
      <c r="S119" s="5">
        <v>0</v>
      </c>
      <c r="T119" s="5">
        <v>0</v>
      </c>
      <c r="U119" s="5">
        <v>0</v>
      </c>
      <c r="V119" s="5">
        <v>0</v>
      </c>
      <c r="W119" s="5">
        <v>0</v>
      </c>
      <c r="X119" s="5">
        <v>0</v>
      </c>
      <c r="Y119" s="5">
        <v>0</v>
      </c>
      <c r="Z119" s="5">
        <v>0</v>
      </c>
      <c r="AA119" s="5">
        <v>0</v>
      </c>
      <c r="AB119" s="5">
        <v>0</v>
      </c>
      <c r="AC119" s="5">
        <v>0</v>
      </c>
      <c r="AD119" s="5">
        <v>0</v>
      </c>
      <c r="AE119" s="5">
        <v>0</v>
      </c>
      <c r="AF119" s="5">
        <v>0</v>
      </c>
      <c r="AG119" s="5">
        <v>0</v>
      </c>
      <c r="AH119" s="1"/>
      <c r="AI119" s="1"/>
      <c r="AJ119" s="1"/>
      <c r="AK119" s="1"/>
      <c r="AL119" s="1"/>
      <c r="AM119" s="1"/>
      <c r="AN119" s="1"/>
    </row>
    <row r="120" spans="1:40" x14ac:dyDescent="0.25">
      <c r="A120" s="32" t="s">
        <v>294</v>
      </c>
      <c r="B120" s="1" t="s">
        <v>106</v>
      </c>
      <c r="C120" s="1" t="s">
        <v>259</v>
      </c>
      <c r="D120" s="1" t="s">
        <v>260</v>
      </c>
      <c r="E120" s="1" t="s">
        <v>295</v>
      </c>
      <c r="F120" s="3" t="s">
        <v>101</v>
      </c>
      <c r="G120" s="5">
        <v>0</v>
      </c>
      <c r="H120" s="5">
        <v>0</v>
      </c>
      <c r="I120" s="5">
        <v>0</v>
      </c>
      <c r="J120" s="5">
        <v>0</v>
      </c>
      <c r="K120" s="5">
        <v>0</v>
      </c>
      <c r="L120" s="5">
        <v>0</v>
      </c>
      <c r="M120" s="5">
        <v>0</v>
      </c>
      <c r="N120" s="5">
        <v>0</v>
      </c>
      <c r="O120" s="5">
        <v>0</v>
      </c>
      <c r="P120" s="5">
        <v>0</v>
      </c>
      <c r="Q120" s="5">
        <v>0</v>
      </c>
      <c r="R120" s="5">
        <v>0</v>
      </c>
      <c r="S120" s="5">
        <v>0</v>
      </c>
      <c r="T120" s="5">
        <v>0</v>
      </c>
      <c r="U120" s="5">
        <v>0</v>
      </c>
      <c r="V120" s="5">
        <v>0</v>
      </c>
      <c r="W120" s="5">
        <v>0</v>
      </c>
      <c r="X120" s="5">
        <v>0</v>
      </c>
      <c r="Y120" s="5">
        <v>0</v>
      </c>
      <c r="Z120" s="5">
        <v>0</v>
      </c>
      <c r="AA120" s="5">
        <v>0</v>
      </c>
      <c r="AB120" s="5">
        <v>0</v>
      </c>
      <c r="AC120" s="5">
        <v>0</v>
      </c>
      <c r="AD120" s="5">
        <v>0</v>
      </c>
      <c r="AE120" s="5">
        <v>0</v>
      </c>
      <c r="AF120" s="5">
        <v>0</v>
      </c>
      <c r="AG120" s="5">
        <v>0</v>
      </c>
      <c r="AH120" s="1"/>
      <c r="AI120" s="1"/>
      <c r="AJ120" s="1"/>
      <c r="AK120" s="1"/>
      <c r="AL120" s="1"/>
      <c r="AM120" s="1"/>
      <c r="AN120" s="1"/>
    </row>
    <row r="121" spans="1:40" x14ac:dyDescent="0.25">
      <c r="A121" s="1"/>
      <c r="B121" s="1"/>
      <c r="C121" s="1"/>
      <c r="D121" s="5"/>
      <c r="E121" s="5"/>
      <c r="F121" s="3"/>
      <c r="G121" s="5"/>
      <c r="H121" s="5"/>
      <c r="I121" s="5"/>
      <c r="J121" s="5"/>
      <c r="K121" s="5"/>
      <c r="L121" s="5"/>
      <c r="M121" s="5"/>
      <c r="N121" s="5"/>
      <c r="O121" s="5"/>
      <c r="P121" s="5"/>
      <c r="Q121" s="5"/>
      <c r="R121" s="5"/>
      <c r="S121" s="5"/>
      <c r="T121" s="5"/>
      <c r="U121" s="5"/>
      <c r="V121" s="5"/>
      <c r="W121" s="5"/>
      <c r="X121" s="5"/>
      <c r="Y121" s="5"/>
      <c r="Z121" s="5"/>
      <c r="AA121" s="5"/>
      <c r="AB121" s="5"/>
      <c r="AC121" s="1"/>
      <c r="AD121" s="1"/>
      <c r="AE121" s="1"/>
      <c r="AF121" s="1"/>
      <c r="AG121" s="1"/>
      <c r="AH121" s="1"/>
      <c r="AI121" s="1"/>
      <c r="AJ121" s="1"/>
      <c r="AK121" s="1"/>
      <c r="AL121" s="1"/>
      <c r="AM121" s="1"/>
      <c r="AN121" s="1"/>
    </row>
    <row r="122" spans="1:40" x14ac:dyDescent="0.25">
      <c r="A122" s="1"/>
      <c r="B122" s="1"/>
      <c r="C122" s="1"/>
      <c r="D122" s="5"/>
      <c r="E122" s="5"/>
      <c r="F122" s="1"/>
      <c r="G122" s="5"/>
      <c r="H122" s="5"/>
      <c r="I122" s="5"/>
      <c r="J122" s="5"/>
      <c r="K122" s="5"/>
      <c r="L122" s="5"/>
      <c r="M122" s="5"/>
      <c r="N122" s="5"/>
      <c r="O122" s="5"/>
      <c r="P122" s="5"/>
      <c r="Q122" s="5"/>
      <c r="R122" s="5"/>
      <c r="S122" s="5"/>
      <c r="T122" s="5"/>
      <c r="U122" s="5"/>
      <c r="V122" s="5"/>
      <c r="W122" s="5"/>
      <c r="X122" s="5"/>
      <c r="Y122" s="5"/>
      <c r="Z122" s="5"/>
      <c r="AA122" s="5"/>
      <c r="AB122" s="5"/>
      <c r="AC122" s="1"/>
      <c r="AD122" s="1"/>
      <c r="AE122" s="1"/>
      <c r="AF122" s="1"/>
      <c r="AG122" s="1"/>
      <c r="AH122" s="1"/>
      <c r="AI122" s="1"/>
      <c r="AJ122" s="1"/>
      <c r="AK122" s="1"/>
      <c r="AL122" s="1"/>
      <c r="AM122" s="1"/>
      <c r="AN122" s="1"/>
    </row>
    <row r="123" spans="1:40" x14ac:dyDescent="0.25">
      <c r="A123" s="1"/>
      <c r="B123" s="1"/>
      <c r="C123" s="1"/>
      <c r="D123" s="5"/>
      <c r="E123" s="5"/>
      <c r="F123" s="3"/>
      <c r="G123" s="5"/>
      <c r="H123" s="5"/>
      <c r="I123" s="5"/>
      <c r="J123" s="5"/>
      <c r="K123" s="5"/>
      <c r="L123" s="5"/>
      <c r="M123" s="5"/>
      <c r="N123" s="5"/>
      <c r="O123" s="5"/>
      <c r="P123" s="5"/>
      <c r="Q123" s="5"/>
      <c r="R123" s="5"/>
      <c r="S123" s="5"/>
      <c r="T123" s="5"/>
      <c r="U123" s="5"/>
      <c r="V123" s="5"/>
      <c r="W123" s="5"/>
      <c r="X123" s="5"/>
      <c r="Y123" s="5"/>
      <c r="Z123" s="5"/>
      <c r="AA123" s="5"/>
      <c r="AB123" s="5"/>
      <c r="AC123" s="1"/>
      <c r="AD123" s="1"/>
      <c r="AE123" s="1"/>
      <c r="AF123" s="1"/>
      <c r="AG123" s="1"/>
      <c r="AH123" s="1"/>
      <c r="AI123" s="1"/>
      <c r="AJ123" s="1"/>
      <c r="AK123" s="1"/>
      <c r="AL123" s="1"/>
      <c r="AM123" s="1"/>
      <c r="AN123" s="1"/>
    </row>
    <row r="124" spans="1:40" x14ac:dyDescent="0.25">
      <c r="A124" s="1"/>
      <c r="B124" s="1"/>
      <c r="C124" s="1"/>
      <c r="D124" s="5"/>
      <c r="E124" s="5"/>
      <c r="F124" s="3"/>
      <c r="G124" s="5"/>
      <c r="H124" s="5"/>
      <c r="I124" s="5"/>
      <c r="J124" s="5"/>
      <c r="K124" s="5"/>
      <c r="L124" s="5"/>
      <c r="M124" s="5"/>
      <c r="N124" s="5"/>
      <c r="O124" s="5"/>
      <c r="P124" s="5"/>
      <c r="Q124" s="5"/>
      <c r="R124" s="5"/>
      <c r="S124" s="5"/>
      <c r="T124" s="5"/>
      <c r="U124" s="5"/>
      <c r="V124" s="5"/>
      <c r="W124" s="5"/>
      <c r="X124" s="5"/>
      <c r="Y124" s="5"/>
      <c r="Z124" s="5"/>
      <c r="AA124" s="5"/>
      <c r="AB124" s="5"/>
      <c r="AC124" s="1"/>
      <c r="AD124" s="1"/>
      <c r="AE124" s="1"/>
      <c r="AF124" s="1"/>
      <c r="AG124" s="1"/>
      <c r="AH124" s="1"/>
      <c r="AI124" s="1"/>
      <c r="AJ124" s="1"/>
      <c r="AK124" s="1"/>
      <c r="AL124" s="1"/>
      <c r="AM124" s="1"/>
      <c r="AN124" s="1"/>
    </row>
    <row r="125" spans="1:40" x14ac:dyDescent="0.25">
      <c r="A125" s="1"/>
      <c r="B125" s="1"/>
      <c r="C125" s="1"/>
      <c r="D125" s="5"/>
      <c r="E125" s="5"/>
      <c r="F125" s="3"/>
      <c r="G125" s="5"/>
      <c r="H125" s="5"/>
      <c r="I125" s="5"/>
      <c r="J125" s="5"/>
      <c r="K125" s="5"/>
      <c r="L125" s="5"/>
      <c r="M125" s="5"/>
      <c r="N125" s="5"/>
      <c r="O125" s="5"/>
      <c r="P125" s="5"/>
      <c r="Q125" s="5"/>
      <c r="R125" s="5"/>
      <c r="S125" s="5"/>
      <c r="T125" s="5"/>
      <c r="U125" s="5"/>
      <c r="V125" s="5"/>
      <c r="W125" s="5"/>
      <c r="X125" s="5"/>
      <c r="Y125" s="5"/>
      <c r="Z125" s="5"/>
      <c r="AA125" s="5"/>
      <c r="AB125" s="5"/>
      <c r="AC125" s="1"/>
      <c r="AD125" s="1"/>
      <c r="AE125" s="1"/>
      <c r="AF125" s="1"/>
      <c r="AG125" s="1"/>
      <c r="AH125" s="1"/>
      <c r="AI125" s="1"/>
      <c r="AJ125" s="1"/>
      <c r="AK125" s="1"/>
      <c r="AL125" s="1"/>
      <c r="AM125" s="1"/>
      <c r="AN125" s="1"/>
    </row>
    <row r="126" spans="1:40" x14ac:dyDescent="0.25">
      <c r="A126" s="1"/>
      <c r="B126" s="1"/>
      <c r="C126" s="1"/>
      <c r="D126" s="5"/>
      <c r="E126" s="5"/>
      <c r="F126" s="3"/>
      <c r="G126" s="5"/>
      <c r="H126" s="5"/>
      <c r="I126" s="5"/>
      <c r="J126" s="5"/>
      <c r="K126" s="5"/>
      <c r="L126" s="5"/>
      <c r="M126" s="5"/>
      <c r="N126" s="5"/>
      <c r="O126" s="5"/>
      <c r="P126" s="5"/>
      <c r="Q126" s="5"/>
      <c r="R126" s="5"/>
      <c r="S126" s="5"/>
      <c r="T126" s="5"/>
      <c r="U126" s="5"/>
      <c r="V126" s="5"/>
      <c r="W126" s="5"/>
      <c r="X126" s="5"/>
      <c r="Y126" s="5"/>
      <c r="Z126" s="5"/>
      <c r="AA126" s="5"/>
      <c r="AB126" s="5"/>
      <c r="AC126" s="1"/>
      <c r="AD126" s="1"/>
      <c r="AE126" s="1"/>
      <c r="AF126" s="1"/>
      <c r="AG126" s="1"/>
      <c r="AH126" s="1"/>
      <c r="AI126" s="1"/>
      <c r="AJ126" s="1"/>
      <c r="AK126" s="1"/>
      <c r="AL126" s="1"/>
      <c r="AM126" s="1"/>
      <c r="AN126" s="1"/>
    </row>
  </sheetData>
  <hyperlinks>
    <hyperlink ref="E1" location="'TABLE-DES-MATIERES'!A1" display="retour vers la table des matières" xr:uid="{00000000-0004-0000-0200-000000000000}"/>
    <hyperlink ref="E42" location="'TABLE-DES-MATIERES'!A1" display="retour vers la table des matières" xr:uid="{00000000-0004-0000-0200-000001000000}"/>
    <hyperlink ref="E20" location="'TABLE-DES-MATIERES'!A1" display="retour vers la table des matières" xr:uid="{00000000-0004-0000-0200-000002000000}"/>
    <hyperlink ref="E14" location="'TABLE-DES-MATIERES'!A1" display="retour vers la table des matières" xr:uid="{00000000-0004-0000-0200-000003000000}"/>
    <hyperlink ref="E36" location="'TABLE-DES-MATIERES'!A1" display="retour vers la table des matières" xr:uid="{00000000-0004-0000-0200-000004000000}"/>
  </hyperlink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D296"/>
  <sheetViews>
    <sheetView zoomScale="85" zoomScaleNormal="85" workbookViewId="0">
      <selection activeCell="A2" sqref="A2"/>
    </sheetView>
  </sheetViews>
  <sheetFormatPr baseColWidth="10" defaultColWidth="9.140625" defaultRowHeight="15" x14ac:dyDescent="0.25"/>
  <cols>
    <col min="1" max="1" width="55.28515625" customWidth="1"/>
    <col min="2" max="2" width="36" customWidth="1"/>
    <col min="3" max="3" width="17.42578125" customWidth="1"/>
    <col min="6" max="6" width="25.5703125" customWidth="1"/>
    <col min="7" max="23" width="12.7109375" customWidth="1"/>
  </cols>
  <sheetData>
    <row r="1" spans="1:30" x14ac:dyDescent="0.25">
      <c r="A1" s="27" t="s">
        <v>44</v>
      </c>
      <c r="B1" s="29"/>
      <c r="C1" s="29"/>
      <c r="D1" s="29"/>
      <c r="E1" s="14" t="s">
        <v>96</v>
      </c>
      <c r="F1" s="29"/>
      <c r="G1" s="29"/>
      <c r="H1" s="29"/>
      <c r="I1" s="29"/>
      <c r="J1" s="29"/>
      <c r="K1" s="29"/>
      <c r="L1" s="29"/>
      <c r="M1" s="29"/>
      <c r="N1" s="29"/>
      <c r="O1" s="29"/>
      <c r="P1" s="29"/>
      <c r="Q1" s="29"/>
      <c r="R1" s="29"/>
      <c r="S1" s="29"/>
      <c r="T1" s="29"/>
      <c r="U1" s="29"/>
      <c r="V1" s="29"/>
      <c r="W1" s="29"/>
      <c r="X1" s="29"/>
      <c r="Y1" s="29"/>
      <c r="Z1" s="29"/>
      <c r="AA1" s="29"/>
      <c r="AB1" s="29"/>
      <c r="AC1" s="29"/>
      <c r="AD1" s="29"/>
    </row>
    <row r="2" spans="1:30" x14ac:dyDescent="0.25">
      <c r="A2" s="3"/>
      <c r="B2" s="30" t="s">
        <v>296</v>
      </c>
      <c r="C2" s="30"/>
      <c r="D2" s="31"/>
      <c r="E2" s="31"/>
      <c r="F2" s="2" t="s">
        <v>98</v>
      </c>
      <c r="G2" s="31" t="s">
        <v>99</v>
      </c>
      <c r="H2" s="31">
        <v>2017</v>
      </c>
      <c r="I2" s="31">
        <v>2018</v>
      </c>
      <c r="J2" s="31">
        <v>2019</v>
      </c>
      <c r="K2" s="31">
        <v>2020</v>
      </c>
      <c r="L2" s="31">
        <v>2021</v>
      </c>
      <c r="M2" s="31">
        <v>2022</v>
      </c>
      <c r="N2" s="31">
        <v>2023</v>
      </c>
      <c r="O2" s="31">
        <v>2024</v>
      </c>
      <c r="P2" s="31">
        <v>2025</v>
      </c>
      <c r="Q2" s="31">
        <v>2026</v>
      </c>
      <c r="R2" s="31">
        <v>2027</v>
      </c>
      <c r="S2" s="31">
        <v>2028</v>
      </c>
      <c r="T2" s="31">
        <v>2029</v>
      </c>
      <c r="U2" s="31">
        <v>2030</v>
      </c>
      <c r="V2" s="31">
        <v>2031</v>
      </c>
      <c r="W2" s="31">
        <v>2032</v>
      </c>
      <c r="X2" s="32"/>
      <c r="Y2" s="32"/>
      <c r="Z2" s="32"/>
      <c r="AA2" s="32"/>
      <c r="AB2" s="32"/>
      <c r="AC2" s="32"/>
      <c r="AD2" s="32"/>
    </row>
    <row r="3" spans="1:30" x14ac:dyDescent="0.25">
      <c r="A3" s="30"/>
      <c r="B3" s="41" t="s">
        <v>297</v>
      </c>
      <c r="C3" s="30"/>
      <c r="D3" s="31"/>
      <c r="E3" s="31"/>
      <c r="F3" s="30"/>
      <c r="G3" s="40"/>
      <c r="H3" s="40"/>
      <c r="I3" s="40"/>
      <c r="J3" s="40"/>
      <c r="K3" s="40"/>
      <c r="L3" s="40"/>
      <c r="M3" s="40"/>
      <c r="N3" s="40"/>
      <c r="O3" s="40"/>
      <c r="P3" s="40"/>
      <c r="Q3" s="40"/>
      <c r="R3" s="40"/>
      <c r="S3" s="40"/>
      <c r="T3" s="40"/>
      <c r="U3" s="40"/>
      <c r="V3" s="40"/>
      <c r="W3" s="40"/>
      <c r="X3" s="31"/>
      <c r="Y3" s="31"/>
      <c r="Z3" s="31"/>
      <c r="AA3" s="32"/>
      <c r="AB3" s="32"/>
      <c r="AC3" s="32"/>
      <c r="AD3" s="32"/>
    </row>
    <row r="4" spans="1:30" x14ac:dyDescent="0.25">
      <c r="A4" s="30"/>
      <c r="B4" s="32" t="s">
        <v>116</v>
      </c>
      <c r="C4" s="34"/>
      <c r="D4" s="31"/>
      <c r="E4" s="31"/>
      <c r="F4" s="32" t="s">
        <v>109</v>
      </c>
      <c r="G4" s="5">
        <v>208587</v>
      </c>
      <c r="H4" s="5">
        <v>3564</v>
      </c>
      <c r="I4" s="5">
        <v>9849</v>
      </c>
      <c r="J4" s="5">
        <v>14579</v>
      </c>
      <c r="K4" s="5">
        <v>18423</v>
      </c>
      <c r="L4" s="5">
        <v>24185</v>
      </c>
      <c r="M4" s="5">
        <v>28463</v>
      </c>
      <c r="N4" s="5">
        <v>39003</v>
      </c>
      <c r="O4" s="5">
        <v>37862</v>
      </c>
      <c r="P4" s="5">
        <v>32659</v>
      </c>
      <c r="Q4" s="5">
        <v>0</v>
      </c>
      <c r="R4" s="5">
        <v>0</v>
      </c>
      <c r="S4" s="5">
        <v>0</v>
      </c>
      <c r="T4" s="5">
        <v>0</v>
      </c>
      <c r="U4" s="5">
        <v>0</v>
      </c>
      <c r="V4" s="5">
        <v>0</v>
      </c>
      <c r="W4" s="5">
        <v>0</v>
      </c>
      <c r="X4" s="31"/>
      <c r="Y4" s="31"/>
      <c r="Z4" s="31"/>
      <c r="AA4" s="32"/>
      <c r="AB4" s="32"/>
      <c r="AC4" s="32"/>
      <c r="AD4" s="32"/>
    </row>
    <row r="5" spans="1:30" x14ac:dyDescent="0.25">
      <c r="A5" s="30"/>
      <c r="B5" s="32" t="s">
        <v>117</v>
      </c>
      <c r="C5" s="30"/>
      <c r="D5" s="31"/>
      <c r="E5" s="31"/>
      <c r="F5" s="19" t="s">
        <v>109</v>
      </c>
      <c r="G5" s="5">
        <v>25519</v>
      </c>
      <c r="H5" s="5">
        <v>262</v>
      </c>
      <c r="I5" s="5">
        <v>965</v>
      </c>
      <c r="J5" s="5">
        <v>1400</v>
      </c>
      <c r="K5" s="5">
        <v>1513</v>
      </c>
      <c r="L5" s="5">
        <v>2677</v>
      </c>
      <c r="M5" s="5">
        <v>3558</v>
      </c>
      <c r="N5" s="5">
        <v>4663</v>
      </c>
      <c r="O5" s="5">
        <v>5632</v>
      </c>
      <c r="P5" s="5">
        <v>4849</v>
      </c>
      <c r="Q5" s="5">
        <v>0</v>
      </c>
      <c r="R5" s="5">
        <v>0</v>
      </c>
      <c r="S5" s="5">
        <v>0</v>
      </c>
      <c r="T5" s="5">
        <v>0</v>
      </c>
      <c r="U5" s="5">
        <v>0</v>
      </c>
      <c r="V5" s="5">
        <v>0</v>
      </c>
      <c r="W5" s="5">
        <v>0</v>
      </c>
      <c r="X5" s="31"/>
      <c r="Y5" s="31"/>
      <c r="Z5" s="31"/>
      <c r="AA5" s="32"/>
      <c r="AB5" s="32"/>
      <c r="AC5" s="32"/>
      <c r="AD5" s="32"/>
    </row>
    <row r="6" spans="1:30" x14ac:dyDescent="0.25">
      <c r="A6" s="30"/>
      <c r="B6" s="32" t="s">
        <v>118</v>
      </c>
      <c r="C6" s="30"/>
      <c r="D6" s="31"/>
      <c r="E6" s="31"/>
      <c r="F6" s="19" t="s">
        <v>109</v>
      </c>
      <c r="G6" s="5">
        <v>27570</v>
      </c>
      <c r="H6" s="5">
        <v>277</v>
      </c>
      <c r="I6" s="5">
        <v>1133</v>
      </c>
      <c r="J6" s="5">
        <v>1583</v>
      </c>
      <c r="K6" s="5">
        <v>2933</v>
      </c>
      <c r="L6" s="5">
        <v>4031</v>
      </c>
      <c r="M6" s="5">
        <v>4043</v>
      </c>
      <c r="N6" s="5">
        <v>5040</v>
      </c>
      <c r="O6" s="5">
        <v>4426</v>
      </c>
      <c r="P6" s="5">
        <v>4104</v>
      </c>
      <c r="Q6" s="5">
        <v>0</v>
      </c>
      <c r="R6" s="5">
        <v>0</v>
      </c>
      <c r="S6" s="5">
        <v>0</v>
      </c>
      <c r="T6" s="5">
        <v>0</v>
      </c>
      <c r="U6" s="5">
        <v>0</v>
      </c>
      <c r="V6" s="5">
        <v>0</v>
      </c>
      <c r="W6" s="5">
        <v>0</v>
      </c>
      <c r="X6" s="31"/>
      <c r="Y6" s="31"/>
      <c r="Z6" s="31"/>
      <c r="AA6" s="32"/>
      <c r="AB6" s="32"/>
      <c r="AC6" s="32"/>
      <c r="AD6" s="32"/>
    </row>
    <row r="7" spans="1:30" x14ac:dyDescent="0.25">
      <c r="A7" s="30"/>
      <c r="B7" s="32" t="s">
        <v>119</v>
      </c>
      <c r="C7" s="30"/>
      <c r="D7" s="31"/>
      <c r="E7" s="31"/>
      <c r="F7" s="32" t="s">
        <v>109</v>
      </c>
      <c r="G7" s="5">
        <v>9000</v>
      </c>
      <c r="H7" s="5">
        <v>145</v>
      </c>
      <c r="I7" s="5">
        <v>344</v>
      </c>
      <c r="J7" s="5">
        <v>574</v>
      </c>
      <c r="K7" s="5">
        <v>1013</v>
      </c>
      <c r="L7" s="5">
        <v>1091</v>
      </c>
      <c r="M7" s="5">
        <v>1166</v>
      </c>
      <c r="N7" s="5">
        <v>1656</v>
      </c>
      <c r="O7" s="5">
        <v>1729</v>
      </c>
      <c r="P7" s="5">
        <v>1282</v>
      </c>
      <c r="Q7" s="5">
        <v>0</v>
      </c>
      <c r="R7" s="5">
        <v>0</v>
      </c>
      <c r="S7" s="5">
        <v>0</v>
      </c>
      <c r="T7" s="5">
        <v>0</v>
      </c>
      <c r="U7" s="5">
        <v>0</v>
      </c>
      <c r="V7" s="5">
        <v>0</v>
      </c>
      <c r="W7" s="5">
        <v>0</v>
      </c>
      <c r="X7" s="31"/>
      <c r="Y7" s="31"/>
      <c r="Z7" s="31"/>
      <c r="AA7" s="32"/>
      <c r="AB7" s="32"/>
      <c r="AC7" s="32"/>
      <c r="AD7" s="32"/>
    </row>
    <row r="8" spans="1:30" x14ac:dyDescent="0.25">
      <c r="A8" s="30"/>
      <c r="B8" s="32" t="s">
        <v>120</v>
      </c>
      <c r="C8" s="30"/>
      <c r="D8" s="31"/>
      <c r="E8" s="31"/>
      <c r="F8" s="19" t="s">
        <v>109</v>
      </c>
      <c r="G8" s="5">
        <v>973</v>
      </c>
      <c r="H8" s="5">
        <v>37</v>
      </c>
      <c r="I8" s="5">
        <v>93</v>
      </c>
      <c r="J8" s="5">
        <v>92</v>
      </c>
      <c r="K8" s="5">
        <v>112</v>
      </c>
      <c r="L8" s="5">
        <v>129</v>
      </c>
      <c r="M8" s="5">
        <v>147</v>
      </c>
      <c r="N8" s="5">
        <v>146</v>
      </c>
      <c r="O8" s="5">
        <v>112</v>
      </c>
      <c r="P8" s="5">
        <v>105</v>
      </c>
      <c r="Q8" s="5">
        <v>0</v>
      </c>
      <c r="R8" s="5">
        <v>0</v>
      </c>
      <c r="S8" s="5">
        <v>0</v>
      </c>
      <c r="T8" s="5">
        <v>0</v>
      </c>
      <c r="U8" s="5">
        <v>0</v>
      </c>
      <c r="V8" s="5">
        <v>0</v>
      </c>
      <c r="W8" s="5">
        <v>0</v>
      </c>
      <c r="X8" s="31"/>
      <c r="Y8" s="31"/>
      <c r="Z8" s="31"/>
      <c r="AA8" s="32"/>
      <c r="AB8" s="32"/>
      <c r="AC8" s="32"/>
      <c r="AD8" s="32"/>
    </row>
    <row r="9" spans="1:30" x14ac:dyDescent="0.25">
      <c r="A9" s="30"/>
      <c r="B9" s="32" t="s">
        <v>121</v>
      </c>
      <c r="C9" s="30"/>
      <c r="D9" s="31"/>
      <c r="E9" s="31"/>
      <c r="F9" s="19" t="s">
        <v>109</v>
      </c>
      <c r="G9" s="5">
        <v>3532</v>
      </c>
      <c r="H9" s="5">
        <v>62</v>
      </c>
      <c r="I9" s="5">
        <v>167</v>
      </c>
      <c r="J9" s="5">
        <v>237</v>
      </c>
      <c r="K9" s="5">
        <v>280</v>
      </c>
      <c r="L9" s="5">
        <v>316</v>
      </c>
      <c r="M9" s="5">
        <v>469</v>
      </c>
      <c r="N9" s="5">
        <v>747</v>
      </c>
      <c r="O9" s="5">
        <v>721</v>
      </c>
      <c r="P9" s="5">
        <v>533</v>
      </c>
      <c r="Q9" s="5">
        <v>0</v>
      </c>
      <c r="R9" s="5">
        <v>0</v>
      </c>
      <c r="S9" s="5">
        <v>0</v>
      </c>
      <c r="T9" s="5">
        <v>0</v>
      </c>
      <c r="U9" s="5">
        <v>0</v>
      </c>
      <c r="V9" s="5">
        <v>0</v>
      </c>
      <c r="W9" s="5">
        <v>0</v>
      </c>
      <c r="X9" s="31"/>
      <c r="Y9" s="31"/>
      <c r="Z9" s="31"/>
      <c r="AA9" s="32"/>
      <c r="AB9" s="32"/>
      <c r="AC9" s="32"/>
      <c r="AD9" s="32"/>
    </row>
    <row r="10" spans="1:30" x14ac:dyDescent="0.25">
      <c r="A10" s="30"/>
      <c r="B10" s="32" t="s">
        <v>122</v>
      </c>
      <c r="C10" s="30"/>
      <c r="D10" s="31"/>
      <c r="E10" s="31"/>
      <c r="F10" s="32" t="s">
        <v>109</v>
      </c>
      <c r="G10" s="5">
        <v>783</v>
      </c>
      <c r="H10" s="5">
        <v>32</v>
      </c>
      <c r="I10" s="5">
        <v>58</v>
      </c>
      <c r="J10" s="5">
        <v>101</v>
      </c>
      <c r="K10" s="5">
        <v>97</v>
      </c>
      <c r="L10" s="5">
        <v>94</v>
      </c>
      <c r="M10" s="5">
        <v>101</v>
      </c>
      <c r="N10" s="5">
        <v>94</v>
      </c>
      <c r="O10" s="5">
        <v>93</v>
      </c>
      <c r="P10" s="5">
        <v>113</v>
      </c>
      <c r="Q10" s="5">
        <v>0</v>
      </c>
      <c r="R10" s="5">
        <v>0</v>
      </c>
      <c r="S10" s="5">
        <v>0</v>
      </c>
      <c r="T10" s="5">
        <v>0</v>
      </c>
      <c r="U10" s="5">
        <v>0</v>
      </c>
      <c r="V10" s="5">
        <v>0</v>
      </c>
      <c r="W10" s="5">
        <v>0</v>
      </c>
      <c r="X10" s="31"/>
      <c r="Y10" s="31"/>
      <c r="Z10" s="31"/>
      <c r="AA10" s="32"/>
      <c r="AB10" s="32"/>
      <c r="AC10" s="32"/>
      <c r="AD10" s="32"/>
    </row>
    <row r="11" spans="1:30" x14ac:dyDescent="0.25">
      <c r="A11" s="30"/>
      <c r="B11" s="32" t="s">
        <v>123</v>
      </c>
      <c r="C11" s="30"/>
      <c r="D11" s="31"/>
      <c r="E11" s="31"/>
      <c r="F11" s="19" t="s">
        <v>109</v>
      </c>
      <c r="G11" s="5">
        <v>984</v>
      </c>
      <c r="H11" s="5">
        <v>13</v>
      </c>
      <c r="I11" s="5">
        <v>77</v>
      </c>
      <c r="J11" s="5">
        <v>92</v>
      </c>
      <c r="K11" s="5">
        <v>112</v>
      </c>
      <c r="L11" s="5">
        <v>163</v>
      </c>
      <c r="M11" s="5">
        <v>97</v>
      </c>
      <c r="N11" s="5">
        <v>149</v>
      </c>
      <c r="O11" s="5">
        <v>142</v>
      </c>
      <c r="P11" s="5">
        <v>139</v>
      </c>
      <c r="Q11" s="5">
        <v>0</v>
      </c>
      <c r="R11" s="5">
        <v>0</v>
      </c>
      <c r="S11" s="5">
        <v>0</v>
      </c>
      <c r="T11" s="5">
        <v>0</v>
      </c>
      <c r="U11" s="5">
        <v>0</v>
      </c>
      <c r="V11" s="5">
        <v>0</v>
      </c>
      <c r="W11" s="5">
        <v>0</v>
      </c>
      <c r="X11" s="31"/>
      <c r="Y11" s="31"/>
      <c r="Z11" s="31"/>
      <c r="AA11" s="32"/>
      <c r="AB11" s="32"/>
      <c r="AC11" s="32"/>
      <c r="AD11" s="32"/>
    </row>
    <row r="12" spans="1:30" x14ac:dyDescent="0.25">
      <c r="A12" s="30"/>
      <c r="B12" s="32" t="s">
        <v>124</v>
      </c>
      <c r="C12" s="30"/>
      <c r="D12" s="31"/>
      <c r="E12" s="31"/>
      <c r="F12" s="19" t="s">
        <v>109</v>
      </c>
      <c r="G12" s="5">
        <v>1910</v>
      </c>
      <c r="H12" s="5">
        <v>20</v>
      </c>
      <c r="I12" s="5">
        <v>87</v>
      </c>
      <c r="J12" s="5">
        <v>149</v>
      </c>
      <c r="K12" s="5">
        <v>194</v>
      </c>
      <c r="L12" s="5">
        <v>207</v>
      </c>
      <c r="M12" s="5">
        <v>230</v>
      </c>
      <c r="N12" s="5">
        <v>362</v>
      </c>
      <c r="O12" s="5">
        <v>336</v>
      </c>
      <c r="P12" s="5">
        <v>325</v>
      </c>
      <c r="Q12" s="5">
        <v>0</v>
      </c>
      <c r="R12" s="5">
        <v>0</v>
      </c>
      <c r="S12" s="5">
        <v>0</v>
      </c>
      <c r="T12" s="5">
        <v>0</v>
      </c>
      <c r="U12" s="5">
        <v>0</v>
      </c>
      <c r="V12" s="5">
        <v>0</v>
      </c>
      <c r="W12" s="5">
        <v>0</v>
      </c>
      <c r="X12" s="31"/>
      <c r="Y12" s="31"/>
      <c r="Z12" s="31"/>
      <c r="AA12" s="32"/>
      <c r="AB12" s="32"/>
      <c r="AC12" s="32"/>
      <c r="AD12" s="32"/>
    </row>
    <row r="13" spans="1:30" x14ac:dyDescent="0.25">
      <c r="A13" s="30"/>
      <c r="B13" s="32" t="s">
        <v>125</v>
      </c>
      <c r="C13" s="30"/>
      <c r="D13" s="31"/>
      <c r="E13" s="31"/>
      <c r="F13" s="32" t="s">
        <v>109</v>
      </c>
      <c r="G13" s="5">
        <v>1674</v>
      </c>
      <c r="H13" s="5">
        <v>24</v>
      </c>
      <c r="I13" s="5">
        <v>82</v>
      </c>
      <c r="J13" s="5">
        <v>77</v>
      </c>
      <c r="K13" s="5">
        <v>83</v>
      </c>
      <c r="L13" s="5">
        <v>91</v>
      </c>
      <c r="M13" s="5">
        <v>104</v>
      </c>
      <c r="N13" s="5">
        <v>376</v>
      </c>
      <c r="O13" s="5">
        <v>443</v>
      </c>
      <c r="P13" s="5">
        <v>394</v>
      </c>
      <c r="Q13" s="5">
        <v>0</v>
      </c>
      <c r="R13" s="5">
        <v>0</v>
      </c>
      <c r="S13" s="5">
        <v>0</v>
      </c>
      <c r="T13" s="5">
        <v>0</v>
      </c>
      <c r="U13" s="5">
        <v>0</v>
      </c>
      <c r="V13" s="5">
        <v>0</v>
      </c>
      <c r="W13" s="5">
        <v>0</v>
      </c>
      <c r="X13" s="31"/>
      <c r="Y13" s="31"/>
      <c r="Z13" s="31"/>
      <c r="AA13" s="32"/>
      <c r="AB13" s="32"/>
      <c r="AC13" s="32"/>
      <c r="AD13" s="32"/>
    </row>
    <row r="14" spans="1:30" x14ac:dyDescent="0.25">
      <c r="A14" s="30"/>
      <c r="B14" s="32" t="s">
        <v>126</v>
      </c>
      <c r="C14" s="30"/>
      <c r="D14" s="31"/>
      <c r="E14" s="31"/>
      <c r="F14" s="19" t="s">
        <v>109</v>
      </c>
      <c r="G14" s="5">
        <v>10464</v>
      </c>
      <c r="H14" s="5">
        <v>167</v>
      </c>
      <c r="I14" s="5">
        <v>590</v>
      </c>
      <c r="J14" s="5">
        <v>812</v>
      </c>
      <c r="K14" s="5">
        <v>1054</v>
      </c>
      <c r="L14" s="5">
        <v>1242</v>
      </c>
      <c r="M14" s="5">
        <v>1805</v>
      </c>
      <c r="N14" s="5">
        <v>1989</v>
      </c>
      <c r="O14" s="5">
        <v>1653</v>
      </c>
      <c r="P14" s="5">
        <v>1152</v>
      </c>
      <c r="Q14" s="5">
        <v>0</v>
      </c>
      <c r="R14" s="5">
        <v>0</v>
      </c>
      <c r="S14" s="5">
        <v>0</v>
      </c>
      <c r="T14" s="5">
        <v>0</v>
      </c>
      <c r="U14" s="5">
        <v>0</v>
      </c>
      <c r="V14" s="5">
        <v>0</v>
      </c>
      <c r="W14" s="5">
        <v>0</v>
      </c>
      <c r="X14" s="31"/>
      <c r="Y14" s="31"/>
      <c r="Z14" s="31"/>
      <c r="AA14" s="32"/>
      <c r="AB14" s="32"/>
      <c r="AC14" s="32"/>
      <c r="AD14" s="32"/>
    </row>
    <row r="15" spans="1:30" x14ac:dyDescent="0.25">
      <c r="A15" s="30"/>
      <c r="B15" s="32" t="s">
        <v>127</v>
      </c>
      <c r="C15" s="30"/>
      <c r="D15" s="31"/>
      <c r="E15" s="31"/>
      <c r="F15" s="19" t="s">
        <v>109</v>
      </c>
      <c r="G15" s="5">
        <v>8464</v>
      </c>
      <c r="H15" s="5">
        <v>111</v>
      </c>
      <c r="I15" s="5">
        <v>408</v>
      </c>
      <c r="J15" s="5">
        <v>475</v>
      </c>
      <c r="K15" s="5">
        <v>579</v>
      </c>
      <c r="L15" s="5">
        <v>1057</v>
      </c>
      <c r="M15" s="5">
        <v>1119</v>
      </c>
      <c r="N15" s="5">
        <v>2104</v>
      </c>
      <c r="O15" s="5">
        <v>1469</v>
      </c>
      <c r="P15" s="5">
        <v>1142</v>
      </c>
      <c r="Q15" s="5">
        <v>0</v>
      </c>
      <c r="R15" s="5">
        <v>0</v>
      </c>
      <c r="S15" s="5">
        <v>0</v>
      </c>
      <c r="T15" s="5">
        <v>0</v>
      </c>
      <c r="U15" s="5">
        <v>0</v>
      </c>
      <c r="V15" s="5">
        <v>0</v>
      </c>
      <c r="W15" s="5">
        <v>0</v>
      </c>
      <c r="X15" s="31"/>
      <c r="Y15" s="31"/>
      <c r="Z15" s="31"/>
      <c r="AA15" s="32"/>
      <c r="AB15" s="32"/>
      <c r="AC15" s="32"/>
      <c r="AD15" s="32"/>
    </row>
    <row r="16" spans="1:30" x14ac:dyDescent="0.25">
      <c r="A16" s="30"/>
      <c r="B16" s="32" t="s">
        <v>128</v>
      </c>
      <c r="C16" s="30"/>
      <c r="D16" s="31"/>
      <c r="E16" s="31"/>
      <c r="F16" s="32" t="s">
        <v>109</v>
      </c>
      <c r="G16" s="5">
        <v>4782</v>
      </c>
      <c r="H16" s="5">
        <v>100</v>
      </c>
      <c r="I16" s="5">
        <v>220</v>
      </c>
      <c r="J16" s="5">
        <v>312</v>
      </c>
      <c r="K16" s="5">
        <v>524</v>
      </c>
      <c r="L16" s="5">
        <v>529</v>
      </c>
      <c r="M16" s="5">
        <v>552</v>
      </c>
      <c r="N16" s="5">
        <v>800</v>
      </c>
      <c r="O16" s="5">
        <v>967</v>
      </c>
      <c r="P16" s="5">
        <v>778</v>
      </c>
      <c r="Q16" s="5">
        <v>0</v>
      </c>
      <c r="R16" s="5">
        <v>0</v>
      </c>
      <c r="S16" s="5">
        <v>0</v>
      </c>
      <c r="T16" s="5">
        <v>0</v>
      </c>
      <c r="U16" s="5">
        <v>0</v>
      </c>
      <c r="V16" s="5">
        <v>0</v>
      </c>
      <c r="W16" s="5">
        <v>0</v>
      </c>
      <c r="X16" s="31"/>
      <c r="Y16" s="31"/>
      <c r="Z16" s="31"/>
      <c r="AA16" s="32"/>
      <c r="AB16" s="32"/>
      <c r="AC16" s="32"/>
      <c r="AD16" s="32"/>
    </row>
    <row r="17" spans="1:30" x14ac:dyDescent="0.25">
      <c r="A17" s="30"/>
      <c r="B17" s="32" t="s">
        <v>129</v>
      </c>
      <c r="C17" s="30"/>
      <c r="D17" s="31"/>
      <c r="E17" s="31"/>
      <c r="F17" s="19" t="s">
        <v>109</v>
      </c>
      <c r="G17" s="5">
        <v>10521</v>
      </c>
      <c r="H17" s="5">
        <v>185</v>
      </c>
      <c r="I17" s="5">
        <v>417</v>
      </c>
      <c r="J17" s="5">
        <v>569</v>
      </c>
      <c r="K17" s="5">
        <v>849</v>
      </c>
      <c r="L17" s="5">
        <v>1297</v>
      </c>
      <c r="M17" s="5">
        <v>1647</v>
      </c>
      <c r="N17" s="5">
        <v>2094</v>
      </c>
      <c r="O17" s="5">
        <v>1847</v>
      </c>
      <c r="P17" s="5">
        <v>1616</v>
      </c>
      <c r="Q17" s="5">
        <v>0</v>
      </c>
      <c r="R17" s="5">
        <v>0</v>
      </c>
      <c r="S17" s="5">
        <v>0</v>
      </c>
      <c r="T17" s="5">
        <v>0</v>
      </c>
      <c r="U17" s="5">
        <v>0</v>
      </c>
      <c r="V17" s="5">
        <v>0</v>
      </c>
      <c r="W17" s="5">
        <v>0</v>
      </c>
      <c r="X17" s="31"/>
      <c r="Y17" s="31"/>
      <c r="Z17" s="31"/>
      <c r="AA17" s="32"/>
      <c r="AB17" s="32"/>
      <c r="AC17" s="32"/>
      <c r="AD17" s="32"/>
    </row>
    <row r="18" spans="1:30" x14ac:dyDescent="0.25">
      <c r="A18" s="30"/>
      <c r="B18" s="32" t="s">
        <v>130</v>
      </c>
      <c r="C18" s="30"/>
      <c r="D18" s="31"/>
      <c r="E18" s="31"/>
      <c r="F18" s="19" t="s">
        <v>109</v>
      </c>
      <c r="G18" s="5">
        <v>2807</v>
      </c>
      <c r="H18" s="5">
        <v>31</v>
      </c>
      <c r="I18" s="5">
        <v>134</v>
      </c>
      <c r="J18" s="5">
        <v>201</v>
      </c>
      <c r="K18" s="5">
        <v>244</v>
      </c>
      <c r="L18" s="5">
        <v>358</v>
      </c>
      <c r="M18" s="5">
        <v>448</v>
      </c>
      <c r="N18" s="5">
        <v>514</v>
      </c>
      <c r="O18" s="5">
        <v>496</v>
      </c>
      <c r="P18" s="5">
        <v>381</v>
      </c>
      <c r="Q18" s="5">
        <v>0</v>
      </c>
      <c r="R18" s="5">
        <v>0</v>
      </c>
      <c r="S18" s="5">
        <v>0</v>
      </c>
      <c r="T18" s="5">
        <v>0</v>
      </c>
      <c r="U18" s="5">
        <v>0</v>
      </c>
      <c r="V18" s="5">
        <v>0</v>
      </c>
      <c r="W18" s="5">
        <v>0</v>
      </c>
      <c r="X18" s="31"/>
      <c r="Y18" s="31"/>
      <c r="Z18" s="31"/>
      <c r="AA18" s="32"/>
      <c r="AB18" s="32"/>
      <c r="AC18" s="32"/>
      <c r="AD18" s="32"/>
    </row>
    <row r="19" spans="1:30" x14ac:dyDescent="0.25">
      <c r="A19" s="30"/>
      <c r="B19" s="32" t="s">
        <v>131</v>
      </c>
      <c r="C19" s="30"/>
      <c r="D19" s="31"/>
      <c r="E19" s="31"/>
      <c r="F19" s="32" t="s">
        <v>109</v>
      </c>
      <c r="G19" s="5">
        <v>2301</v>
      </c>
      <c r="H19" s="5">
        <v>33</v>
      </c>
      <c r="I19" s="5">
        <v>120</v>
      </c>
      <c r="J19" s="5">
        <v>192</v>
      </c>
      <c r="K19" s="5">
        <v>188</v>
      </c>
      <c r="L19" s="5">
        <v>248</v>
      </c>
      <c r="M19" s="5">
        <v>295</v>
      </c>
      <c r="N19" s="5">
        <v>488</v>
      </c>
      <c r="O19" s="5">
        <v>407</v>
      </c>
      <c r="P19" s="5">
        <v>330</v>
      </c>
      <c r="Q19" s="5">
        <v>0</v>
      </c>
      <c r="R19" s="5">
        <v>0</v>
      </c>
      <c r="S19" s="5">
        <v>0</v>
      </c>
      <c r="T19" s="5">
        <v>0</v>
      </c>
      <c r="U19" s="5">
        <v>0</v>
      </c>
      <c r="V19" s="5">
        <v>0</v>
      </c>
      <c r="W19" s="5">
        <v>0</v>
      </c>
      <c r="X19" s="31"/>
      <c r="Y19" s="31"/>
      <c r="Z19" s="31"/>
      <c r="AA19" s="32"/>
      <c r="AB19" s="32"/>
      <c r="AC19" s="32"/>
      <c r="AD19" s="32"/>
    </row>
    <row r="20" spans="1:30" x14ac:dyDescent="0.25">
      <c r="A20" s="30"/>
      <c r="B20" s="32" t="s">
        <v>132</v>
      </c>
      <c r="C20" s="30"/>
      <c r="D20" s="31"/>
      <c r="E20" s="31"/>
      <c r="F20" s="19" t="s">
        <v>109</v>
      </c>
      <c r="G20" s="5">
        <v>558</v>
      </c>
      <c r="H20" s="5">
        <v>9</v>
      </c>
      <c r="I20" s="5">
        <v>31</v>
      </c>
      <c r="J20" s="5">
        <v>54</v>
      </c>
      <c r="K20" s="5">
        <v>67</v>
      </c>
      <c r="L20" s="5">
        <v>45</v>
      </c>
      <c r="M20" s="5">
        <v>84</v>
      </c>
      <c r="N20" s="5">
        <v>104</v>
      </c>
      <c r="O20" s="5">
        <v>94</v>
      </c>
      <c r="P20" s="5">
        <v>70</v>
      </c>
      <c r="Q20" s="5">
        <v>0</v>
      </c>
      <c r="R20" s="5">
        <v>0</v>
      </c>
      <c r="S20" s="5">
        <v>0</v>
      </c>
      <c r="T20" s="5">
        <v>0</v>
      </c>
      <c r="U20" s="5">
        <v>0</v>
      </c>
      <c r="V20" s="5">
        <v>0</v>
      </c>
      <c r="W20" s="5">
        <v>0</v>
      </c>
      <c r="X20" s="31"/>
      <c r="Y20" s="31"/>
      <c r="Z20" s="31"/>
      <c r="AA20" s="32"/>
      <c r="AB20" s="32"/>
      <c r="AC20" s="32"/>
      <c r="AD20" s="32"/>
    </row>
    <row r="21" spans="1:30" x14ac:dyDescent="0.25">
      <c r="A21" s="30"/>
      <c r="B21" s="32" t="s">
        <v>133</v>
      </c>
      <c r="C21" s="30"/>
      <c r="D21" s="31"/>
      <c r="E21" s="31"/>
      <c r="F21" s="19" t="s">
        <v>109</v>
      </c>
      <c r="G21" s="5">
        <v>13738</v>
      </c>
      <c r="H21" s="5">
        <v>273</v>
      </c>
      <c r="I21" s="5">
        <v>893</v>
      </c>
      <c r="J21" s="5">
        <v>1157</v>
      </c>
      <c r="K21" s="5">
        <v>1523</v>
      </c>
      <c r="L21" s="5">
        <v>1746</v>
      </c>
      <c r="M21" s="5">
        <v>1726</v>
      </c>
      <c r="N21" s="5">
        <v>2661</v>
      </c>
      <c r="O21" s="5">
        <v>1972</v>
      </c>
      <c r="P21" s="5">
        <v>1787</v>
      </c>
      <c r="Q21" s="5">
        <v>0</v>
      </c>
      <c r="R21" s="5">
        <v>0</v>
      </c>
      <c r="S21" s="5">
        <v>0</v>
      </c>
      <c r="T21" s="5">
        <v>0</v>
      </c>
      <c r="U21" s="5">
        <v>0</v>
      </c>
      <c r="V21" s="5">
        <v>0</v>
      </c>
      <c r="W21" s="5">
        <v>0</v>
      </c>
      <c r="X21" s="31"/>
      <c r="Y21" s="31"/>
      <c r="Z21" s="31"/>
      <c r="AA21" s="32"/>
      <c r="AB21" s="32"/>
      <c r="AC21" s="32"/>
      <c r="AD21" s="32"/>
    </row>
    <row r="22" spans="1:30" x14ac:dyDescent="0.25">
      <c r="A22" s="30"/>
      <c r="B22" s="32" t="s">
        <v>134</v>
      </c>
      <c r="C22" s="30"/>
      <c r="D22" s="31"/>
      <c r="E22" s="31"/>
      <c r="F22" s="32" t="s">
        <v>109</v>
      </c>
      <c r="G22" s="5">
        <v>8872</v>
      </c>
      <c r="H22" s="5">
        <v>186</v>
      </c>
      <c r="I22" s="5">
        <v>545</v>
      </c>
      <c r="J22" s="5">
        <v>721</v>
      </c>
      <c r="K22" s="5">
        <v>869</v>
      </c>
      <c r="L22" s="5">
        <v>946</v>
      </c>
      <c r="M22" s="5">
        <v>1120</v>
      </c>
      <c r="N22" s="5">
        <v>1562</v>
      </c>
      <c r="O22" s="5">
        <v>1544</v>
      </c>
      <c r="P22" s="5">
        <v>1379</v>
      </c>
      <c r="Q22" s="5">
        <v>0</v>
      </c>
      <c r="R22" s="5">
        <v>0</v>
      </c>
      <c r="S22" s="5">
        <v>0</v>
      </c>
      <c r="T22" s="5">
        <v>0</v>
      </c>
      <c r="U22" s="5">
        <v>0</v>
      </c>
      <c r="V22" s="5">
        <v>0</v>
      </c>
      <c r="W22" s="5">
        <v>0</v>
      </c>
      <c r="X22" s="31"/>
      <c r="Y22" s="31"/>
      <c r="Z22" s="31"/>
      <c r="AA22" s="32"/>
      <c r="AB22" s="32"/>
      <c r="AC22" s="32"/>
      <c r="AD22" s="32"/>
    </row>
    <row r="23" spans="1:30" x14ac:dyDescent="0.25">
      <c r="A23" s="30"/>
      <c r="B23" s="32" t="s">
        <v>135</v>
      </c>
      <c r="C23" s="30"/>
      <c r="D23" s="31"/>
      <c r="E23" s="31"/>
      <c r="F23" s="19" t="s">
        <v>109</v>
      </c>
      <c r="G23" s="5">
        <v>13623</v>
      </c>
      <c r="H23" s="5">
        <v>267</v>
      </c>
      <c r="I23" s="5">
        <v>400</v>
      </c>
      <c r="J23" s="5">
        <v>786</v>
      </c>
      <c r="K23" s="5">
        <v>745</v>
      </c>
      <c r="L23" s="5">
        <v>1036</v>
      </c>
      <c r="M23" s="5">
        <v>2018</v>
      </c>
      <c r="N23" s="5">
        <v>2946</v>
      </c>
      <c r="O23" s="5">
        <v>3086</v>
      </c>
      <c r="P23" s="5">
        <v>2339</v>
      </c>
      <c r="Q23" s="5">
        <v>0</v>
      </c>
      <c r="R23" s="5">
        <v>0</v>
      </c>
      <c r="S23" s="5">
        <v>0</v>
      </c>
      <c r="T23" s="5">
        <v>0</v>
      </c>
      <c r="U23" s="5">
        <v>0</v>
      </c>
      <c r="V23" s="5">
        <v>0</v>
      </c>
      <c r="W23" s="5">
        <v>0</v>
      </c>
      <c r="X23" s="31"/>
      <c r="Y23" s="31"/>
      <c r="Z23" s="31"/>
      <c r="AA23" s="32"/>
      <c r="AB23" s="32"/>
      <c r="AC23" s="32"/>
      <c r="AD23" s="32"/>
    </row>
    <row r="24" spans="1:30" x14ac:dyDescent="0.25">
      <c r="A24" s="30"/>
      <c r="B24" s="32" t="s">
        <v>136</v>
      </c>
      <c r="C24" s="30"/>
      <c r="D24" s="31"/>
      <c r="E24" s="31"/>
      <c r="F24" s="19" t="s">
        <v>109</v>
      </c>
      <c r="G24" s="5">
        <v>8971</v>
      </c>
      <c r="H24" s="5">
        <v>160</v>
      </c>
      <c r="I24" s="5">
        <v>541</v>
      </c>
      <c r="J24" s="5">
        <v>726</v>
      </c>
      <c r="K24" s="5">
        <v>796</v>
      </c>
      <c r="L24" s="5">
        <v>1141</v>
      </c>
      <c r="M24" s="5">
        <v>1337</v>
      </c>
      <c r="N24" s="5">
        <v>1765</v>
      </c>
      <c r="O24" s="5">
        <v>1551</v>
      </c>
      <c r="P24" s="5">
        <v>954</v>
      </c>
      <c r="Q24" s="5">
        <v>0</v>
      </c>
      <c r="R24" s="5">
        <v>0</v>
      </c>
      <c r="S24" s="5">
        <v>0</v>
      </c>
      <c r="T24" s="5">
        <v>0</v>
      </c>
      <c r="U24" s="5">
        <v>0</v>
      </c>
      <c r="V24" s="5">
        <v>0</v>
      </c>
      <c r="W24" s="5">
        <v>0</v>
      </c>
      <c r="X24" s="31"/>
      <c r="Y24" s="31"/>
      <c r="Z24" s="31"/>
      <c r="AA24" s="32"/>
      <c r="AB24" s="32"/>
      <c r="AC24" s="32"/>
      <c r="AD24" s="32"/>
    </row>
    <row r="25" spans="1:30" x14ac:dyDescent="0.25">
      <c r="A25" s="30"/>
      <c r="B25" s="32" t="s">
        <v>137</v>
      </c>
      <c r="C25" s="30"/>
      <c r="D25" s="31"/>
      <c r="E25" s="31"/>
      <c r="F25" s="32" t="s">
        <v>109</v>
      </c>
      <c r="G25" s="5">
        <v>10273</v>
      </c>
      <c r="H25" s="5">
        <v>148</v>
      </c>
      <c r="I25" s="5">
        <v>542</v>
      </c>
      <c r="J25" s="5">
        <v>785</v>
      </c>
      <c r="K25" s="5">
        <v>902</v>
      </c>
      <c r="L25" s="5">
        <v>1118</v>
      </c>
      <c r="M25" s="5">
        <v>1439</v>
      </c>
      <c r="N25" s="5">
        <v>1906</v>
      </c>
      <c r="O25" s="5">
        <v>1913</v>
      </c>
      <c r="P25" s="5">
        <v>1520</v>
      </c>
      <c r="Q25" s="5">
        <v>0</v>
      </c>
      <c r="R25" s="5">
        <v>0</v>
      </c>
      <c r="S25" s="5">
        <v>0</v>
      </c>
      <c r="T25" s="5">
        <v>0</v>
      </c>
      <c r="U25" s="5">
        <v>0</v>
      </c>
      <c r="V25" s="5">
        <v>0</v>
      </c>
      <c r="W25" s="5">
        <v>0</v>
      </c>
      <c r="X25" s="31"/>
      <c r="Y25" s="31"/>
      <c r="Z25" s="31"/>
      <c r="AA25" s="32"/>
      <c r="AB25" s="32"/>
      <c r="AC25" s="32"/>
      <c r="AD25" s="32"/>
    </row>
    <row r="26" spans="1:30" x14ac:dyDescent="0.25">
      <c r="A26" s="30"/>
      <c r="B26" s="32" t="s">
        <v>138</v>
      </c>
      <c r="C26" s="30"/>
      <c r="D26" s="31"/>
      <c r="E26" s="31"/>
      <c r="F26" s="19" t="s">
        <v>109</v>
      </c>
      <c r="G26" s="5">
        <v>18613</v>
      </c>
      <c r="H26" s="5">
        <v>561</v>
      </c>
      <c r="I26" s="5">
        <v>809</v>
      </c>
      <c r="J26" s="5">
        <v>1672</v>
      </c>
      <c r="K26" s="5">
        <v>1692</v>
      </c>
      <c r="L26" s="5">
        <v>2029</v>
      </c>
      <c r="M26" s="5">
        <v>2150</v>
      </c>
      <c r="N26" s="5">
        <v>3043</v>
      </c>
      <c r="O26" s="5">
        <v>3219</v>
      </c>
      <c r="P26" s="5">
        <v>3438</v>
      </c>
      <c r="Q26" s="5">
        <v>0</v>
      </c>
      <c r="R26" s="5">
        <v>0</v>
      </c>
      <c r="S26" s="5">
        <v>0</v>
      </c>
      <c r="T26" s="5">
        <v>0</v>
      </c>
      <c r="U26" s="5">
        <v>0</v>
      </c>
      <c r="V26" s="5">
        <v>0</v>
      </c>
      <c r="W26" s="5">
        <v>0</v>
      </c>
      <c r="X26" s="31"/>
      <c r="Y26" s="31"/>
      <c r="Z26" s="31"/>
      <c r="AA26" s="32"/>
      <c r="AB26" s="32"/>
      <c r="AC26" s="32"/>
      <c r="AD26" s="32"/>
    </row>
    <row r="27" spans="1:30" x14ac:dyDescent="0.25">
      <c r="A27" s="30"/>
      <c r="B27" s="32" t="s">
        <v>139</v>
      </c>
      <c r="C27" s="30"/>
      <c r="D27" s="31"/>
      <c r="E27" s="31"/>
      <c r="F27" s="19" t="s">
        <v>109</v>
      </c>
      <c r="G27" s="5">
        <v>10506</v>
      </c>
      <c r="H27" s="5">
        <v>158</v>
      </c>
      <c r="I27" s="5">
        <v>568</v>
      </c>
      <c r="J27" s="5">
        <v>806</v>
      </c>
      <c r="K27" s="5">
        <v>976</v>
      </c>
      <c r="L27" s="5">
        <v>1211</v>
      </c>
      <c r="M27" s="5">
        <v>1277</v>
      </c>
      <c r="N27" s="5">
        <v>1932</v>
      </c>
      <c r="O27" s="5">
        <v>1765</v>
      </c>
      <c r="P27" s="5">
        <v>1813</v>
      </c>
      <c r="Q27" s="5">
        <v>0</v>
      </c>
      <c r="R27" s="5">
        <v>0</v>
      </c>
      <c r="S27" s="5">
        <v>0</v>
      </c>
      <c r="T27" s="5">
        <v>0</v>
      </c>
      <c r="U27" s="5">
        <v>0</v>
      </c>
      <c r="V27" s="5">
        <v>0</v>
      </c>
      <c r="W27" s="5">
        <v>0</v>
      </c>
      <c r="X27" s="31"/>
      <c r="Y27" s="31"/>
      <c r="Z27" s="31"/>
      <c r="AA27" s="32"/>
      <c r="AB27" s="32"/>
      <c r="AC27" s="32"/>
      <c r="AD27" s="32"/>
    </row>
    <row r="28" spans="1:30" x14ac:dyDescent="0.25">
      <c r="A28" s="30"/>
      <c r="B28" s="32" t="s">
        <v>140</v>
      </c>
      <c r="C28" s="30"/>
      <c r="D28" s="31"/>
      <c r="E28" s="31"/>
      <c r="F28" s="32" t="s">
        <v>109</v>
      </c>
      <c r="G28" s="5">
        <v>5039</v>
      </c>
      <c r="H28" s="5">
        <v>93</v>
      </c>
      <c r="I28" s="5">
        <v>287</v>
      </c>
      <c r="J28" s="5">
        <v>363</v>
      </c>
      <c r="K28" s="5">
        <v>467</v>
      </c>
      <c r="L28" s="5">
        <v>586</v>
      </c>
      <c r="M28" s="5">
        <v>616</v>
      </c>
      <c r="N28" s="5">
        <v>844</v>
      </c>
      <c r="O28" s="5">
        <v>920</v>
      </c>
      <c r="P28" s="5">
        <v>863</v>
      </c>
      <c r="Q28" s="5">
        <v>0</v>
      </c>
      <c r="R28" s="5">
        <v>0</v>
      </c>
      <c r="S28" s="5">
        <v>0</v>
      </c>
      <c r="T28" s="5">
        <v>0</v>
      </c>
      <c r="U28" s="5">
        <v>0</v>
      </c>
      <c r="V28" s="5">
        <v>0</v>
      </c>
      <c r="W28" s="5">
        <v>0</v>
      </c>
      <c r="X28" s="31"/>
      <c r="Y28" s="31"/>
      <c r="Z28" s="31"/>
      <c r="AA28" s="32"/>
      <c r="AB28" s="32"/>
      <c r="AC28" s="32"/>
      <c r="AD28" s="32"/>
    </row>
    <row r="29" spans="1:30" x14ac:dyDescent="0.25">
      <c r="A29" s="30"/>
      <c r="B29" s="32" t="s">
        <v>141</v>
      </c>
      <c r="C29" s="30"/>
      <c r="D29" s="31"/>
      <c r="E29" s="31"/>
      <c r="F29" s="19" t="s">
        <v>109</v>
      </c>
      <c r="G29" s="5">
        <v>4675</v>
      </c>
      <c r="H29" s="5">
        <v>120</v>
      </c>
      <c r="I29" s="5">
        <v>199</v>
      </c>
      <c r="J29" s="5">
        <v>420</v>
      </c>
      <c r="K29" s="5">
        <v>381</v>
      </c>
      <c r="L29" s="5">
        <v>474</v>
      </c>
      <c r="M29" s="5">
        <v>532</v>
      </c>
      <c r="N29" s="5">
        <v>742</v>
      </c>
      <c r="O29" s="5">
        <v>942</v>
      </c>
      <c r="P29" s="5">
        <v>865</v>
      </c>
      <c r="Q29" s="5">
        <v>0</v>
      </c>
      <c r="R29" s="5">
        <v>0</v>
      </c>
      <c r="S29" s="5">
        <v>0</v>
      </c>
      <c r="T29" s="5">
        <v>0</v>
      </c>
      <c r="U29" s="5">
        <v>0</v>
      </c>
      <c r="V29" s="5">
        <v>0</v>
      </c>
      <c r="W29" s="5">
        <v>0</v>
      </c>
      <c r="X29" s="31"/>
      <c r="Y29" s="31"/>
      <c r="Z29" s="31"/>
      <c r="AA29" s="32"/>
      <c r="AB29" s="32"/>
      <c r="AC29" s="32"/>
      <c r="AD29" s="32"/>
    </row>
    <row r="30" spans="1:30" x14ac:dyDescent="0.25">
      <c r="A30" s="30"/>
      <c r="B30" s="32" t="s">
        <v>142</v>
      </c>
      <c r="C30" s="30"/>
      <c r="D30" s="31"/>
      <c r="E30" s="31"/>
      <c r="F30" s="32" t="s">
        <v>109</v>
      </c>
      <c r="G30" s="5">
        <v>2435</v>
      </c>
      <c r="H30" s="5">
        <v>90</v>
      </c>
      <c r="I30" s="5">
        <v>139</v>
      </c>
      <c r="J30" s="5">
        <v>223</v>
      </c>
      <c r="K30" s="5">
        <v>230</v>
      </c>
      <c r="L30" s="5">
        <v>323</v>
      </c>
      <c r="M30" s="5">
        <v>383</v>
      </c>
      <c r="N30" s="5">
        <v>276</v>
      </c>
      <c r="O30" s="5">
        <v>383</v>
      </c>
      <c r="P30" s="5">
        <v>388</v>
      </c>
      <c r="Q30" s="5">
        <v>0</v>
      </c>
      <c r="R30" s="5">
        <v>0</v>
      </c>
      <c r="S30" s="5">
        <v>0</v>
      </c>
      <c r="T30" s="5">
        <v>0</v>
      </c>
      <c r="U30" s="5">
        <v>0</v>
      </c>
      <c r="V30" s="5">
        <v>0</v>
      </c>
      <c r="W30" s="5">
        <v>0</v>
      </c>
      <c r="X30" s="31"/>
      <c r="Y30" s="31"/>
      <c r="Z30" s="31"/>
      <c r="AA30" s="32"/>
      <c r="AB30" s="32"/>
      <c r="AC30" s="32"/>
      <c r="AD30" s="32"/>
    </row>
    <row r="31" spans="1:30"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row>
    <row r="32" spans="1:30" x14ac:dyDescent="0.25">
      <c r="A32" s="7" t="s">
        <v>45</v>
      </c>
      <c r="B32" s="6"/>
      <c r="C32" s="6"/>
      <c r="D32" s="6"/>
      <c r="E32" s="14" t="s">
        <v>96</v>
      </c>
      <c r="F32" s="6"/>
      <c r="G32" s="6"/>
      <c r="H32" s="6"/>
      <c r="I32" s="6"/>
      <c r="J32" s="6"/>
      <c r="K32" s="6"/>
      <c r="L32" s="6"/>
      <c r="M32" s="6"/>
      <c r="N32" s="6"/>
      <c r="O32" s="6"/>
      <c r="P32" s="6"/>
      <c r="Q32" s="6"/>
      <c r="R32" s="6"/>
      <c r="S32" s="6"/>
      <c r="T32" s="6"/>
      <c r="U32" s="6"/>
      <c r="V32" s="6"/>
      <c r="W32" s="6"/>
      <c r="X32" s="6"/>
      <c r="Y32" s="6"/>
      <c r="Z32" s="6"/>
      <c r="AA32" s="6"/>
      <c r="AB32" s="6"/>
      <c r="AC32" s="6"/>
      <c r="AD32" s="6"/>
    </row>
    <row r="33" spans="1:30" x14ac:dyDescent="0.25">
      <c r="A33" s="2"/>
      <c r="B33" s="2" t="s">
        <v>298</v>
      </c>
      <c r="C33" s="2"/>
      <c r="D33" s="4"/>
      <c r="E33" s="4"/>
      <c r="F33" s="2" t="s">
        <v>98</v>
      </c>
      <c r="G33" s="31" t="s">
        <v>99</v>
      </c>
      <c r="H33" s="31">
        <v>2017</v>
      </c>
      <c r="I33" s="31">
        <v>2018</v>
      </c>
      <c r="J33" s="31">
        <v>2019</v>
      </c>
      <c r="K33" s="31">
        <v>2020</v>
      </c>
      <c r="L33" s="31">
        <v>2021</v>
      </c>
      <c r="M33" s="31">
        <v>2022</v>
      </c>
      <c r="N33" s="31">
        <v>2023</v>
      </c>
      <c r="O33" s="31">
        <v>2024</v>
      </c>
      <c r="P33" s="31">
        <v>2025</v>
      </c>
      <c r="Q33" s="31">
        <v>2026</v>
      </c>
      <c r="R33" s="31">
        <v>2027</v>
      </c>
      <c r="S33" s="31">
        <v>2028</v>
      </c>
      <c r="T33" s="31">
        <v>2029</v>
      </c>
      <c r="U33" s="31">
        <v>2030</v>
      </c>
      <c r="V33" s="31">
        <v>2031</v>
      </c>
      <c r="W33" s="31">
        <v>2032</v>
      </c>
      <c r="X33" s="4"/>
      <c r="Y33" s="4"/>
      <c r="Z33" s="4"/>
      <c r="AA33" s="4"/>
      <c r="AB33" s="4"/>
      <c r="AC33" s="4"/>
      <c r="AD33" s="4"/>
    </row>
    <row r="34" spans="1:30" x14ac:dyDescent="0.25">
      <c r="A34" s="2"/>
      <c r="B34" s="10" t="s">
        <v>299</v>
      </c>
      <c r="C34" s="2"/>
      <c r="D34" s="4"/>
      <c r="E34" s="4"/>
      <c r="F34" s="2"/>
      <c r="G34" s="4"/>
      <c r="H34" s="4"/>
      <c r="I34" s="4"/>
      <c r="J34" s="4"/>
      <c r="K34" s="4"/>
      <c r="L34" s="4"/>
      <c r="M34" s="4"/>
      <c r="N34" s="4"/>
      <c r="O34" s="4"/>
      <c r="P34" s="4"/>
      <c r="Q34" s="4"/>
      <c r="R34" s="4"/>
      <c r="S34" s="4"/>
      <c r="T34" s="4"/>
      <c r="U34" s="4"/>
      <c r="V34" s="4"/>
      <c r="W34" s="4"/>
      <c r="X34" s="4"/>
      <c r="Y34" s="4"/>
      <c r="Z34" s="4"/>
      <c r="AA34" s="4"/>
      <c r="AB34" s="4"/>
      <c r="AC34" s="4"/>
      <c r="AD34" s="4"/>
    </row>
    <row r="35" spans="1:30" x14ac:dyDescent="0.25">
      <c r="A35" s="1"/>
      <c r="B35" s="1" t="s">
        <v>300</v>
      </c>
      <c r="C35" s="1"/>
      <c r="D35" s="5"/>
      <c r="E35" s="5"/>
      <c r="F35" s="1" t="s">
        <v>109</v>
      </c>
      <c r="G35" s="5">
        <v>43365</v>
      </c>
      <c r="H35" s="5">
        <v>4393</v>
      </c>
      <c r="I35" s="5">
        <v>4087</v>
      </c>
      <c r="J35" s="5">
        <v>4460</v>
      </c>
      <c r="K35" s="5">
        <v>4397</v>
      </c>
      <c r="L35" s="5">
        <v>4841</v>
      </c>
      <c r="M35" s="5">
        <v>4896</v>
      </c>
      <c r="N35" s="5">
        <v>5443</v>
      </c>
      <c r="O35" s="5">
        <v>5394</v>
      </c>
      <c r="P35" s="5">
        <v>5454</v>
      </c>
      <c r="Q35" s="5">
        <v>0</v>
      </c>
      <c r="R35" s="5">
        <v>0</v>
      </c>
      <c r="S35" s="5">
        <v>0</v>
      </c>
      <c r="T35" s="5">
        <v>0</v>
      </c>
      <c r="U35" s="5">
        <v>0</v>
      </c>
      <c r="V35" s="5">
        <v>0</v>
      </c>
      <c r="W35" s="5">
        <v>0</v>
      </c>
      <c r="X35" s="1"/>
      <c r="Y35" s="5"/>
      <c r="Z35" s="5"/>
      <c r="AA35" s="5"/>
      <c r="AB35" s="5"/>
      <c r="AC35" s="1"/>
      <c r="AD35" s="1"/>
    </row>
    <row r="36" spans="1:30" x14ac:dyDescent="0.25">
      <c r="A36" s="1"/>
      <c r="B36" s="1" t="s">
        <v>301</v>
      </c>
      <c r="C36" s="1"/>
      <c r="D36" s="5"/>
      <c r="E36" s="5"/>
      <c r="F36" s="3" t="s">
        <v>109</v>
      </c>
      <c r="G36" s="5">
        <v>25115</v>
      </c>
      <c r="H36" s="5">
        <v>2641</v>
      </c>
      <c r="I36" s="5">
        <v>2630</v>
      </c>
      <c r="J36" s="5">
        <v>3205</v>
      </c>
      <c r="K36" s="5">
        <v>2847</v>
      </c>
      <c r="L36" s="5">
        <v>2837</v>
      </c>
      <c r="M36" s="5">
        <v>2588</v>
      </c>
      <c r="N36" s="5">
        <v>2745</v>
      </c>
      <c r="O36" s="5">
        <v>2685</v>
      </c>
      <c r="P36" s="5">
        <v>2937</v>
      </c>
      <c r="Q36" s="5">
        <v>0</v>
      </c>
      <c r="R36" s="5">
        <v>0</v>
      </c>
      <c r="S36" s="5">
        <v>0</v>
      </c>
      <c r="T36" s="5">
        <v>0</v>
      </c>
      <c r="U36" s="5">
        <v>0</v>
      </c>
      <c r="V36" s="5">
        <v>0</v>
      </c>
      <c r="W36" s="5">
        <v>0</v>
      </c>
      <c r="X36" s="1"/>
      <c r="Y36" s="5"/>
      <c r="Z36" s="5"/>
      <c r="AA36" s="5"/>
      <c r="AB36" s="5"/>
      <c r="AC36" s="1"/>
      <c r="AD36" s="1"/>
    </row>
    <row r="37" spans="1:30" x14ac:dyDescent="0.25">
      <c r="A37" s="3"/>
      <c r="B37" s="3" t="s">
        <v>302</v>
      </c>
      <c r="C37" s="1"/>
      <c r="D37" s="5"/>
      <c r="E37" s="5"/>
      <c r="F37" s="3" t="s">
        <v>109</v>
      </c>
      <c r="G37" s="5">
        <v>7160</v>
      </c>
      <c r="H37" s="5">
        <v>1096</v>
      </c>
      <c r="I37" s="5">
        <v>817</v>
      </c>
      <c r="J37" s="5">
        <v>802</v>
      </c>
      <c r="K37" s="5">
        <v>807</v>
      </c>
      <c r="L37" s="5">
        <v>723</v>
      </c>
      <c r="M37" s="5">
        <v>658</v>
      </c>
      <c r="N37" s="5">
        <v>735</v>
      </c>
      <c r="O37" s="5">
        <v>721</v>
      </c>
      <c r="P37" s="5">
        <v>801</v>
      </c>
      <c r="Q37" s="5">
        <v>0</v>
      </c>
      <c r="R37" s="5">
        <v>0</v>
      </c>
      <c r="S37" s="5">
        <v>0</v>
      </c>
      <c r="T37" s="5">
        <v>0</v>
      </c>
      <c r="U37" s="5">
        <v>0</v>
      </c>
      <c r="V37" s="5">
        <v>0</v>
      </c>
      <c r="W37" s="5">
        <v>0</v>
      </c>
      <c r="X37" s="1"/>
      <c r="Y37" s="5"/>
      <c r="Z37" s="5"/>
      <c r="AA37" s="5"/>
      <c r="AB37" s="5"/>
      <c r="AC37" s="1"/>
      <c r="AD37" s="1"/>
    </row>
    <row r="38" spans="1:30" x14ac:dyDescent="0.25">
      <c r="A38" s="1"/>
      <c r="B38" s="1"/>
      <c r="C38" s="1"/>
      <c r="D38" s="5"/>
      <c r="E38" s="5"/>
      <c r="F38" s="1"/>
      <c r="G38" s="5"/>
      <c r="H38" s="5"/>
      <c r="I38" s="5"/>
      <c r="J38" s="5"/>
      <c r="K38" s="5"/>
      <c r="L38" s="5"/>
      <c r="M38" s="5"/>
      <c r="N38" s="5"/>
      <c r="O38" s="5"/>
      <c r="P38" s="5"/>
      <c r="Q38" s="5"/>
      <c r="R38" s="5"/>
      <c r="S38" s="5"/>
      <c r="T38" s="5"/>
      <c r="U38" s="5"/>
      <c r="V38" s="1"/>
      <c r="W38" s="1"/>
      <c r="X38" s="1"/>
      <c r="Y38" s="5"/>
      <c r="Z38" s="5"/>
      <c r="AA38" s="5"/>
      <c r="AB38" s="5"/>
      <c r="AC38" s="1"/>
      <c r="AD38" s="1"/>
    </row>
    <row r="39" spans="1:30" x14ac:dyDescent="0.25">
      <c r="A39" s="1"/>
      <c r="B39" s="10" t="s">
        <v>303</v>
      </c>
      <c r="C39" s="1"/>
      <c r="D39" s="5"/>
      <c r="E39" s="5"/>
      <c r="F39" s="1"/>
      <c r="G39" s="5"/>
      <c r="H39" s="5"/>
      <c r="I39" s="5"/>
      <c r="J39" s="5"/>
      <c r="K39" s="5"/>
      <c r="L39" s="5"/>
      <c r="M39" s="5"/>
      <c r="N39" s="5"/>
      <c r="O39" s="5"/>
      <c r="P39" s="5"/>
      <c r="Q39" s="5"/>
      <c r="R39" s="5"/>
      <c r="S39" s="5"/>
      <c r="T39" s="5"/>
      <c r="U39" s="5"/>
      <c r="V39" s="1"/>
      <c r="W39" s="1"/>
      <c r="X39" s="1"/>
      <c r="Y39" s="5"/>
      <c r="Z39" s="5"/>
      <c r="AA39" s="5"/>
      <c r="AB39" s="5"/>
      <c r="AC39" s="1"/>
      <c r="AD39" s="1"/>
    </row>
    <row r="40" spans="1:30" x14ac:dyDescent="0.25">
      <c r="A40" s="1"/>
      <c r="B40" s="1" t="s">
        <v>304</v>
      </c>
      <c r="C40" s="1"/>
      <c r="D40" s="5"/>
      <c r="E40" s="5"/>
      <c r="F40" s="1" t="s">
        <v>305</v>
      </c>
      <c r="G40" s="5">
        <v>12582239</v>
      </c>
      <c r="H40" s="5">
        <v>1602781</v>
      </c>
      <c r="I40" s="5">
        <v>1321200</v>
      </c>
      <c r="J40" s="5">
        <v>1442249</v>
      </c>
      <c r="K40" s="5">
        <v>1300335</v>
      </c>
      <c r="L40" s="5">
        <v>1342952</v>
      </c>
      <c r="M40" s="5">
        <v>1295684</v>
      </c>
      <c r="N40" s="5">
        <v>1435459</v>
      </c>
      <c r="O40" s="5">
        <v>1334503</v>
      </c>
      <c r="P40" s="5">
        <v>1507076</v>
      </c>
      <c r="Q40" s="5">
        <v>0</v>
      </c>
      <c r="R40" s="5">
        <v>0</v>
      </c>
      <c r="S40" s="5">
        <v>0</v>
      </c>
      <c r="T40" s="5">
        <v>0</v>
      </c>
      <c r="U40" s="5">
        <v>0</v>
      </c>
      <c r="V40" s="5">
        <v>0</v>
      </c>
      <c r="W40" s="5">
        <v>0</v>
      </c>
      <c r="X40" s="1"/>
      <c r="Y40" s="5"/>
      <c r="Z40" s="5"/>
      <c r="AA40" s="5"/>
      <c r="AB40" s="5"/>
      <c r="AC40" s="1"/>
      <c r="AD40" s="1"/>
    </row>
    <row r="41" spans="1:30" x14ac:dyDescent="0.25">
      <c r="A41" s="1"/>
      <c r="B41" s="1" t="s">
        <v>306</v>
      </c>
      <c r="C41" s="1"/>
      <c r="D41" s="5"/>
      <c r="E41" s="5"/>
      <c r="F41" s="1" t="s">
        <v>305</v>
      </c>
      <c r="G41" s="5">
        <v>7888911</v>
      </c>
      <c r="H41" s="5">
        <v>1116839</v>
      </c>
      <c r="I41" s="5">
        <v>999811</v>
      </c>
      <c r="J41" s="5">
        <v>1006879</v>
      </c>
      <c r="K41" s="5">
        <v>782872</v>
      </c>
      <c r="L41" s="5">
        <v>759349</v>
      </c>
      <c r="M41" s="5">
        <v>785926</v>
      </c>
      <c r="N41" s="5">
        <v>842780</v>
      </c>
      <c r="O41" s="5">
        <v>782854</v>
      </c>
      <c r="P41" s="5">
        <v>811601</v>
      </c>
      <c r="Q41" s="5">
        <v>0</v>
      </c>
      <c r="R41" s="5">
        <v>0</v>
      </c>
      <c r="S41" s="5">
        <v>0</v>
      </c>
      <c r="T41" s="5">
        <v>0</v>
      </c>
      <c r="U41" s="5">
        <v>0</v>
      </c>
      <c r="V41" s="5">
        <v>0</v>
      </c>
      <c r="W41" s="5">
        <v>0</v>
      </c>
      <c r="X41" s="1"/>
      <c r="Y41" s="5"/>
      <c r="Z41" s="5"/>
      <c r="AA41" s="5"/>
      <c r="AB41" s="5"/>
      <c r="AC41" s="1"/>
      <c r="AD41" s="1"/>
    </row>
    <row r="42" spans="1:30" x14ac:dyDescent="0.25">
      <c r="A42" s="1"/>
      <c r="B42" s="1" t="s">
        <v>307</v>
      </c>
      <c r="C42" s="1"/>
      <c r="D42" s="5"/>
      <c r="E42" s="5"/>
      <c r="F42" s="1" t="s">
        <v>305</v>
      </c>
      <c r="G42" s="5">
        <v>415022</v>
      </c>
      <c r="H42" s="5">
        <v>49300</v>
      </c>
      <c r="I42" s="5">
        <v>45449</v>
      </c>
      <c r="J42" s="5">
        <v>48099</v>
      </c>
      <c r="K42" s="5">
        <v>38534</v>
      </c>
      <c r="L42" s="5">
        <v>46685</v>
      </c>
      <c r="M42" s="5">
        <v>50167</v>
      </c>
      <c r="N42" s="5">
        <v>44490</v>
      </c>
      <c r="O42" s="5">
        <v>44589</v>
      </c>
      <c r="P42" s="5">
        <v>47709</v>
      </c>
      <c r="Q42" s="5">
        <v>0</v>
      </c>
      <c r="R42" s="5">
        <v>0</v>
      </c>
      <c r="S42" s="5">
        <v>0</v>
      </c>
      <c r="T42" s="5">
        <v>0</v>
      </c>
      <c r="U42" s="5">
        <v>0</v>
      </c>
      <c r="V42" s="5">
        <v>0</v>
      </c>
      <c r="W42" s="5">
        <v>0</v>
      </c>
      <c r="X42" s="1"/>
      <c r="Y42" s="5"/>
      <c r="Z42" s="5"/>
      <c r="AA42" s="5"/>
      <c r="AB42" s="5"/>
      <c r="AC42" s="1"/>
      <c r="AD42" s="1"/>
    </row>
    <row r="43" spans="1:30" x14ac:dyDescent="0.25">
      <c r="A43" s="1"/>
      <c r="B43" s="1" t="s">
        <v>308</v>
      </c>
      <c r="C43" s="1"/>
      <c r="D43" s="5"/>
      <c r="E43" s="5"/>
      <c r="F43" s="1" t="s">
        <v>305</v>
      </c>
      <c r="G43" s="5">
        <v>359553</v>
      </c>
      <c r="H43" s="5">
        <v>199389</v>
      </c>
      <c r="I43" s="5">
        <v>110143</v>
      </c>
      <c r="J43" s="5">
        <v>50021</v>
      </c>
      <c r="K43" s="5">
        <v>0</v>
      </c>
      <c r="L43" s="5">
        <v>0</v>
      </c>
      <c r="M43" s="5">
        <v>0</v>
      </c>
      <c r="N43" s="11" t="s">
        <v>107</v>
      </c>
      <c r="O43" s="11" t="s">
        <v>107</v>
      </c>
      <c r="P43" s="11" t="s">
        <v>107</v>
      </c>
      <c r="Q43" s="11" t="s">
        <v>107</v>
      </c>
      <c r="R43" s="11" t="s">
        <v>107</v>
      </c>
      <c r="S43" s="11" t="s">
        <v>107</v>
      </c>
      <c r="T43" s="11" t="s">
        <v>107</v>
      </c>
      <c r="U43" s="11" t="s">
        <v>107</v>
      </c>
      <c r="V43" s="11" t="s">
        <v>107</v>
      </c>
      <c r="W43" s="11" t="s">
        <v>107</v>
      </c>
      <c r="X43" s="1"/>
      <c r="Y43" s="5"/>
      <c r="Z43" s="5"/>
      <c r="AA43" s="5"/>
      <c r="AB43" s="5"/>
      <c r="AC43" s="1"/>
      <c r="AD43" s="1"/>
    </row>
    <row r="44" spans="1:30" x14ac:dyDescent="0.25">
      <c r="A44" s="1"/>
      <c r="B44" s="1" t="s">
        <v>309</v>
      </c>
      <c r="C44" s="1"/>
      <c r="D44" s="5"/>
      <c r="E44" s="5"/>
      <c r="F44" s="1" t="s">
        <v>305</v>
      </c>
      <c r="G44" s="5">
        <v>472923</v>
      </c>
      <c r="H44" s="5">
        <v>294723</v>
      </c>
      <c r="I44" s="5">
        <v>129512</v>
      </c>
      <c r="J44" s="5">
        <v>48688</v>
      </c>
      <c r="K44" s="5">
        <v>0</v>
      </c>
      <c r="L44" s="5">
        <v>0</v>
      </c>
      <c r="M44" s="5">
        <v>0</v>
      </c>
      <c r="N44" s="11" t="s">
        <v>107</v>
      </c>
      <c r="O44" s="11" t="s">
        <v>107</v>
      </c>
      <c r="P44" s="11" t="s">
        <v>107</v>
      </c>
      <c r="Q44" s="11" t="s">
        <v>107</v>
      </c>
      <c r="R44" s="11" t="s">
        <v>107</v>
      </c>
      <c r="S44" s="11" t="s">
        <v>107</v>
      </c>
      <c r="T44" s="11" t="s">
        <v>107</v>
      </c>
      <c r="U44" s="11" t="s">
        <v>107</v>
      </c>
      <c r="V44" s="11" t="s">
        <v>107</v>
      </c>
      <c r="W44" s="11" t="s">
        <v>107</v>
      </c>
      <c r="X44" s="1"/>
      <c r="Y44" s="5"/>
      <c r="Z44" s="5"/>
      <c r="AA44" s="5"/>
      <c r="AB44" s="5"/>
      <c r="AC44" s="1"/>
      <c r="AD44" s="1"/>
    </row>
    <row r="45" spans="1:30" x14ac:dyDescent="0.25">
      <c r="A45" s="1"/>
      <c r="B45" s="1"/>
      <c r="C45" s="1"/>
      <c r="D45" s="5"/>
      <c r="E45" s="5"/>
      <c r="F45" s="3"/>
      <c r="G45" s="5"/>
      <c r="H45" s="5"/>
      <c r="I45" s="5"/>
      <c r="J45" s="5"/>
      <c r="K45" s="5"/>
      <c r="L45" s="5"/>
      <c r="M45" s="5"/>
      <c r="N45" s="5"/>
      <c r="O45" s="5"/>
      <c r="P45" s="5"/>
      <c r="Q45" s="5"/>
      <c r="R45" s="5"/>
      <c r="S45" s="5"/>
      <c r="T45" s="5"/>
      <c r="U45" s="5"/>
      <c r="V45" s="1"/>
      <c r="W45" s="1"/>
      <c r="X45" s="1"/>
      <c r="Y45" s="5"/>
      <c r="Z45" s="5"/>
      <c r="AA45" s="5"/>
      <c r="AB45" s="5"/>
      <c r="AC45" s="1"/>
      <c r="AD45" s="1"/>
    </row>
    <row r="46" spans="1:30" x14ac:dyDescent="0.25">
      <c r="A46" s="3"/>
      <c r="B46" s="2" t="s">
        <v>310</v>
      </c>
      <c r="C46" s="2"/>
      <c r="D46" s="50" t="s">
        <v>311</v>
      </c>
      <c r="E46" s="4"/>
      <c r="F46" s="2"/>
      <c r="G46" s="31" t="s">
        <v>99</v>
      </c>
      <c r="H46" s="31">
        <v>2017</v>
      </c>
      <c r="I46" s="31">
        <v>2018</v>
      </c>
      <c r="J46" s="31">
        <v>2019</v>
      </c>
      <c r="K46" s="31">
        <v>2020</v>
      </c>
      <c r="L46" s="31">
        <v>2021</v>
      </c>
      <c r="M46" s="31">
        <v>2022</v>
      </c>
      <c r="N46" s="31">
        <v>2023</v>
      </c>
      <c r="O46" s="31">
        <v>2024</v>
      </c>
      <c r="P46" s="31">
        <v>2025</v>
      </c>
      <c r="Q46" s="31">
        <v>2026</v>
      </c>
      <c r="R46" s="31">
        <v>2027</v>
      </c>
      <c r="S46" s="31">
        <v>2028</v>
      </c>
      <c r="T46" s="31">
        <v>2029</v>
      </c>
      <c r="U46" s="31">
        <v>2030</v>
      </c>
      <c r="V46" s="31">
        <v>2031</v>
      </c>
      <c r="W46" s="31">
        <v>2032</v>
      </c>
      <c r="X46" s="1"/>
      <c r="Y46" s="4"/>
      <c r="Z46" s="4"/>
      <c r="AA46" s="4"/>
      <c r="AB46" s="4"/>
      <c r="AC46" s="4"/>
      <c r="AD46" s="1"/>
    </row>
    <row r="47" spans="1:30" x14ac:dyDescent="0.25">
      <c r="A47" s="2"/>
      <c r="B47" s="10" t="s">
        <v>312</v>
      </c>
      <c r="C47" s="2"/>
      <c r="D47" s="4"/>
      <c r="E47" s="4"/>
      <c r="F47" s="2"/>
      <c r="G47" s="4"/>
      <c r="H47" s="4"/>
      <c r="I47" s="4"/>
      <c r="J47" s="4"/>
      <c r="K47" s="4"/>
      <c r="L47" s="4"/>
      <c r="M47" s="4"/>
      <c r="N47" s="4"/>
      <c r="O47" s="4"/>
      <c r="P47" s="4"/>
      <c r="Q47" s="4"/>
      <c r="R47" s="4"/>
      <c r="S47" s="4"/>
      <c r="T47" s="4"/>
      <c r="U47" s="4"/>
      <c r="V47" s="4"/>
      <c r="W47" s="4"/>
      <c r="X47" s="4"/>
      <c r="Y47" s="4"/>
      <c r="Z47" s="4"/>
      <c r="AA47" s="4"/>
      <c r="AB47" s="4"/>
      <c r="AC47" s="4"/>
      <c r="AD47" s="4"/>
    </row>
    <row r="48" spans="1:30" x14ac:dyDescent="0.25">
      <c r="A48" s="1"/>
      <c r="B48" s="1" t="s">
        <v>313</v>
      </c>
      <c r="C48" s="1"/>
      <c r="D48" s="5"/>
      <c r="E48" s="5"/>
      <c r="F48" s="1" t="s">
        <v>109</v>
      </c>
      <c r="G48" s="5">
        <v>77870.868159999998</v>
      </c>
      <c r="H48" s="5">
        <v>1452.8505600000001</v>
      </c>
      <c r="I48" s="5">
        <v>1982.6959999999999</v>
      </c>
      <c r="J48" s="5">
        <v>2900.8015999999998</v>
      </c>
      <c r="K48" s="5">
        <v>5166.92</v>
      </c>
      <c r="L48" s="5">
        <v>9371.6</v>
      </c>
      <c r="M48" s="5">
        <v>12908</v>
      </c>
      <c r="N48" s="5">
        <v>17371</v>
      </c>
      <c r="O48" s="5">
        <v>15180</v>
      </c>
      <c r="P48" s="5">
        <v>11537</v>
      </c>
      <c r="Q48" s="5">
        <v>0</v>
      </c>
      <c r="R48" s="5">
        <v>0</v>
      </c>
      <c r="S48" s="5">
        <v>0</v>
      </c>
      <c r="T48" s="5">
        <v>0</v>
      </c>
      <c r="U48" s="5">
        <v>0</v>
      </c>
      <c r="V48" s="5">
        <v>0</v>
      </c>
      <c r="W48" s="5">
        <v>0</v>
      </c>
      <c r="X48" s="1"/>
      <c r="Y48" s="5"/>
      <c r="Z48" s="5"/>
      <c r="AA48" s="5"/>
      <c r="AB48" s="5"/>
      <c r="AC48" s="1"/>
      <c r="AD48" s="1"/>
    </row>
    <row r="49" spans="1:30" x14ac:dyDescent="0.25">
      <c r="A49" s="1"/>
      <c r="B49" s="1" t="s">
        <v>314</v>
      </c>
      <c r="C49" s="1"/>
      <c r="D49" s="5"/>
      <c r="E49" s="5"/>
      <c r="F49" s="3" t="s">
        <v>109</v>
      </c>
      <c r="G49" s="5">
        <v>25135.1672</v>
      </c>
      <c r="H49" s="5">
        <v>390.87520000000001</v>
      </c>
      <c r="I49" s="5">
        <v>259.82</v>
      </c>
      <c r="J49" s="5">
        <v>292.072</v>
      </c>
      <c r="K49" s="5">
        <v>471.4</v>
      </c>
      <c r="L49" s="5">
        <v>1267</v>
      </c>
      <c r="M49" s="5">
        <v>2047</v>
      </c>
      <c r="N49" s="5">
        <v>6776</v>
      </c>
      <c r="O49" s="5">
        <v>7775</v>
      </c>
      <c r="P49" s="5">
        <v>5856</v>
      </c>
      <c r="Q49" s="5">
        <v>0</v>
      </c>
      <c r="R49" s="5">
        <v>0</v>
      </c>
      <c r="S49" s="5">
        <v>0</v>
      </c>
      <c r="T49" s="5">
        <v>0</v>
      </c>
      <c r="U49" s="5">
        <v>0</v>
      </c>
      <c r="V49" s="5">
        <v>0</v>
      </c>
      <c r="W49" s="5">
        <v>0</v>
      </c>
      <c r="X49" s="1"/>
      <c r="Y49" s="5"/>
      <c r="Z49" s="5"/>
      <c r="AA49" s="5"/>
      <c r="AB49" s="5"/>
      <c r="AC49" s="1"/>
      <c r="AD49" s="1"/>
    </row>
    <row r="50" spans="1:30" x14ac:dyDescent="0.25">
      <c r="A50" s="3"/>
      <c r="B50" s="3" t="s">
        <v>315</v>
      </c>
      <c r="C50" s="1"/>
      <c r="D50" s="5"/>
      <c r="E50" s="5"/>
      <c r="F50" s="3" t="s">
        <v>109</v>
      </c>
      <c r="G50" s="5">
        <v>15020.63344</v>
      </c>
      <c r="H50" s="5">
        <v>271.77503999999999</v>
      </c>
      <c r="I50" s="5">
        <v>796.76400000000001</v>
      </c>
      <c r="J50" s="5">
        <v>873.4144</v>
      </c>
      <c r="K50" s="5">
        <v>1511.28</v>
      </c>
      <c r="L50" s="5">
        <v>1850.4</v>
      </c>
      <c r="M50" s="5">
        <v>2023</v>
      </c>
      <c r="N50" s="5">
        <v>2332</v>
      </c>
      <c r="O50" s="5">
        <v>2658</v>
      </c>
      <c r="P50" s="5">
        <v>2704</v>
      </c>
      <c r="Q50" s="5">
        <v>0</v>
      </c>
      <c r="R50" s="5">
        <v>0</v>
      </c>
      <c r="S50" s="5">
        <v>0</v>
      </c>
      <c r="T50" s="5">
        <v>0</v>
      </c>
      <c r="U50" s="5">
        <v>0</v>
      </c>
      <c r="V50" s="5">
        <v>0</v>
      </c>
      <c r="W50" s="5">
        <v>0</v>
      </c>
      <c r="X50" s="1"/>
      <c r="Y50" s="5"/>
      <c r="Z50" s="5"/>
      <c r="AA50" s="5"/>
      <c r="AB50" s="5"/>
      <c r="AC50" s="1"/>
      <c r="AD50" s="1"/>
    </row>
    <row r="51" spans="1:30" x14ac:dyDescent="0.25">
      <c r="A51" s="1"/>
      <c r="B51" s="1"/>
      <c r="C51" s="1"/>
      <c r="D51" s="5"/>
      <c r="E51" s="5"/>
      <c r="F51" s="1"/>
      <c r="G51" s="5"/>
      <c r="H51" s="5"/>
      <c r="I51" s="5"/>
      <c r="J51" s="5"/>
      <c r="K51" s="5"/>
      <c r="L51" s="5"/>
      <c r="M51" s="5"/>
      <c r="N51" s="5"/>
      <c r="O51" s="5"/>
      <c r="P51" s="5"/>
      <c r="Q51" s="5"/>
      <c r="R51" s="5"/>
      <c r="S51" s="5"/>
      <c r="T51" s="5"/>
      <c r="U51" s="5"/>
      <c r="V51" s="1"/>
      <c r="W51" s="1"/>
      <c r="X51" s="1"/>
      <c r="Y51" s="5"/>
      <c r="Z51" s="5"/>
      <c r="AA51" s="5"/>
      <c r="AB51" s="5"/>
      <c r="AC51" s="1"/>
      <c r="AD51" s="1"/>
    </row>
    <row r="52" spans="1:30" x14ac:dyDescent="0.25">
      <c r="A52" s="1"/>
      <c r="B52" s="10" t="s">
        <v>316</v>
      </c>
      <c r="C52" s="1"/>
      <c r="D52" s="5"/>
      <c r="E52" s="5"/>
      <c r="F52" s="1"/>
      <c r="G52" s="2"/>
      <c r="H52" s="5"/>
      <c r="I52" s="5"/>
      <c r="J52" s="5"/>
      <c r="K52" s="5"/>
      <c r="L52" s="5"/>
      <c r="M52" s="5"/>
      <c r="N52" s="5"/>
      <c r="O52" s="5"/>
      <c r="P52" s="5"/>
      <c r="Q52" s="5"/>
      <c r="R52" s="5"/>
      <c r="S52" s="5"/>
      <c r="T52" s="5"/>
      <c r="U52" s="5"/>
      <c r="V52" s="1"/>
      <c r="W52" s="1"/>
      <c r="X52" s="1"/>
      <c r="Y52" s="5"/>
      <c r="Z52" s="5"/>
      <c r="AA52" s="5"/>
      <c r="AB52" s="5"/>
      <c r="AC52" s="1"/>
      <c r="AD52" s="1"/>
    </row>
    <row r="53" spans="1:30" x14ac:dyDescent="0.25">
      <c r="A53" s="1"/>
      <c r="B53" s="1" t="s">
        <v>317</v>
      </c>
      <c r="C53" s="1"/>
      <c r="D53" s="5"/>
      <c r="E53" s="5"/>
      <c r="F53" s="1" t="s">
        <v>109</v>
      </c>
      <c r="G53" s="5">
        <v>98618.4</v>
      </c>
      <c r="H53" s="5">
        <v>1539.8</v>
      </c>
      <c r="I53" s="5">
        <v>2156.8000000000002</v>
      </c>
      <c r="J53" s="5">
        <v>3014.8</v>
      </c>
      <c r="K53" s="5">
        <v>5584.8</v>
      </c>
      <c r="L53" s="5">
        <v>10624.2</v>
      </c>
      <c r="M53" s="5">
        <v>14672</v>
      </c>
      <c r="N53" s="5">
        <v>22977</v>
      </c>
      <c r="O53" s="5">
        <v>21580</v>
      </c>
      <c r="P53" s="5">
        <v>16469</v>
      </c>
      <c r="Q53" s="5">
        <v>0</v>
      </c>
      <c r="R53" s="5">
        <v>0</v>
      </c>
      <c r="S53" s="5">
        <v>0</v>
      </c>
      <c r="T53" s="5">
        <v>0</v>
      </c>
      <c r="U53" s="5">
        <v>0</v>
      </c>
      <c r="V53" s="5">
        <v>0</v>
      </c>
      <c r="W53" s="5">
        <v>0</v>
      </c>
      <c r="X53" s="1"/>
      <c r="Y53" s="5"/>
      <c r="Z53" s="5"/>
      <c r="AA53" s="5"/>
      <c r="AB53" s="5"/>
      <c r="AC53" s="1"/>
      <c r="AD53" s="1"/>
    </row>
    <row r="54" spans="1:30" x14ac:dyDescent="0.25">
      <c r="A54" s="1"/>
      <c r="B54" s="1" t="s">
        <v>318</v>
      </c>
      <c r="C54" s="1"/>
      <c r="D54" s="5"/>
      <c r="E54" s="5"/>
      <c r="F54" s="1" t="s">
        <v>109</v>
      </c>
      <c r="G54" s="5">
        <v>6485.2687999999998</v>
      </c>
      <c r="H54" s="5">
        <v>462.70080000000002</v>
      </c>
      <c r="I54" s="5">
        <v>433.48</v>
      </c>
      <c r="J54" s="5">
        <v>487.488</v>
      </c>
      <c r="K54" s="5">
        <v>674.8</v>
      </c>
      <c r="L54" s="5">
        <v>776.8</v>
      </c>
      <c r="M54" s="5">
        <v>961</v>
      </c>
      <c r="N54" s="5">
        <v>1144</v>
      </c>
      <c r="O54" s="5">
        <v>850</v>
      </c>
      <c r="P54" s="5">
        <v>695</v>
      </c>
      <c r="Q54" s="5">
        <v>0</v>
      </c>
      <c r="R54" s="5">
        <v>0</v>
      </c>
      <c r="S54" s="5">
        <v>0</v>
      </c>
      <c r="T54" s="5">
        <v>0</v>
      </c>
      <c r="U54" s="5">
        <v>0</v>
      </c>
      <c r="V54" s="5">
        <v>0</v>
      </c>
      <c r="W54" s="5">
        <v>0</v>
      </c>
      <c r="X54" s="1"/>
      <c r="Y54" s="5"/>
      <c r="Z54" s="5"/>
      <c r="AA54" s="5"/>
      <c r="AB54" s="5"/>
      <c r="AC54" s="1"/>
      <c r="AD54" s="1"/>
    </row>
    <row r="55" spans="1:30" x14ac:dyDescent="0.25">
      <c r="A55" s="1"/>
      <c r="B55" s="3" t="s">
        <v>319</v>
      </c>
      <c r="C55" s="1"/>
      <c r="D55" s="5"/>
      <c r="E55" s="5"/>
      <c r="F55" s="1" t="s">
        <v>109</v>
      </c>
      <c r="G55" s="5">
        <v>12923</v>
      </c>
      <c r="H55" s="5">
        <v>113</v>
      </c>
      <c r="I55" s="5">
        <v>449</v>
      </c>
      <c r="J55" s="5">
        <v>564</v>
      </c>
      <c r="K55" s="5">
        <v>890</v>
      </c>
      <c r="L55" s="5">
        <v>1088</v>
      </c>
      <c r="M55" s="5">
        <v>1345</v>
      </c>
      <c r="N55" s="5">
        <v>2358</v>
      </c>
      <c r="O55" s="5">
        <v>3183</v>
      </c>
      <c r="P55" s="5">
        <v>2933</v>
      </c>
      <c r="Q55" s="5">
        <v>0</v>
      </c>
      <c r="R55" s="5">
        <v>0</v>
      </c>
      <c r="S55" s="5">
        <v>0</v>
      </c>
      <c r="T55" s="5">
        <v>0</v>
      </c>
      <c r="U55" s="5">
        <v>0</v>
      </c>
      <c r="V55" s="5">
        <v>0</v>
      </c>
      <c r="W55" s="5">
        <v>0</v>
      </c>
      <c r="X55" s="1"/>
      <c r="Y55" s="5"/>
      <c r="Z55" s="5"/>
      <c r="AA55" s="5"/>
      <c r="AB55" s="5"/>
      <c r="AC55" s="1"/>
      <c r="AD55" s="1"/>
    </row>
    <row r="56" spans="1:30" x14ac:dyDescent="0.25">
      <c r="A56" s="1"/>
      <c r="B56" s="1"/>
      <c r="C56" s="1"/>
      <c r="D56" s="5"/>
      <c r="E56" s="5"/>
      <c r="F56" s="3"/>
      <c r="G56" s="5"/>
      <c r="H56" s="5"/>
      <c r="I56" s="5"/>
      <c r="J56" s="5"/>
      <c r="K56" s="5"/>
      <c r="L56" s="5"/>
      <c r="M56" s="5"/>
      <c r="N56" s="5"/>
      <c r="O56" s="5"/>
      <c r="P56" s="5"/>
      <c r="Q56" s="5"/>
      <c r="R56" s="5"/>
      <c r="S56" s="5"/>
      <c r="T56" s="5"/>
      <c r="U56" s="5"/>
      <c r="V56" s="1"/>
      <c r="W56" s="1"/>
      <c r="X56" s="1"/>
      <c r="Y56" s="5"/>
      <c r="Z56" s="5"/>
      <c r="AA56" s="5"/>
      <c r="AB56" s="5"/>
      <c r="AC56" s="1"/>
      <c r="AD56" s="1"/>
    </row>
    <row r="57" spans="1:30" x14ac:dyDescent="0.25">
      <c r="A57" s="1"/>
      <c r="B57" s="10" t="s">
        <v>320</v>
      </c>
      <c r="C57" s="1"/>
      <c r="D57" s="5"/>
      <c r="E57" s="5"/>
      <c r="F57" s="3"/>
      <c r="G57" s="2"/>
      <c r="H57" s="5"/>
      <c r="I57" s="5"/>
      <c r="J57" s="5"/>
      <c r="K57" s="5"/>
      <c r="L57" s="5"/>
      <c r="M57" s="5"/>
      <c r="N57" s="5"/>
      <c r="O57" s="5"/>
      <c r="P57" s="5"/>
      <c r="Q57" s="5"/>
      <c r="R57" s="5"/>
      <c r="S57" s="5"/>
      <c r="T57" s="5"/>
      <c r="U57" s="5"/>
      <c r="V57" s="1"/>
      <c r="W57" s="1"/>
      <c r="X57" s="1"/>
      <c r="Y57" s="5"/>
      <c r="Z57" s="5"/>
      <c r="AA57" s="5"/>
      <c r="AB57" s="5"/>
      <c r="AC57" s="1"/>
      <c r="AD57" s="1"/>
    </row>
    <row r="58" spans="1:30" x14ac:dyDescent="0.25">
      <c r="A58" s="1"/>
      <c r="B58" s="1" t="s">
        <v>300</v>
      </c>
      <c r="C58" s="1"/>
      <c r="D58" s="5"/>
      <c r="E58" s="5"/>
      <c r="F58" s="1" t="s">
        <v>109</v>
      </c>
      <c r="G58" s="5">
        <v>91710.800640000001</v>
      </c>
      <c r="H58" s="5">
        <v>963.65024000000005</v>
      </c>
      <c r="I58" s="5">
        <v>2238.5839999999998</v>
      </c>
      <c r="J58" s="5">
        <v>3193.4863999999998</v>
      </c>
      <c r="K58" s="5">
        <v>5638.68</v>
      </c>
      <c r="L58" s="5">
        <v>10170.4</v>
      </c>
      <c r="M58" s="5">
        <v>14045</v>
      </c>
      <c r="N58" s="5">
        <v>21629</v>
      </c>
      <c r="O58" s="5">
        <v>19424</v>
      </c>
      <c r="P58" s="5">
        <v>14408</v>
      </c>
      <c r="Q58" s="5">
        <v>0</v>
      </c>
      <c r="R58" s="5">
        <v>0</v>
      </c>
      <c r="S58" s="5">
        <v>0</v>
      </c>
      <c r="T58" s="5">
        <v>0</v>
      </c>
      <c r="U58" s="5">
        <v>0</v>
      </c>
      <c r="V58" s="5">
        <v>0</v>
      </c>
      <c r="W58" s="5">
        <v>0</v>
      </c>
      <c r="X58" s="1"/>
      <c r="Y58" s="5"/>
      <c r="Z58" s="5"/>
      <c r="AA58" s="5"/>
      <c r="AB58" s="5"/>
      <c r="AC58" s="1"/>
      <c r="AD58" s="1"/>
    </row>
    <row r="59" spans="1:30" x14ac:dyDescent="0.25">
      <c r="A59" s="1"/>
      <c r="B59" s="1" t="s">
        <v>321</v>
      </c>
      <c r="C59" s="1"/>
      <c r="D59" s="5"/>
      <c r="E59" s="5"/>
      <c r="F59" s="1" t="s">
        <v>109</v>
      </c>
      <c r="G59" s="5">
        <v>23103.601279999999</v>
      </c>
      <c r="H59" s="5">
        <v>988.30047999999999</v>
      </c>
      <c r="I59" s="5">
        <v>664.16800000000001</v>
      </c>
      <c r="J59" s="5">
        <v>722.97280000000001</v>
      </c>
      <c r="K59" s="5">
        <v>1285.3599999999999</v>
      </c>
      <c r="L59" s="5">
        <v>1998.8</v>
      </c>
      <c r="M59" s="5">
        <v>2608</v>
      </c>
      <c r="N59" s="5">
        <v>4339</v>
      </c>
      <c r="O59" s="5">
        <v>5464</v>
      </c>
      <c r="P59" s="5">
        <v>5033</v>
      </c>
      <c r="Q59" s="5">
        <v>0</v>
      </c>
      <c r="R59" s="5">
        <v>0</v>
      </c>
      <c r="S59" s="5">
        <v>0</v>
      </c>
      <c r="T59" s="5">
        <v>0</v>
      </c>
      <c r="U59" s="5">
        <v>0</v>
      </c>
      <c r="V59" s="5">
        <v>0</v>
      </c>
      <c r="W59" s="5">
        <v>0</v>
      </c>
      <c r="X59" s="1"/>
      <c r="Y59" s="5"/>
      <c r="Z59" s="5"/>
      <c r="AA59" s="5"/>
      <c r="AB59" s="5"/>
      <c r="AC59" s="1"/>
      <c r="AD59" s="1"/>
    </row>
    <row r="60" spans="1:30" x14ac:dyDescent="0.25">
      <c r="A60" s="1"/>
      <c r="B60" s="1" t="s">
        <v>302</v>
      </c>
      <c r="C60" s="1"/>
      <c r="D60" s="5"/>
      <c r="E60" s="5"/>
      <c r="F60" s="1" t="s">
        <v>109</v>
      </c>
      <c r="G60" s="5">
        <v>3212.2668800000001</v>
      </c>
      <c r="H60" s="5">
        <v>163.55008000000001</v>
      </c>
      <c r="I60" s="5">
        <v>136.52799999999999</v>
      </c>
      <c r="J60" s="5">
        <v>149.8288</v>
      </c>
      <c r="K60" s="5">
        <v>225.56</v>
      </c>
      <c r="L60" s="5">
        <v>319.8</v>
      </c>
      <c r="M60" s="5">
        <v>325</v>
      </c>
      <c r="N60" s="5">
        <v>511</v>
      </c>
      <c r="O60" s="5">
        <v>725</v>
      </c>
      <c r="P60" s="5">
        <v>656</v>
      </c>
      <c r="Q60" s="5">
        <v>0</v>
      </c>
      <c r="R60" s="5">
        <v>0</v>
      </c>
      <c r="S60" s="5">
        <v>0</v>
      </c>
      <c r="T60" s="5">
        <v>0</v>
      </c>
      <c r="U60" s="5">
        <v>0</v>
      </c>
      <c r="V60" s="5">
        <v>0</v>
      </c>
      <c r="W60" s="5">
        <v>0</v>
      </c>
      <c r="X60" s="1"/>
      <c r="Y60" s="5"/>
      <c r="Z60" s="5"/>
      <c r="AA60" s="5"/>
      <c r="AB60" s="5"/>
      <c r="AC60" s="1"/>
      <c r="AD60" s="1"/>
    </row>
    <row r="61" spans="1:30" x14ac:dyDescent="0.25">
      <c r="A61" s="1"/>
      <c r="B61" s="1"/>
      <c r="C61" s="1"/>
      <c r="D61" s="5"/>
      <c r="E61" s="5"/>
      <c r="F61" s="3"/>
      <c r="G61" s="5"/>
      <c r="H61" s="5"/>
      <c r="I61" s="5"/>
      <c r="J61" s="5"/>
      <c r="K61" s="5"/>
      <c r="L61" s="5"/>
      <c r="M61" s="5"/>
      <c r="N61" s="5"/>
      <c r="O61" s="5"/>
      <c r="P61" s="5"/>
      <c r="Q61" s="5"/>
      <c r="R61" s="5"/>
      <c r="S61" s="5"/>
      <c r="T61" s="5"/>
      <c r="U61" s="5"/>
      <c r="V61" s="1"/>
      <c r="W61" s="1"/>
      <c r="X61" s="1"/>
      <c r="Y61" s="5"/>
      <c r="Z61" s="5"/>
      <c r="AA61" s="5"/>
      <c r="AB61" s="5"/>
      <c r="AC61" s="1"/>
      <c r="AD61" s="1"/>
    </row>
    <row r="62" spans="1:30" x14ac:dyDescent="0.25">
      <c r="A62" s="1"/>
      <c r="B62" s="10" t="s">
        <v>322</v>
      </c>
      <c r="C62" s="1"/>
      <c r="D62" s="50" t="s">
        <v>323</v>
      </c>
      <c r="E62" s="5"/>
      <c r="F62" s="3"/>
      <c r="G62" s="2"/>
      <c r="H62" s="5"/>
      <c r="I62" s="5"/>
      <c r="J62" s="5"/>
      <c r="K62" s="5"/>
      <c r="L62" s="5"/>
      <c r="M62" s="5"/>
      <c r="N62" s="5"/>
      <c r="O62" s="5"/>
      <c r="P62" s="5"/>
      <c r="Q62" s="5"/>
      <c r="R62" s="5"/>
      <c r="S62" s="5"/>
      <c r="T62" s="5"/>
      <c r="U62" s="5"/>
      <c r="V62" s="1"/>
      <c r="W62" s="1"/>
      <c r="X62" s="1"/>
      <c r="Y62" s="5"/>
      <c r="Z62" s="5"/>
      <c r="AA62" s="5"/>
      <c r="AB62" s="5"/>
      <c r="AC62" s="1"/>
      <c r="AD62" s="1"/>
    </row>
    <row r="63" spans="1:30" x14ac:dyDescent="0.25">
      <c r="A63" s="1"/>
      <c r="B63" s="1" t="s">
        <v>324</v>
      </c>
      <c r="C63" s="1"/>
      <c r="D63" s="5"/>
      <c r="E63" s="5"/>
      <c r="F63" s="3" t="s">
        <v>109</v>
      </c>
      <c r="G63" s="5">
        <v>6134</v>
      </c>
      <c r="H63" s="5">
        <v>1353</v>
      </c>
      <c r="I63" s="5">
        <v>804</v>
      </c>
      <c r="J63" s="5">
        <v>714</v>
      </c>
      <c r="K63" s="5">
        <v>726</v>
      </c>
      <c r="L63" s="5">
        <v>609</v>
      </c>
      <c r="M63" s="5">
        <v>516</v>
      </c>
      <c r="N63" s="5">
        <v>543</v>
      </c>
      <c r="O63" s="5">
        <v>478</v>
      </c>
      <c r="P63" s="5">
        <v>391</v>
      </c>
      <c r="Q63" s="5">
        <v>0</v>
      </c>
      <c r="R63" s="5">
        <v>0</v>
      </c>
      <c r="S63" s="5">
        <v>0</v>
      </c>
      <c r="T63" s="5">
        <v>0</v>
      </c>
      <c r="U63" s="5">
        <v>0</v>
      </c>
      <c r="V63" s="5">
        <v>0</v>
      </c>
      <c r="W63" s="5">
        <v>0</v>
      </c>
      <c r="X63" s="1"/>
      <c r="Y63" s="5"/>
      <c r="Z63" s="5"/>
      <c r="AA63" s="5"/>
      <c r="AB63" s="5"/>
      <c r="AC63" s="1"/>
      <c r="AD63" s="1"/>
    </row>
    <row r="64" spans="1:30" x14ac:dyDescent="0.25">
      <c r="A64" s="1"/>
      <c r="B64" s="1" t="s">
        <v>325</v>
      </c>
      <c r="C64" s="1"/>
      <c r="D64" s="5"/>
      <c r="E64" s="5"/>
      <c r="F64" s="1" t="s">
        <v>109</v>
      </c>
      <c r="G64" s="5">
        <v>4007.5</v>
      </c>
      <c r="H64" s="5">
        <v>770</v>
      </c>
      <c r="I64" s="5">
        <v>519.5</v>
      </c>
      <c r="J64" s="5">
        <v>480.5</v>
      </c>
      <c r="K64" s="5">
        <v>499.5</v>
      </c>
      <c r="L64" s="5">
        <v>431</v>
      </c>
      <c r="M64" s="5">
        <v>349</v>
      </c>
      <c r="N64" s="5">
        <v>384</v>
      </c>
      <c r="O64" s="5">
        <v>320</v>
      </c>
      <c r="P64" s="5">
        <v>254</v>
      </c>
      <c r="Q64" s="5">
        <v>0</v>
      </c>
      <c r="R64" s="5">
        <v>0</v>
      </c>
      <c r="S64" s="5">
        <v>0</v>
      </c>
      <c r="T64" s="5">
        <v>0</v>
      </c>
      <c r="U64" s="5">
        <v>0</v>
      </c>
      <c r="V64" s="5">
        <v>0</v>
      </c>
      <c r="W64" s="5">
        <v>0</v>
      </c>
      <c r="X64" s="1"/>
      <c r="Y64" s="5"/>
      <c r="Z64" s="5"/>
      <c r="AA64" s="5"/>
      <c r="AB64" s="5"/>
      <c r="AC64" s="1"/>
      <c r="AD64" s="1"/>
    </row>
    <row r="65" spans="1:30" x14ac:dyDescent="0.25">
      <c r="A65" s="1"/>
      <c r="B65" s="1" t="s">
        <v>326</v>
      </c>
      <c r="C65" s="1"/>
      <c r="D65" s="5"/>
      <c r="E65" s="5"/>
      <c r="F65" s="1" t="s">
        <v>109</v>
      </c>
      <c r="G65" s="5">
        <v>1947.85</v>
      </c>
      <c r="H65" s="5">
        <v>522.6</v>
      </c>
      <c r="I65" s="5">
        <v>263.55</v>
      </c>
      <c r="J65" s="5">
        <v>221.15</v>
      </c>
      <c r="K65" s="5">
        <v>200.05</v>
      </c>
      <c r="L65" s="5">
        <v>165.5</v>
      </c>
      <c r="M65" s="5">
        <v>155</v>
      </c>
      <c r="N65" s="5">
        <v>147</v>
      </c>
      <c r="O65" s="5">
        <v>148</v>
      </c>
      <c r="P65" s="5">
        <v>125</v>
      </c>
      <c r="Q65" s="5">
        <v>0</v>
      </c>
      <c r="R65" s="5">
        <v>0</v>
      </c>
      <c r="S65" s="5">
        <v>0</v>
      </c>
      <c r="T65" s="5">
        <v>0</v>
      </c>
      <c r="U65" s="5">
        <v>0</v>
      </c>
      <c r="V65" s="5">
        <v>0</v>
      </c>
      <c r="W65" s="5">
        <v>0</v>
      </c>
      <c r="X65" s="1"/>
      <c r="Y65" s="5"/>
      <c r="Z65" s="5"/>
      <c r="AA65" s="5"/>
      <c r="AB65" s="5"/>
      <c r="AC65" s="1"/>
      <c r="AD65" s="1"/>
    </row>
    <row r="66" spans="1:30" x14ac:dyDescent="0.25">
      <c r="A66" s="1"/>
      <c r="B66" s="1" t="s">
        <v>327</v>
      </c>
      <c r="C66" s="1"/>
      <c r="D66" s="5"/>
      <c r="E66" s="5"/>
      <c r="F66" s="1" t="s">
        <v>109</v>
      </c>
      <c r="G66" s="5">
        <v>178.65</v>
      </c>
      <c r="H66" s="5">
        <v>60.4</v>
      </c>
      <c r="I66" s="5">
        <v>20.95</v>
      </c>
      <c r="J66" s="5">
        <v>12.35</v>
      </c>
      <c r="K66" s="5">
        <v>26.45</v>
      </c>
      <c r="L66" s="5">
        <v>12.5</v>
      </c>
      <c r="M66" s="5">
        <v>12</v>
      </c>
      <c r="N66" s="5">
        <v>12</v>
      </c>
      <c r="O66" s="5">
        <v>10</v>
      </c>
      <c r="P66" s="5">
        <v>12</v>
      </c>
      <c r="Q66" s="5">
        <v>0</v>
      </c>
      <c r="R66" s="5">
        <v>0</v>
      </c>
      <c r="S66" s="5">
        <v>0</v>
      </c>
      <c r="T66" s="5">
        <v>0</v>
      </c>
      <c r="U66" s="5">
        <v>0</v>
      </c>
      <c r="V66" s="5">
        <v>0</v>
      </c>
      <c r="W66" s="5">
        <v>0</v>
      </c>
      <c r="X66" s="1"/>
      <c r="Y66" s="5"/>
      <c r="Z66" s="5"/>
      <c r="AA66" s="5"/>
      <c r="AB66" s="5"/>
      <c r="AC66" s="1"/>
      <c r="AD66" s="1"/>
    </row>
    <row r="67" spans="1:30" x14ac:dyDescent="0.25">
      <c r="A67" s="1"/>
      <c r="B67" s="1"/>
      <c r="C67" s="1"/>
      <c r="D67" s="5"/>
      <c r="E67" s="5"/>
      <c r="F67" s="3"/>
      <c r="G67" s="2"/>
      <c r="H67" s="5"/>
      <c r="I67" s="5"/>
      <c r="J67" s="5"/>
      <c r="K67" s="5"/>
      <c r="L67" s="5"/>
      <c r="M67" s="5"/>
      <c r="N67" s="5"/>
      <c r="O67" s="5"/>
      <c r="P67" s="5"/>
      <c r="Q67" s="5"/>
      <c r="R67" s="5"/>
      <c r="S67" s="5"/>
      <c r="T67" s="5"/>
      <c r="U67" s="5"/>
      <c r="V67" s="1"/>
      <c r="W67" s="1"/>
      <c r="X67" s="1"/>
      <c r="Y67" s="5"/>
      <c r="Z67" s="5"/>
      <c r="AA67" s="5"/>
      <c r="AB67" s="5"/>
      <c r="AC67" s="1"/>
      <c r="AD67" s="1"/>
    </row>
    <row r="68" spans="1:30" x14ac:dyDescent="0.25">
      <c r="A68" s="1"/>
      <c r="B68" s="1" t="s">
        <v>328</v>
      </c>
      <c r="C68" s="1"/>
      <c r="D68" s="5"/>
      <c r="E68" s="5"/>
      <c r="F68" s="3" t="s">
        <v>109</v>
      </c>
      <c r="G68" s="5">
        <v>159.16666666667001</v>
      </c>
      <c r="H68" s="5">
        <v>9.8333333333333002</v>
      </c>
      <c r="I68" s="5">
        <v>14.166666666667</v>
      </c>
      <c r="J68" s="5">
        <v>13.166666666667</v>
      </c>
      <c r="K68" s="5">
        <v>17</v>
      </c>
      <c r="L68" s="5">
        <v>25</v>
      </c>
      <c r="M68" s="5">
        <v>21</v>
      </c>
      <c r="N68" s="5">
        <v>20</v>
      </c>
      <c r="O68" s="5">
        <v>23</v>
      </c>
      <c r="P68" s="5">
        <v>16</v>
      </c>
      <c r="Q68" s="5">
        <v>0</v>
      </c>
      <c r="R68" s="5">
        <v>0</v>
      </c>
      <c r="S68" s="5">
        <v>0</v>
      </c>
      <c r="T68" s="5">
        <v>0</v>
      </c>
      <c r="U68" s="5">
        <v>0</v>
      </c>
      <c r="V68" s="5">
        <v>0</v>
      </c>
      <c r="W68" s="5">
        <v>0</v>
      </c>
      <c r="X68" s="1"/>
      <c r="Y68" s="5"/>
      <c r="Z68" s="5"/>
      <c r="AA68" s="5"/>
      <c r="AB68" s="5"/>
      <c r="AC68" s="1"/>
      <c r="AD68" s="1"/>
    </row>
    <row r="69" spans="1:30" x14ac:dyDescent="0.25">
      <c r="A69" s="1"/>
      <c r="B69" s="1" t="s">
        <v>325</v>
      </c>
      <c r="C69" s="1"/>
      <c r="D69" s="5"/>
      <c r="E69" s="5"/>
      <c r="F69" s="1" t="s">
        <v>109</v>
      </c>
      <c r="G69" s="5">
        <v>87.266666666667007</v>
      </c>
      <c r="H69" s="5">
        <v>3.9333333333332998</v>
      </c>
      <c r="I69" s="5">
        <v>8.2666666666666995</v>
      </c>
      <c r="J69" s="5">
        <v>7.0666666666667002</v>
      </c>
      <c r="K69" s="5">
        <v>9</v>
      </c>
      <c r="L69" s="5">
        <v>11</v>
      </c>
      <c r="M69" s="5">
        <v>17</v>
      </c>
      <c r="N69" s="5">
        <v>10</v>
      </c>
      <c r="O69" s="5">
        <v>11</v>
      </c>
      <c r="P69" s="5">
        <v>10</v>
      </c>
      <c r="Q69" s="5">
        <v>0</v>
      </c>
      <c r="R69" s="5">
        <v>0</v>
      </c>
      <c r="S69" s="5">
        <v>0</v>
      </c>
      <c r="T69" s="5">
        <v>0</v>
      </c>
      <c r="U69" s="5">
        <v>0</v>
      </c>
      <c r="V69" s="5">
        <v>0</v>
      </c>
      <c r="W69" s="5">
        <v>0</v>
      </c>
      <c r="X69" s="1"/>
      <c r="Y69" s="5"/>
      <c r="Z69" s="5"/>
      <c r="AA69" s="5"/>
      <c r="AB69" s="5"/>
      <c r="AC69" s="1"/>
      <c r="AD69" s="1"/>
    </row>
    <row r="70" spans="1:30" x14ac:dyDescent="0.25">
      <c r="A70" s="1"/>
      <c r="B70" s="1" t="s">
        <v>326</v>
      </c>
      <c r="C70" s="1"/>
      <c r="D70" s="5"/>
      <c r="E70" s="5"/>
      <c r="F70" s="1" t="s">
        <v>109</v>
      </c>
      <c r="G70" s="5">
        <v>71.900000000000006</v>
      </c>
      <c r="H70" s="5">
        <v>5.9</v>
      </c>
      <c r="I70" s="5">
        <v>5.9</v>
      </c>
      <c r="J70" s="5">
        <v>6.1</v>
      </c>
      <c r="K70" s="5">
        <v>8</v>
      </c>
      <c r="L70" s="5">
        <v>14</v>
      </c>
      <c r="M70" s="5">
        <v>4</v>
      </c>
      <c r="N70" s="5">
        <v>10</v>
      </c>
      <c r="O70" s="5">
        <v>12</v>
      </c>
      <c r="P70" s="5">
        <v>6</v>
      </c>
      <c r="Q70" s="5">
        <v>0</v>
      </c>
      <c r="R70" s="5">
        <v>0</v>
      </c>
      <c r="S70" s="5">
        <v>0</v>
      </c>
      <c r="T70" s="5">
        <v>0</v>
      </c>
      <c r="U70" s="5">
        <v>0</v>
      </c>
      <c r="V70" s="5">
        <v>0</v>
      </c>
      <c r="W70" s="5">
        <v>0</v>
      </c>
      <c r="X70" s="1"/>
      <c r="Y70" s="5"/>
      <c r="Z70" s="5"/>
      <c r="AA70" s="5"/>
      <c r="AB70" s="5"/>
      <c r="AC70" s="1"/>
      <c r="AD70" s="1"/>
    </row>
    <row r="71" spans="1:30" x14ac:dyDescent="0.25">
      <c r="A71" s="1"/>
      <c r="B71" s="1"/>
      <c r="C71" s="1"/>
      <c r="D71" s="5"/>
      <c r="E71" s="5"/>
      <c r="F71" s="3"/>
      <c r="G71" s="5"/>
      <c r="H71" s="5"/>
      <c r="I71" s="5"/>
      <c r="J71" s="5"/>
      <c r="K71" s="5"/>
      <c r="L71" s="5"/>
      <c r="M71" s="5"/>
      <c r="N71" s="5"/>
      <c r="O71" s="5"/>
      <c r="P71" s="5"/>
      <c r="Q71" s="5"/>
      <c r="R71" s="5"/>
      <c r="S71" s="5"/>
      <c r="T71" s="5"/>
      <c r="U71" s="5"/>
      <c r="V71" s="1"/>
      <c r="W71" s="1"/>
      <c r="X71" s="1"/>
      <c r="Y71" s="5"/>
      <c r="Z71" s="5"/>
      <c r="AA71" s="5"/>
      <c r="AB71" s="5"/>
      <c r="AC71" s="1"/>
      <c r="AD71" s="1"/>
    </row>
    <row r="72" spans="1:30" x14ac:dyDescent="0.25">
      <c r="A72" s="3"/>
      <c r="B72" s="2" t="s">
        <v>329</v>
      </c>
      <c r="C72" s="2"/>
      <c r="D72" s="50" t="s">
        <v>330</v>
      </c>
      <c r="E72" s="4"/>
      <c r="F72" s="2"/>
      <c r="G72" s="31" t="s">
        <v>99</v>
      </c>
      <c r="H72" s="31">
        <v>2017</v>
      </c>
      <c r="I72" s="31">
        <v>2018</v>
      </c>
      <c r="J72" s="31">
        <v>2019</v>
      </c>
      <c r="K72" s="31">
        <v>2020</v>
      </c>
      <c r="L72" s="31">
        <v>2021</v>
      </c>
      <c r="M72" s="31">
        <v>2022</v>
      </c>
      <c r="N72" s="31">
        <v>2023</v>
      </c>
      <c r="O72" s="31">
        <v>2024</v>
      </c>
      <c r="P72" s="31">
        <v>2025</v>
      </c>
      <c r="Q72" s="31">
        <v>2026</v>
      </c>
      <c r="R72" s="31">
        <v>2027</v>
      </c>
      <c r="S72" s="31">
        <v>2028</v>
      </c>
      <c r="T72" s="31">
        <v>2029</v>
      </c>
      <c r="U72" s="31">
        <v>2030</v>
      </c>
      <c r="V72" s="31">
        <v>2031</v>
      </c>
      <c r="W72" s="31">
        <v>2032</v>
      </c>
      <c r="X72" s="32"/>
      <c r="Y72" s="4"/>
      <c r="Z72" s="4"/>
      <c r="AA72" s="4"/>
      <c r="AB72" s="4"/>
      <c r="AC72" s="4"/>
      <c r="AD72" s="1"/>
    </row>
    <row r="73" spans="1:30" x14ac:dyDescent="0.25">
      <c r="A73" s="2"/>
      <c r="B73" s="10" t="s">
        <v>299</v>
      </c>
      <c r="C73" s="2"/>
      <c r="D73" s="4"/>
      <c r="E73" s="4"/>
      <c r="F73" s="2"/>
      <c r="G73" s="4"/>
      <c r="H73" s="4"/>
      <c r="I73" s="4"/>
      <c r="J73" s="4"/>
      <c r="K73" s="4"/>
      <c r="L73" s="4"/>
      <c r="M73" s="4"/>
      <c r="N73" s="4"/>
      <c r="O73" s="4"/>
      <c r="P73" s="4"/>
      <c r="Q73" s="4"/>
      <c r="R73" s="4"/>
      <c r="S73" s="4"/>
      <c r="T73" s="4"/>
      <c r="U73" s="4"/>
      <c r="V73" s="4"/>
      <c r="W73" s="4"/>
      <c r="X73" s="4"/>
      <c r="Y73" s="4"/>
      <c r="Z73" s="4"/>
      <c r="AA73" s="4"/>
      <c r="AB73" s="4"/>
      <c r="AC73" s="4"/>
      <c r="AD73" s="4"/>
    </row>
    <row r="74" spans="1:30" x14ac:dyDescent="0.25">
      <c r="A74" s="1"/>
      <c r="B74" s="1" t="s">
        <v>300</v>
      </c>
      <c r="C74" s="1"/>
      <c r="D74" s="5"/>
      <c r="E74" s="5"/>
      <c r="F74" s="1" t="s">
        <v>109</v>
      </c>
      <c r="G74" s="5">
        <v>7540.5</v>
      </c>
      <c r="H74" s="5">
        <v>127.1</v>
      </c>
      <c r="I74" s="5">
        <v>382.3</v>
      </c>
      <c r="J74" s="5">
        <v>646.9</v>
      </c>
      <c r="K74" s="5">
        <v>1003.9</v>
      </c>
      <c r="L74" s="5">
        <v>1043.3</v>
      </c>
      <c r="M74" s="5">
        <v>1023</v>
      </c>
      <c r="N74" s="5">
        <v>1137</v>
      </c>
      <c r="O74" s="5">
        <v>1062</v>
      </c>
      <c r="P74" s="5">
        <v>1115</v>
      </c>
      <c r="Q74" s="5">
        <v>0</v>
      </c>
      <c r="R74" s="5">
        <v>0</v>
      </c>
      <c r="S74" s="5">
        <v>0</v>
      </c>
      <c r="T74" s="5">
        <v>0</v>
      </c>
      <c r="U74" s="5">
        <v>0</v>
      </c>
      <c r="V74" s="5">
        <v>0</v>
      </c>
      <c r="W74" s="5">
        <v>0</v>
      </c>
      <c r="X74" s="1"/>
      <c r="Y74" s="5"/>
      <c r="Z74" s="5"/>
      <c r="AA74" s="5"/>
      <c r="AB74" s="5"/>
      <c r="AC74" s="1"/>
      <c r="AD74" s="1"/>
    </row>
    <row r="75" spans="1:30" x14ac:dyDescent="0.25">
      <c r="A75" s="1"/>
      <c r="B75" s="1" t="s">
        <v>301</v>
      </c>
      <c r="C75" s="1"/>
      <c r="D75" s="5"/>
      <c r="E75" s="5"/>
      <c r="F75" s="3" t="s">
        <v>109</v>
      </c>
      <c r="G75" s="5">
        <v>3150</v>
      </c>
      <c r="H75" s="5">
        <v>139.19999999999999</v>
      </c>
      <c r="I75" s="5">
        <v>239.6</v>
      </c>
      <c r="J75" s="5">
        <v>366.8</v>
      </c>
      <c r="K75" s="5">
        <v>378.8</v>
      </c>
      <c r="L75" s="5">
        <v>377.6</v>
      </c>
      <c r="M75" s="5">
        <v>422</v>
      </c>
      <c r="N75" s="5">
        <v>413</v>
      </c>
      <c r="O75" s="5">
        <v>384</v>
      </c>
      <c r="P75" s="5">
        <v>429</v>
      </c>
      <c r="Q75" s="5">
        <v>0</v>
      </c>
      <c r="R75" s="5">
        <v>0</v>
      </c>
      <c r="S75" s="5">
        <v>0</v>
      </c>
      <c r="T75" s="5">
        <v>0</v>
      </c>
      <c r="U75" s="5">
        <v>0</v>
      </c>
      <c r="V75" s="5">
        <v>0</v>
      </c>
      <c r="W75" s="5">
        <v>0</v>
      </c>
      <c r="X75" s="1"/>
      <c r="Y75" s="5"/>
      <c r="Z75" s="5"/>
      <c r="AA75" s="5"/>
      <c r="AB75" s="5"/>
      <c r="AC75" s="1"/>
      <c r="AD75" s="1"/>
    </row>
    <row r="76" spans="1:30" x14ac:dyDescent="0.25">
      <c r="A76" s="1"/>
      <c r="B76" s="3" t="s">
        <v>302</v>
      </c>
      <c r="C76" s="1"/>
      <c r="D76" s="5"/>
      <c r="E76" s="5"/>
      <c r="F76" s="3" t="s">
        <v>109</v>
      </c>
      <c r="G76" s="5">
        <v>491.5</v>
      </c>
      <c r="H76" s="5">
        <v>20.7</v>
      </c>
      <c r="I76" s="5">
        <v>21.1</v>
      </c>
      <c r="J76" s="5">
        <v>35.299999999999997</v>
      </c>
      <c r="K76" s="5">
        <v>54.3</v>
      </c>
      <c r="L76" s="5">
        <v>75.099999999999994</v>
      </c>
      <c r="M76" s="5">
        <v>82</v>
      </c>
      <c r="N76" s="5">
        <v>68</v>
      </c>
      <c r="O76" s="5">
        <v>64</v>
      </c>
      <c r="P76" s="5">
        <v>71</v>
      </c>
      <c r="Q76" s="5">
        <v>0</v>
      </c>
      <c r="R76" s="5">
        <v>0</v>
      </c>
      <c r="S76" s="5">
        <v>0</v>
      </c>
      <c r="T76" s="5">
        <v>0</v>
      </c>
      <c r="U76" s="5">
        <v>0</v>
      </c>
      <c r="V76" s="5">
        <v>0</v>
      </c>
      <c r="W76" s="5">
        <v>0</v>
      </c>
      <c r="X76" s="1"/>
      <c r="Y76" s="5"/>
      <c r="Z76" s="5"/>
      <c r="AA76" s="5"/>
      <c r="AB76" s="5"/>
      <c r="AC76" s="1"/>
      <c r="AD76" s="1"/>
    </row>
    <row r="77" spans="1:30" x14ac:dyDescent="0.25">
      <c r="A77" s="1"/>
      <c r="B77" s="1"/>
      <c r="C77" s="1"/>
      <c r="D77" s="5"/>
      <c r="E77" s="5"/>
      <c r="F77" s="3"/>
      <c r="G77" s="5"/>
      <c r="H77" s="5"/>
      <c r="I77" s="5"/>
      <c r="J77" s="5"/>
      <c r="K77" s="5"/>
      <c r="L77" s="5"/>
      <c r="M77" s="5"/>
      <c r="N77" s="5"/>
      <c r="O77" s="5"/>
      <c r="P77" s="5"/>
      <c r="Q77" s="5"/>
      <c r="R77" s="5"/>
      <c r="S77" s="5"/>
      <c r="T77" s="5"/>
      <c r="U77" s="5"/>
      <c r="V77" s="1"/>
      <c r="W77" s="1"/>
      <c r="X77" s="1"/>
      <c r="Y77" s="5"/>
      <c r="Z77" s="5"/>
      <c r="AA77" s="5"/>
      <c r="AB77" s="5"/>
      <c r="AC77" s="1"/>
      <c r="AD77" s="1"/>
    </row>
    <row r="78" spans="1:30" x14ac:dyDescent="0.25">
      <c r="A78" s="1"/>
      <c r="B78" s="10" t="s">
        <v>331</v>
      </c>
      <c r="C78" s="1"/>
      <c r="D78" s="5"/>
      <c r="E78" s="5"/>
      <c r="F78" s="3"/>
      <c r="G78" s="5"/>
      <c r="H78" s="5"/>
      <c r="I78" s="5"/>
      <c r="J78" s="5"/>
      <c r="K78" s="5"/>
      <c r="L78" s="5"/>
      <c r="M78" s="5"/>
      <c r="N78" s="5"/>
      <c r="O78" s="5"/>
      <c r="P78" s="5"/>
      <c r="Q78" s="5"/>
      <c r="R78" s="5"/>
      <c r="S78" s="5"/>
      <c r="T78" s="5"/>
      <c r="U78" s="5"/>
      <c r="V78" s="1"/>
      <c r="W78" s="1"/>
      <c r="X78" s="1"/>
      <c r="Y78" s="5"/>
      <c r="Z78" s="5"/>
      <c r="AA78" s="5"/>
      <c r="AB78" s="5"/>
      <c r="AC78" s="1"/>
      <c r="AD78" s="1"/>
    </row>
    <row r="79" spans="1:30" x14ac:dyDescent="0.25">
      <c r="A79" s="1"/>
      <c r="B79" s="1" t="s">
        <v>332</v>
      </c>
      <c r="C79" s="1"/>
      <c r="D79" s="5"/>
      <c r="E79" s="5"/>
      <c r="F79" s="3" t="s">
        <v>109</v>
      </c>
      <c r="G79" s="5">
        <v>2392</v>
      </c>
      <c r="H79" s="5">
        <v>44</v>
      </c>
      <c r="I79" s="5">
        <v>151</v>
      </c>
      <c r="J79" s="5">
        <v>237</v>
      </c>
      <c r="K79" s="5">
        <v>329</v>
      </c>
      <c r="L79" s="5">
        <v>356</v>
      </c>
      <c r="M79" s="5">
        <v>347</v>
      </c>
      <c r="N79" s="5">
        <v>304</v>
      </c>
      <c r="O79" s="5">
        <v>329</v>
      </c>
      <c r="P79" s="5">
        <v>295</v>
      </c>
      <c r="Q79" s="5">
        <v>0</v>
      </c>
      <c r="R79" s="5">
        <v>0</v>
      </c>
      <c r="S79" s="5">
        <v>0</v>
      </c>
      <c r="T79" s="5">
        <v>0</v>
      </c>
      <c r="U79" s="5">
        <v>0</v>
      </c>
      <c r="V79" s="5">
        <v>0</v>
      </c>
      <c r="W79" s="5">
        <v>0</v>
      </c>
      <c r="X79" s="1"/>
      <c r="Y79" s="5"/>
      <c r="Z79" s="5"/>
      <c r="AA79" s="5"/>
      <c r="AB79" s="5"/>
      <c r="AC79" s="1"/>
      <c r="AD79" s="1"/>
    </row>
    <row r="80" spans="1:30" x14ac:dyDescent="0.25">
      <c r="A80" s="1"/>
      <c r="B80" s="1" t="s">
        <v>333</v>
      </c>
      <c r="C80" s="1"/>
      <c r="D80" s="5"/>
      <c r="E80" s="5"/>
      <c r="F80" s="3" t="s">
        <v>109</v>
      </c>
      <c r="G80" s="5">
        <v>2314</v>
      </c>
      <c r="H80" s="5">
        <v>22</v>
      </c>
      <c r="I80" s="5">
        <v>99</v>
      </c>
      <c r="J80" s="5">
        <v>225</v>
      </c>
      <c r="K80" s="5">
        <v>310</v>
      </c>
      <c r="L80" s="5">
        <v>297</v>
      </c>
      <c r="M80" s="5">
        <v>339</v>
      </c>
      <c r="N80" s="5">
        <v>383</v>
      </c>
      <c r="O80" s="5">
        <v>300</v>
      </c>
      <c r="P80" s="5">
        <v>339</v>
      </c>
      <c r="Q80" s="5">
        <v>0</v>
      </c>
      <c r="R80" s="5">
        <v>0</v>
      </c>
      <c r="S80" s="5">
        <v>0</v>
      </c>
      <c r="T80" s="5">
        <v>0</v>
      </c>
      <c r="U80" s="5">
        <v>0</v>
      </c>
      <c r="V80" s="5">
        <v>0</v>
      </c>
      <c r="W80" s="5">
        <v>0</v>
      </c>
      <c r="X80" s="1"/>
      <c r="Y80" s="5"/>
      <c r="Z80" s="5"/>
      <c r="AA80" s="5"/>
      <c r="AB80" s="5"/>
      <c r="AC80" s="1"/>
      <c r="AD80" s="1"/>
    </row>
    <row r="81" spans="1:30" x14ac:dyDescent="0.25">
      <c r="A81" s="1"/>
      <c r="B81" s="1" t="s">
        <v>334</v>
      </c>
      <c r="C81" s="1"/>
      <c r="D81" s="5"/>
      <c r="E81" s="5"/>
      <c r="F81" s="3" t="s">
        <v>109</v>
      </c>
      <c r="G81" s="5">
        <v>2337</v>
      </c>
      <c r="H81" s="5">
        <v>7</v>
      </c>
      <c r="I81" s="5">
        <v>109</v>
      </c>
      <c r="J81" s="5">
        <v>208</v>
      </c>
      <c r="K81" s="5">
        <v>307</v>
      </c>
      <c r="L81" s="5">
        <v>328</v>
      </c>
      <c r="M81" s="5">
        <v>309</v>
      </c>
      <c r="N81" s="5">
        <v>342</v>
      </c>
      <c r="O81" s="5">
        <v>343</v>
      </c>
      <c r="P81" s="5">
        <v>384</v>
      </c>
      <c r="Q81" s="5">
        <v>0</v>
      </c>
      <c r="R81" s="5">
        <v>0</v>
      </c>
      <c r="S81" s="5">
        <v>0</v>
      </c>
      <c r="T81" s="5">
        <v>0</v>
      </c>
      <c r="U81" s="5">
        <v>0</v>
      </c>
      <c r="V81" s="5">
        <v>0</v>
      </c>
      <c r="W81" s="5">
        <v>0</v>
      </c>
      <c r="X81" s="1"/>
      <c r="Y81" s="5"/>
      <c r="Z81" s="5"/>
      <c r="AA81" s="5"/>
      <c r="AB81" s="5"/>
      <c r="AC81" s="1"/>
      <c r="AD81" s="1"/>
    </row>
    <row r="82" spans="1:30" x14ac:dyDescent="0.25">
      <c r="A82" s="1"/>
      <c r="B82" s="1" t="s">
        <v>335</v>
      </c>
      <c r="C82" s="1"/>
      <c r="D82" s="5"/>
      <c r="E82" s="5"/>
      <c r="F82" s="3" t="s">
        <v>109</v>
      </c>
      <c r="G82" s="5">
        <v>4139</v>
      </c>
      <c r="H82" s="5">
        <v>214</v>
      </c>
      <c r="I82" s="5">
        <v>284</v>
      </c>
      <c r="J82" s="5">
        <v>379</v>
      </c>
      <c r="K82" s="5">
        <v>491</v>
      </c>
      <c r="L82" s="5">
        <v>515</v>
      </c>
      <c r="M82" s="5">
        <v>532</v>
      </c>
      <c r="N82" s="5">
        <v>589</v>
      </c>
      <c r="O82" s="5">
        <v>538</v>
      </c>
      <c r="P82" s="5">
        <v>597</v>
      </c>
      <c r="Q82" s="5">
        <v>0</v>
      </c>
      <c r="R82" s="5">
        <v>0</v>
      </c>
      <c r="S82" s="5">
        <v>0</v>
      </c>
      <c r="T82" s="5">
        <v>0</v>
      </c>
      <c r="U82" s="5">
        <v>0</v>
      </c>
      <c r="V82" s="5">
        <v>0</v>
      </c>
      <c r="W82" s="5">
        <v>0</v>
      </c>
      <c r="X82" s="1"/>
      <c r="Y82" s="5"/>
      <c r="Z82" s="5"/>
      <c r="AA82" s="5"/>
      <c r="AB82" s="5"/>
      <c r="AC82" s="1"/>
      <c r="AD82" s="1"/>
    </row>
    <row r="83" spans="1:30" x14ac:dyDescent="0.25">
      <c r="A83" s="1"/>
      <c r="B83" s="1"/>
      <c r="C83" s="1"/>
      <c r="D83" s="5"/>
      <c r="E83" s="5"/>
      <c r="F83" s="3"/>
      <c r="G83" s="5"/>
      <c r="H83" s="5"/>
      <c r="I83" s="5"/>
      <c r="J83" s="5"/>
      <c r="K83" s="5"/>
      <c r="L83" s="5"/>
      <c r="M83" s="5"/>
      <c r="N83" s="5"/>
      <c r="O83" s="5"/>
      <c r="P83" s="5"/>
      <c r="Q83" s="5"/>
      <c r="R83" s="5"/>
      <c r="S83" s="5"/>
      <c r="T83" s="5"/>
      <c r="U83" s="5"/>
      <c r="V83" s="1"/>
      <c r="W83" s="1"/>
      <c r="X83" s="1"/>
      <c r="Y83" s="5"/>
      <c r="Z83" s="5"/>
      <c r="AA83" s="5"/>
      <c r="AB83" s="5"/>
      <c r="AC83" s="1"/>
      <c r="AD83" s="1"/>
    </row>
    <row r="84" spans="1:30" x14ac:dyDescent="0.25">
      <c r="A84" s="1"/>
      <c r="B84" s="10" t="s">
        <v>336</v>
      </c>
      <c r="C84" s="1"/>
      <c r="D84" s="5"/>
      <c r="E84" s="5"/>
      <c r="F84" s="3"/>
      <c r="G84" s="33"/>
      <c r="H84" s="33"/>
      <c r="I84" s="33"/>
      <c r="J84" s="33"/>
      <c r="K84" s="33"/>
      <c r="L84" s="33"/>
      <c r="M84" s="33"/>
      <c r="N84" s="33"/>
      <c r="O84" s="33"/>
      <c r="P84" s="33"/>
      <c r="Q84" s="33"/>
      <c r="R84" s="33"/>
      <c r="S84" s="33"/>
      <c r="T84" s="33"/>
      <c r="U84" s="33"/>
      <c r="V84" s="32"/>
      <c r="W84" s="32"/>
      <c r="X84" s="32"/>
      <c r="Y84" s="5"/>
      <c r="Z84" s="5"/>
      <c r="AA84" s="5"/>
      <c r="AB84" s="5"/>
      <c r="AC84" s="1"/>
      <c r="AD84" s="1"/>
    </row>
    <row r="85" spans="1:30" x14ac:dyDescent="0.25">
      <c r="A85" s="1"/>
      <c r="B85" s="1" t="s">
        <v>337</v>
      </c>
      <c r="C85" s="1"/>
      <c r="D85" s="5"/>
      <c r="E85" s="5"/>
      <c r="F85" s="1" t="s">
        <v>109</v>
      </c>
      <c r="G85" s="5">
        <v>497.25</v>
      </c>
      <c r="H85" s="5">
        <v>10.85</v>
      </c>
      <c r="I85" s="5">
        <v>26.05</v>
      </c>
      <c r="J85" s="5">
        <v>30.65</v>
      </c>
      <c r="K85" s="5">
        <v>81.650000000000006</v>
      </c>
      <c r="L85" s="5">
        <v>70.05</v>
      </c>
      <c r="M85" s="5">
        <v>63</v>
      </c>
      <c r="N85" s="5">
        <v>61</v>
      </c>
      <c r="O85" s="5">
        <v>74</v>
      </c>
      <c r="P85" s="5">
        <v>80</v>
      </c>
      <c r="Q85" s="5">
        <v>0</v>
      </c>
      <c r="R85" s="5">
        <v>0</v>
      </c>
      <c r="S85" s="5">
        <v>0</v>
      </c>
      <c r="T85" s="5">
        <v>0</v>
      </c>
      <c r="U85" s="5">
        <v>0</v>
      </c>
      <c r="V85" s="5">
        <v>0</v>
      </c>
      <c r="W85" s="5">
        <v>0</v>
      </c>
      <c r="X85" s="32"/>
      <c r="Y85" s="5"/>
      <c r="Z85" s="5"/>
      <c r="AA85" s="5"/>
      <c r="AB85" s="5"/>
      <c r="AC85" s="1"/>
      <c r="AD85" s="1"/>
    </row>
    <row r="86" spans="1:30" x14ac:dyDescent="0.25">
      <c r="A86" s="1"/>
      <c r="B86" s="1" t="s">
        <v>338</v>
      </c>
      <c r="C86" s="1"/>
      <c r="D86" s="5"/>
      <c r="E86" s="5"/>
      <c r="F86" s="1" t="s">
        <v>109</v>
      </c>
      <c r="G86" s="5">
        <v>1323.5</v>
      </c>
      <c r="H86" s="5">
        <v>25.7</v>
      </c>
      <c r="I86" s="5">
        <v>87.1</v>
      </c>
      <c r="J86" s="5">
        <v>130.30000000000001</v>
      </c>
      <c r="K86" s="5">
        <v>179.3</v>
      </c>
      <c r="L86" s="5">
        <v>192.1</v>
      </c>
      <c r="M86" s="5">
        <v>146</v>
      </c>
      <c r="N86" s="5">
        <v>199</v>
      </c>
      <c r="O86" s="5">
        <v>174</v>
      </c>
      <c r="P86" s="5">
        <v>190</v>
      </c>
      <c r="Q86" s="5">
        <v>0</v>
      </c>
      <c r="R86" s="5">
        <v>0</v>
      </c>
      <c r="S86" s="5">
        <v>0</v>
      </c>
      <c r="T86" s="5">
        <v>0</v>
      </c>
      <c r="U86" s="5">
        <v>0</v>
      </c>
      <c r="V86" s="5">
        <v>0</v>
      </c>
      <c r="W86" s="5">
        <v>0</v>
      </c>
      <c r="X86" s="32"/>
      <c r="Y86" s="5"/>
      <c r="Z86" s="5"/>
      <c r="AA86" s="5"/>
      <c r="AB86" s="5"/>
      <c r="AC86" s="1"/>
      <c r="AD86" s="1"/>
    </row>
    <row r="87" spans="1:30" x14ac:dyDescent="0.25">
      <c r="A87" s="1"/>
      <c r="B87" s="1" t="s">
        <v>339</v>
      </c>
      <c r="C87" s="1"/>
      <c r="D87" s="5"/>
      <c r="E87" s="5"/>
      <c r="F87" s="1" t="s">
        <v>109</v>
      </c>
      <c r="G87" s="5">
        <v>346.25</v>
      </c>
      <c r="H87" s="5">
        <v>11.85</v>
      </c>
      <c r="I87" s="5">
        <v>19.05</v>
      </c>
      <c r="J87" s="5">
        <v>24.65</v>
      </c>
      <c r="K87" s="5">
        <v>34.65</v>
      </c>
      <c r="L87" s="5">
        <v>38.049999999999997</v>
      </c>
      <c r="M87" s="5">
        <v>44</v>
      </c>
      <c r="N87" s="5">
        <v>51</v>
      </c>
      <c r="O87" s="5">
        <v>48</v>
      </c>
      <c r="P87" s="5">
        <v>75</v>
      </c>
      <c r="Q87" s="5">
        <v>0</v>
      </c>
      <c r="R87" s="5">
        <v>0</v>
      </c>
      <c r="S87" s="5">
        <v>0</v>
      </c>
      <c r="T87" s="5">
        <v>0</v>
      </c>
      <c r="U87" s="5">
        <v>0</v>
      </c>
      <c r="V87" s="5">
        <v>0</v>
      </c>
      <c r="W87" s="5">
        <v>0</v>
      </c>
      <c r="X87" s="32"/>
      <c r="Y87" s="5"/>
      <c r="Z87" s="5"/>
      <c r="AA87" s="5"/>
      <c r="AB87" s="5"/>
      <c r="AC87" s="1"/>
      <c r="AD87" s="1"/>
    </row>
    <row r="88" spans="1:30" x14ac:dyDescent="0.25">
      <c r="A88" s="1"/>
      <c r="B88" s="1" t="s">
        <v>340</v>
      </c>
      <c r="C88" s="1"/>
      <c r="D88" s="5"/>
      <c r="E88" s="5"/>
      <c r="F88" s="1" t="s">
        <v>109</v>
      </c>
      <c r="G88" s="5">
        <v>6211.5</v>
      </c>
      <c r="H88" s="5">
        <v>157.5</v>
      </c>
      <c r="I88" s="5">
        <v>349.5</v>
      </c>
      <c r="J88" s="5">
        <v>608.5</v>
      </c>
      <c r="K88" s="5">
        <v>808.5</v>
      </c>
      <c r="L88" s="5">
        <v>852.5</v>
      </c>
      <c r="M88" s="5">
        <v>882</v>
      </c>
      <c r="N88" s="5">
        <v>905</v>
      </c>
      <c r="O88" s="5">
        <v>832</v>
      </c>
      <c r="P88" s="5">
        <v>816</v>
      </c>
      <c r="Q88" s="5">
        <v>0</v>
      </c>
      <c r="R88" s="5">
        <v>0</v>
      </c>
      <c r="S88" s="5">
        <v>0</v>
      </c>
      <c r="T88" s="5">
        <v>0</v>
      </c>
      <c r="U88" s="5">
        <v>0</v>
      </c>
      <c r="V88" s="5">
        <v>0</v>
      </c>
      <c r="W88" s="5">
        <v>0</v>
      </c>
      <c r="X88" s="32"/>
      <c r="Y88" s="5"/>
      <c r="Z88" s="5"/>
      <c r="AA88" s="5"/>
      <c r="AB88" s="5"/>
      <c r="AC88" s="1"/>
      <c r="AD88" s="1"/>
    </row>
    <row r="89" spans="1:30" x14ac:dyDescent="0.25">
      <c r="A89" s="1"/>
      <c r="B89" s="1" t="s">
        <v>341</v>
      </c>
      <c r="C89" s="1"/>
      <c r="D89" s="5"/>
      <c r="E89" s="5"/>
      <c r="F89" s="1" t="s">
        <v>109</v>
      </c>
      <c r="G89" s="5">
        <v>1487.75</v>
      </c>
      <c r="H89" s="5">
        <v>40.549999999999997</v>
      </c>
      <c r="I89" s="5">
        <v>83.15</v>
      </c>
      <c r="J89" s="5">
        <v>136.94999999999999</v>
      </c>
      <c r="K89" s="5">
        <v>160.94999999999999</v>
      </c>
      <c r="L89" s="5">
        <v>169.15</v>
      </c>
      <c r="M89" s="5">
        <v>208</v>
      </c>
      <c r="N89" s="5">
        <v>206</v>
      </c>
      <c r="O89" s="5">
        <v>214</v>
      </c>
      <c r="P89" s="5">
        <v>269</v>
      </c>
      <c r="Q89" s="5">
        <v>0</v>
      </c>
      <c r="R89" s="5">
        <v>0</v>
      </c>
      <c r="S89" s="5">
        <v>0</v>
      </c>
      <c r="T89" s="5">
        <v>0</v>
      </c>
      <c r="U89" s="5">
        <v>0</v>
      </c>
      <c r="V89" s="5">
        <v>0</v>
      </c>
      <c r="W89" s="5">
        <v>0</v>
      </c>
      <c r="X89" s="32"/>
      <c r="Y89" s="5"/>
      <c r="Z89" s="5"/>
      <c r="AA89" s="5"/>
      <c r="AB89" s="5"/>
      <c r="AC89" s="1"/>
      <c r="AD89" s="1"/>
    </row>
    <row r="90" spans="1:30" x14ac:dyDescent="0.25">
      <c r="A90" s="1"/>
      <c r="B90" s="1" t="s">
        <v>342</v>
      </c>
      <c r="C90" s="1"/>
      <c r="D90" s="5"/>
      <c r="E90" s="5"/>
      <c r="F90" s="1" t="s">
        <v>109</v>
      </c>
      <c r="G90" s="5">
        <v>1315.75</v>
      </c>
      <c r="H90" s="5">
        <v>40.549999999999997</v>
      </c>
      <c r="I90" s="5">
        <v>78.150000000000006</v>
      </c>
      <c r="J90" s="5">
        <v>117.95</v>
      </c>
      <c r="K90" s="5">
        <v>171.95</v>
      </c>
      <c r="L90" s="5">
        <v>174.15</v>
      </c>
      <c r="M90" s="5">
        <v>184</v>
      </c>
      <c r="N90" s="5">
        <v>196</v>
      </c>
      <c r="O90" s="5">
        <v>168</v>
      </c>
      <c r="P90" s="5">
        <v>185</v>
      </c>
      <c r="Q90" s="5">
        <v>0</v>
      </c>
      <c r="R90" s="5">
        <v>0</v>
      </c>
      <c r="S90" s="5">
        <v>0</v>
      </c>
      <c r="T90" s="5">
        <v>0</v>
      </c>
      <c r="U90" s="5">
        <v>0</v>
      </c>
      <c r="V90" s="5">
        <v>0</v>
      </c>
      <c r="W90" s="5">
        <v>0</v>
      </c>
      <c r="X90" s="32"/>
      <c r="Y90" s="5"/>
      <c r="Z90" s="5"/>
      <c r="AA90" s="5"/>
      <c r="AB90" s="5"/>
      <c r="AC90" s="1"/>
      <c r="AD90" s="1"/>
    </row>
    <row r="91" spans="1:30" x14ac:dyDescent="0.25">
      <c r="A91" s="1"/>
      <c r="B91" s="1"/>
      <c r="C91" s="1"/>
      <c r="D91" s="5"/>
      <c r="E91" s="5"/>
      <c r="F91" s="3"/>
      <c r="G91" s="5"/>
      <c r="H91" s="5"/>
      <c r="I91" s="5"/>
      <c r="J91" s="5"/>
      <c r="K91" s="5"/>
      <c r="L91" s="5"/>
      <c r="M91" s="5"/>
      <c r="N91" s="5"/>
      <c r="O91" s="5"/>
      <c r="P91" s="5"/>
      <c r="Q91" s="5"/>
      <c r="R91" s="5"/>
      <c r="S91" s="5"/>
      <c r="T91" s="5"/>
      <c r="U91" s="5"/>
      <c r="V91" s="1"/>
      <c r="W91" s="1"/>
      <c r="X91" s="1"/>
      <c r="Y91" s="5"/>
      <c r="Z91" s="5"/>
      <c r="AA91" s="5"/>
      <c r="AB91" s="5"/>
      <c r="AC91" s="1"/>
      <c r="AD91" s="1"/>
    </row>
    <row r="92" spans="1:30" x14ac:dyDescent="0.25">
      <c r="A92" s="1"/>
      <c r="B92" s="10" t="s">
        <v>343</v>
      </c>
      <c r="C92" s="1"/>
      <c r="D92" s="5"/>
      <c r="E92" s="5"/>
      <c r="F92" s="3"/>
      <c r="G92" s="5"/>
      <c r="H92" s="5"/>
      <c r="I92" s="5"/>
      <c r="J92" s="5"/>
      <c r="K92" s="5"/>
      <c r="L92" s="5"/>
      <c r="M92" s="5"/>
      <c r="N92" s="5"/>
      <c r="O92" s="5"/>
      <c r="P92" s="5"/>
      <c r="Q92" s="5"/>
      <c r="R92" s="5"/>
      <c r="S92" s="5"/>
      <c r="T92" s="5"/>
      <c r="U92" s="5"/>
      <c r="V92" s="1"/>
      <c r="W92" s="1"/>
      <c r="X92" s="1"/>
      <c r="Y92" s="5"/>
      <c r="Z92" s="5"/>
      <c r="AA92" s="5"/>
      <c r="AB92" s="5"/>
      <c r="AC92" s="1"/>
      <c r="AD92" s="1"/>
    </row>
    <row r="93" spans="1:30" x14ac:dyDescent="0.25">
      <c r="A93" s="1"/>
      <c r="B93" s="1" t="s">
        <v>337</v>
      </c>
      <c r="C93" s="1"/>
      <c r="D93" s="5"/>
      <c r="E93" s="5"/>
      <c r="F93" s="1" t="s">
        <v>109</v>
      </c>
      <c r="G93" s="5">
        <v>6663.25</v>
      </c>
      <c r="H93" s="5">
        <v>168.05</v>
      </c>
      <c r="I93" s="5">
        <v>294.64999999999998</v>
      </c>
      <c r="J93" s="5">
        <v>508.45</v>
      </c>
      <c r="K93" s="5">
        <v>755.45</v>
      </c>
      <c r="L93" s="5">
        <v>842.65</v>
      </c>
      <c r="M93" s="5">
        <v>874</v>
      </c>
      <c r="N93" s="5">
        <v>1083</v>
      </c>
      <c r="O93" s="5">
        <v>1032</v>
      </c>
      <c r="P93" s="5">
        <v>1105</v>
      </c>
      <c r="Q93" s="5">
        <v>0</v>
      </c>
      <c r="R93" s="5">
        <v>0</v>
      </c>
      <c r="S93" s="5">
        <v>0</v>
      </c>
      <c r="T93" s="5">
        <v>0</v>
      </c>
      <c r="U93" s="5">
        <v>0</v>
      </c>
      <c r="V93" s="5">
        <v>0</v>
      </c>
      <c r="W93" s="5">
        <v>0</v>
      </c>
      <c r="X93" s="1"/>
      <c r="Y93" s="5"/>
      <c r="Z93" s="5"/>
      <c r="AA93" s="5"/>
      <c r="AB93" s="5"/>
      <c r="AC93" s="1"/>
      <c r="AD93" s="1"/>
    </row>
    <row r="94" spans="1:30" x14ac:dyDescent="0.25">
      <c r="A94" s="1"/>
      <c r="B94" s="1" t="s">
        <v>338</v>
      </c>
      <c r="C94" s="1"/>
      <c r="D94" s="5"/>
      <c r="E94" s="5"/>
      <c r="F94" s="1" t="s">
        <v>109</v>
      </c>
      <c r="G94" s="5">
        <v>1211.5</v>
      </c>
      <c r="H94" s="5">
        <v>24.7</v>
      </c>
      <c r="I94" s="5">
        <v>80.099999999999994</v>
      </c>
      <c r="J94" s="5">
        <v>112.3</v>
      </c>
      <c r="K94" s="5">
        <v>145.30000000000001</v>
      </c>
      <c r="L94" s="5">
        <v>173.1</v>
      </c>
      <c r="M94" s="5">
        <v>157</v>
      </c>
      <c r="N94" s="5">
        <v>164</v>
      </c>
      <c r="O94" s="5">
        <v>175</v>
      </c>
      <c r="P94" s="5">
        <v>180</v>
      </c>
      <c r="Q94" s="5">
        <v>0</v>
      </c>
      <c r="R94" s="5">
        <v>0</v>
      </c>
      <c r="S94" s="5">
        <v>0</v>
      </c>
      <c r="T94" s="5">
        <v>0</v>
      </c>
      <c r="U94" s="5">
        <v>0</v>
      </c>
      <c r="V94" s="5">
        <v>0</v>
      </c>
      <c r="W94" s="5">
        <v>0</v>
      </c>
      <c r="X94" s="1"/>
      <c r="Y94" s="5"/>
      <c r="Z94" s="5"/>
      <c r="AA94" s="5"/>
      <c r="AB94" s="5"/>
      <c r="AC94" s="1"/>
      <c r="AD94" s="1"/>
    </row>
    <row r="95" spans="1:30" x14ac:dyDescent="0.25">
      <c r="A95" s="1"/>
      <c r="B95" s="1" t="s">
        <v>339</v>
      </c>
      <c r="C95" s="1"/>
      <c r="D95" s="5"/>
      <c r="E95" s="5"/>
      <c r="F95" s="1" t="s">
        <v>109</v>
      </c>
      <c r="G95" s="5">
        <v>981.5</v>
      </c>
      <c r="H95" s="5">
        <v>21.7</v>
      </c>
      <c r="I95" s="5">
        <v>42.1</v>
      </c>
      <c r="J95" s="5">
        <v>62.3</v>
      </c>
      <c r="K95" s="5">
        <v>97.3</v>
      </c>
      <c r="L95" s="5">
        <v>120.1</v>
      </c>
      <c r="M95" s="5">
        <v>162</v>
      </c>
      <c r="N95" s="5">
        <v>153</v>
      </c>
      <c r="O95" s="5">
        <v>125</v>
      </c>
      <c r="P95" s="5">
        <v>198</v>
      </c>
      <c r="Q95" s="5">
        <v>0</v>
      </c>
      <c r="R95" s="5">
        <v>0</v>
      </c>
      <c r="S95" s="5">
        <v>0</v>
      </c>
      <c r="T95" s="5">
        <v>0</v>
      </c>
      <c r="U95" s="5">
        <v>0</v>
      </c>
      <c r="V95" s="5">
        <v>0</v>
      </c>
      <c r="W95" s="5">
        <v>0</v>
      </c>
      <c r="X95" s="1"/>
      <c r="Y95" s="5"/>
      <c r="Z95" s="5"/>
      <c r="AA95" s="5"/>
      <c r="AB95" s="5"/>
      <c r="AC95" s="1"/>
      <c r="AD95" s="1"/>
    </row>
    <row r="96" spans="1:30" x14ac:dyDescent="0.25">
      <c r="A96" s="1"/>
      <c r="B96" s="1" t="s">
        <v>340</v>
      </c>
      <c r="C96" s="1"/>
      <c r="D96" s="1"/>
      <c r="E96" s="1"/>
      <c r="F96" s="1" t="s">
        <v>109</v>
      </c>
      <c r="G96" s="5">
        <v>1125.5</v>
      </c>
      <c r="H96" s="5">
        <v>48.7</v>
      </c>
      <c r="I96" s="5">
        <v>132.1</v>
      </c>
      <c r="J96" s="5">
        <v>200.3</v>
      </c>
      <c r="K96" s="5">
        <v>219.3</v>
      </c>
      <c r="L96" s="5">
        <v>185.1</v>
      </c>
      <c r="M96" s="5">
        <v>136</v>
      </c>
      <c r="N96" s="5">
        <v>84</v>
      </c>
      <c r="O96" s="5">
        <v>79</v>
      </c>
      <c r="P96" s="5">
        <v>41</v>
      </c>
      <c r="Q96" s="5">
        <v>0</v>
      </c>
      <c r="R96" s="5">
        <v>0</v>
      </c>
      <c r="S96" s="5">
        <v>0</v>
      </c>
      <c r="T96" s="5">
        <v>0</v>
      </c>
      <c r="U96" s="5">
        <v>0</v>
      </c>
      <c r="V96" s="5">
        <v>0</v>
      </c>
      <c r="W96" s="5">
        <v>0</v>
      </c>
      <c r="X96" s="1"/>
      <c r="Y96" s="5"/>
      <c r="Z96" s="5"/>
      <c r="AA96" s="5"/>
      <c r="AB96" s="5"/>
      <c r="AC96" s="1"/>
      <c r="AD96" s="1"/>
    </row>
    <row r="97" spans="1:30" x14ac:dyDescent="0.25">
      <c r="A97" s="1"/>
      <c r="B97" s="1" t="s">
        <v>341</v>
      </c>
      <c r="C97" s="1"/>
      <c r="D97" s="5"/>
      <c r="E97" s="5"/>
      <c r="F97" s="1" t="s">
        <v>109</v>
      </c>
      <c r="G97" s="5">
        <v>1105.25</v>
      </c>
      <c r="H97" s="5">
        <v>22.85</v>
      </c>
      <c r="I97" s="5">
        <v>87.05</v>
      </c>
      <c r="J97" s="5">
        <v>156.65</v>
      </c>
      <c r="K97" s="5">
        <v>195.65</v>
      </c>
      <c r="L97" s="5">
        <v>164.05</v>
      </c>
      <c r="M97" s="5">
        <v>184</v>
      </c>
      <c r="N97" s="5">
        <v>123</v>
      </c>
      <c r="O97" s="5">
        <v>91</v>
      </c>
      <c r="P97" s="5">
        <v>81</v>
      </c>
      <c r="Q97" s="5">
        <v>0</v>
      </c>
      <c r="R97" s="5">
        <v>0</v>
      </c>
      <c r="S97" s="5">
        <v>0</v>
      </c>
      <c r="T97" s="5">
        <v>0</v>
      </c>
      <c r="U97" s="5">
        <v>0</v>
      </c>
      <c r="V97" s="5">
        <v>0</v>
      </c>
      <c r="W97" s="5">
        <v>0</v>
      </c>
      <c r="X97" s="1"/>
      <c r="Y97" s="5"/>
      <c r="Z97" s="5"/>
      <c r="AA97" s="5"/>
      <c r="AB97" s="5"/>
      <c r="AC97" s="1"/>
      <c r="AD97" s="1"/>
    </row>
    <row r="98" spans="1:30" x14ac:dyDescent="0.25">
      <c r="A98" s="2"/>
      <c r="B98" s="1"/>
      <c r="C98" s="2"/>
      <c r="D98" s="4"/>
      <c r="E98" s="4"/>
      <c r="F98" s="2"/>
      <c r="G98" s="5"/>
      <c r="H98" s="5"/>
      <c r="I98" s="5"/>
      <c r="J98" s="5"/>
      <c r="K98" s="5"/>
      <c r="L98" s="5"/>
      <c r="M98" s="5"/>
      <c r="N98" s="5"/>
      <c r="O98" s="5"/>
      <c r="P98" s="5"/>
      <c r="Q98" s="5"/>
      <c r="R98" s="5"/>
      <c r="S98" s="5"/>
      <c r="T98" s="5"/>
      <c r="U98" s="5"/>
      <c r="V98" s="1"/>
      <c r="W98" s="1"/>
      <c r="X98" s="1"/>
      <c r="Y98" s="4"/>
      <c r="Z98" s="4"/>
      <c r="AA98" s="4"/>
      <c r="AB98" s="4"/>
      <c r="AC98" s="4"/>
      <c r="AD98" s="1"/>
    </row>
    <row r="99" spans="1:30" x14ac:dyDescent="0.25">
      <c r="A99" s="2"/>
      <c r="B99" s="2" t="s">
        <v>344</v>
      </c>
      <c r="C99" s="2"/>
      <c r="D99" s="4"/>
      <c r="E99" s="4"/>
      <c r="F99" s="2"/>
      <c r="G99" s="31" t="s">
        <v>99</v>
      </c>
      <c r="H99" s="31">
        <v>2017</v>
      </c>
      <c r="I99" s="31">
        <v>2018</v>
      </c>
      <c r="J99" s="31">
        <v>2019</v>
      </c>
      <c r="K99" s="31">
        <v>2020</v>
      </c>
      <c r="L99" s="31">
        <v>2021</v>
      </c>
      <c r="M99" s="31">
        <v>2022</v>
      </c>
      <c r="N99" s="31">
        <v>2023</v>
      </c>
      <c r="O99" s="31">
        <v>2024</v>
      </c>
      <c r="P99" s="31">
        <v>2025</v>
      </c>
      <c r="Q99" s="31">
        <v>2026</v>
      </c>
      <c r="R99" s="31">
        <v>2027</v>
      </c>
      <c r="S99" s="31">
        <v>2028</v>
      </c>
      <c r="T99" s="31">
        <v>2029</v>
      </c>
      <c r="U99" s="31">
        <v>2030</v>
      </c>
      <c r="V99" s="31">
        <v>2031</v>
      </c>
      <c r="W99" s="31">
        <v>2032</v>
      </c>
      <c r="X99" s="1"/>
      <c r="Y99" s="4"/>
      <c r="Z99" s="4"/>
      <c r="AA99" s="4"/>
      <c r="AB99" s="4"/>
      <c r="AC99" s="4"/>
      <c r="AD99" s="4"/>
    </row>
    <row r="100" spans="1:30" x14ac:dyDescent="0.25">
      <c r="A100" s="1"/>
      <c r="B100" s="10" t="s">
        <v>345</v>
      </c>
      <c r="C100" s="1"/>
      <c r="D100" s="5"/>
      <c r="E100" s="5"/>
      <c r="F100" s="1"/>
      <c r="G100" s="4"/>
      <c r="H100" s="4"/>
      <c r="I100" s="4"/>
      <c r="J100" s="4"/>
      <c r="K100" s="4"/>
      <c r="L100" s="4"/>
      <c r="M100" s="4"/>
      <c r="N100" s="4"/>
      <c r="O100" s="4"/>
      <c r="P100" s="4"/>
      <c r="Q100" s="4"/>
      <c r="R100" s="4"/>
      <c r="S100" s="4"/>
      <c r="T100" s="4"/>
      <c r="U100" s="4"/>
      <c r="V100" s="4"/>
      <c r="W100" s="4"/>
      <c r="X100" s="4"/>
      <c r="Y100" s="5"/>
      <c r="Z100" s="5"/>
      <c r="AA100" s="5"/>
      <c r="AB100" s="5"/>
      <c r="AC100" s="1"/>
      <c r="AD100" s="1"/>
    </row>
    <row r="101" spans="1:30" x14ac:dyDescent="0.25">
      <c r="A101" s="1"/>
      <c r="B101" s="1" t="s">
        <v>346</v>
      </c>
      <c r="C101" s="1"/>
      <c r="D101" s="5"/>
      <c r="E101" s="5"/>
      <c r="F101" s="1" t="s">
        <v>347</v>
      </c>
      <c r="G101" s="5">
        <v>1122480.2819999999</v>
      </c>
      <c r="H101" s="5">
        <v>86125.84</v>
      </c>
      <c r="I101" s="5">
        <v>77286.661999999997</v>
      </c>
      <c r="J101" s="5">
        <v>61412.93</v>
      </c>
      <c r="K101" s="5">
        <v>72105.100000000006</v>
      </c>
      <c r="L101" s="5">
        <v>80538.8</v>
      </c>
      <c r="M101" s="5">
        <v>151414.9</v>
      </c>
      <c r="N101" s="5">
        <v>193175</v>
      </c>
      <c r="O101" s="5">
        <v>160658.45000000001</v>
      </c>
      <c r="P101" s="5">
        <v>239762.6</v>
      </c>
      <c r="Q101" s="5">
        <v>0</v>
      </c>
      <c r="R101" s="5">
        <v>0</v>
      </c>
      <c r="S101" s="5">
        <v>0</v>
      </c>
      <c r="T101" s="5">
        <v>0</v>
      </c>
      <c r="U101" s="5">
        <v>0</v>
      </c>
      <c r="V101" s="5">
        <v>0</v>
      </c>
      <c r="W101" s="5">
        <v>0</v>
      </c>
      <c r="X101" s="1"/>
      <c r="Y101" s="5"/>
      <c r="Z101" s="5"/>
      <c r="AA101" s="5"/>
      <c r="AB101" s="5"/>
      <c r="AC101" s="1"/>
      <c r="AD101" s="1"/>
    </row>
    <row r="102" spans="1:30" x14ac:dyDescent="0.25">
      <c r="A102" s="1"/>
      <c r="B102" s="1" t="s">
        <v>348</v>
      </c>
      <c r="C102" s="1"/>
      <c r="D102" s="5"/>
      <c r="E102" s="5"/>
      <c r="F102" s="1" t="s">
        <v>109</v>
      </c>
      <c r="G102" s="5">
        <v>35077.508812499997</v>
      </c>
      <c r="H102" s="5">
        <v>2691.4324999999999</v>
      </c>
      <c r="I102" s="5">
        <v>2415.2081874999999</v>
      </c>
      <c r="J102" s="5">
        <v>1919.1540625</v>
      </c>
      <c r="K102" s="5">
        <v>2253.2843750000002</v>
      </c>
      <c r="L102" s="5">
        <v>2516.8375000000001</v>
      </c>
      <c r="M102" s="5">
        <v>4731.7156249999998</v>
      </c>
      <c r="N102" s="5">
        <v>6036.71875</v>
      </c>
      <c r="O102" s="5">
        <v>5020.5765625000004</v>
      </c>
      <c r="P102" s="5">
        <v>7492.5812500000002</v>
      </c>
      <c r="Q102" s="5">
        <v>0</v>
      </c>
      <c r="R102" s="5">
        <v>0</v>
      </c>
      <c r="S102" s="5">
        <v>0</v>
      </c>
      <c r="T102" s="5">
        <v>0</v>
      </c>
      <c r="U102" s="5">
        <v>0</v>
      </c>
      <c r="V102" s="5">
        <v>0</v>
      </c>
      <c r="W102" s="5">
        <v>0</v>
      </c>
      <c r="X102" s="1"/>
      <c r="Y102" s="5"/>
      <c r="Z102" s="5"/>
      <c r="AA102" s="5"/>
      <c r="AB102" s="5"/>
      <c r="AC102" s="1"/>
      <c r="AD102" s="1"/>
    </row>
    <row r="103" spans="1:30" x14ac:dyDescent="0.25">
      <c r="A103" s="2"/>
      <c r="B103" s="1"/>
      <c r="C103" s="2"/>
      <c r="D103" s="4"/>
      <c r="E103" s="4"/>
      <c r="F103" s="2"/>
      <c r="G103" s="5"/>
      <c r="H103" s="5"/>
      <c r="I103" s="5"/>
      <c r="J103" s="5"/>
      <c r="K103" s="5"/>
      <c r="L103" s="5"/>
      <c r="M103" s="5"/>
      <c r="N103" s="5"/>
      <c r="O103" s="5"/>
      <c r="P103" s="5"/>
      <c r="Q103" s="5"/>
      <c r="R103" s="5"/>
      <c r="S103" s="5"/>
      <c r="T103" s="5"/>
      <c r="U103" s="5"/>
      <c r="V103" s="1"/>
      <c r="W103" s="1"/>
      <c r="X103" s="1"/>
      <c r="Y103" s="4"/>
      <c r="Z103" s="4"/>
      <c r="AA103" s="4"/>
      <c r="AB103" s="4"/>
      <c r="AC103" s="4"/>
      <c r="AD103" s="4"/>
    </row>
    <row r="104" spans="1:30" x14ac:dyDescent="0.25">
      <c r="A104" s="2"/>
      <c r="B104" s="2" t="s">
        <v>349</v>
      </c>
      <c r="C104" s="2"/>
      <c r="D104" s="4"/>
      <c r="E104" s="4"/>
      <c r="F104" s="2"/>
      <c r="G104" s="31" t="s">
        <v>99</v>
      </c>
      <c r="H104" s="31">
        <v>2017</v>
      </c>
      <c r="I104" s="31">
        <v>2018</v>
      </c>
      <c r="J104" s="31">
        <v>2019</v>
      </c>
      <c r="K104" s="31">
        <v>2020</v>
      </c>
      <c r="L104" s="31">
        <v>2021</v>
      </c>
      <c r="M104" s="31">
        <v>2022</v>
      </c>
      <c r="N104" s="31">
        <v>2023</v>
      </c>
      <c r="O104" s="31">
        <v>2024</v>
      </c>
      <c r="P104" s="31">
        <v>2025</v>
      </c>
      <c r="Q104" s="31">
        <v>2026</v>
      </c>
      <c r="R104" s="31">
        <v>2027</v>
      </c>
      <c r="S104" s="31">
        <v>2028</v>
      </c>
      <c r="T104" s="31">
        <v>2029</v>
      </c>
      <c r="U104" s="31">
        <v>2030</v>
      </c>
      <c r="V104" s="31">
        <v>2031</v>
      </c>
      <c r="W104" s="31">
        <v>2032</v>
      </c>
      <c r="X104" s="4"/>
      <c r="Y104" s="4"/>
      <c r="Z104" s="4"/>
      <c r="AA104" s="4"/>
      <c r="AB104" s="4"/>
      <c r="AC104" s="4"/>
      <c r="AD104" s="4"/>
    </row>
    <row r="105" spans="1:30" x14ac:dyDescent="0.25">
      <c r="A105" s="1"/>
      <c r="B105" s="10" t="s">
        <v>299</v>
      </c>
      <c r="C105" s="1"/>
      <c r="D105" s="5"/>
      <c r="E105" s="5"/>
      <c r="F105" s="1"/>
      <c r="G105" s="4"/>
      <c r="H105" s="4"/>
      <c r="I105" s="4"/>
      <c r="J105" s="4"/>
      <c r="K105" s="4"/>
      <c r="L105" s="4"/>
      <c r="M105" s="4"/>
      <c r="N105" s="4"/>
      <c r="O105" s="4"/>
      <c r="P105" s="4"/>
      <c r="Q105" s="4"/>
      <c r="R105" s="4"/>
      <c r="S105" s="4"/>
      <c r="T105" s="4"/>
      <c r="U105" s="4"/>
      <c r="V105" s="4"/>
      <c r="W105" s="4"/>
      <c r="X105" s="4"/>
      <c r="Y105" s="5"/>
      <c r="Z105" s="5"/>
      <c r="AA105" s="5"/>
      <c r="AB105" s="5"/>
      <c r="AC105" s="1"/>
      <c r="AD105" s="1"/>
    </row>
    <row r="106" spans="1:30" x14ac:dyDescent="0.25">
      <c r="A106" s="1"/>
      <c r="B106" s="1" t="s">
        <v>300</v>
      </c>
      <c r="C106" s="1"/>
      <c r="D106" s="5"/>
      <c r="E106" s="5"/>
      <c r="F106" s="1" t="s">
        <v>109</v>
      </c>
      <c r="G106" s="5">
        <v>1299</v>
      </c>
      <c r="H106" s="5">
        <v>117.4</v>
      </c>
      <c r="I106" s="5">
        <v>126.2</v>
      </c>
      <c r="J106" s="5">
        <v>132.6</v>
      </c>
      <c r="K106" s="5">
        <v>134.19999999999999</v>
      </c>
      <c r="L106" s="5">
        <v>125.6</v>
      </c>
      <c r="M106" s="5">
        <v>149</v>
      </c>
      <c r="N106" s="5">
        <v>190</v>
      </c>
      <c r="O106" s="5">
        <v>212</v>
      </c>
      <c r="P106" s="5">
        <v>112</v>
      </c>
      <c r="Q106" s="5">
        <v>0</v>
      </c>
      <c r="R106" s="5">
        <v>0</v>
      </c>
      <c r="S106" s="5">
        <v>0</v>
      </c>
      <c r="T106" s="5">
        <v>0</v>
      </c>
      <c r="U106" s="5">
        <v>0</v>
      </c>
      <c r="V106" s="5">
        <v>0</v>
      </c>
      <c r="W106" s="5">
        <v>0</v>
      </c>
      <c r="X106" s="1"/>
      <c r="Y106" s="5"/>
      <c r="Z106" s="5"/>
      <c r="AA106" s="5"/>
      <c r="AB106" s="5"/>
      <c r="AC106" s="1"/>
      <c r="AD106" s="1"/>
    </row>
    <row r="107" spans="1:30" x14ac:dyDescent="0.25">
      <c r="A107" s="3"/>
      <c r="B107" s="1" t="s">
        <v>301</v>
      </c>
      <c r="C107" s="1"/>
      <c r="D107" s="5"/>
      <c r="E107" s="5"/>
      <c r="F107" s="3" t="s">
        <v>109</v>
      </c>
      <c r="G107" s="5">
        <v>1425</v>
      </c>
      <c r="H107" s="5">
        <v>177.6</v>
      </c>
      <c r="I107" s="5">
        <v>149.80000000000001</v>
      </c>
      <c r="J107" s="5">
        <v>91.4</v>
      </c>
      <c r="K107" s="5">
        <v>86.8</v>
      </c>
      <c r="L107" s="5">
        <v>138.4</v>
      </c>
      <c r="M107" s="5">
        <v>166</v>
      </c>
      <c r="N107" s="5">
        <v>168</v>
      </c>
      <c r="O107" s="5">
        <v>254</v>
      </c>
      <c r="P107" s="5">
        <v>193</v>
      </c>
      <c r="Q107" s="5">
        <v>0</v>
      </c>
      <c r="R107" s="5">
        <v>0</v>
      </c>
      <c r="S107" s="5">
        <v>0</v>
      </c>
      <c r="T107" s="5">
        <v>0</v>
      </c>
      <c r="U107" s="5">
        <v>0</v>
      </c>
      <c r="V107" s="5">
        <v>0</v>
      </c>
      <c r="W107" s="5">
        <v>0</v>
      </c>
      <c r="X107" s="1"/>
      <c r="Y107" s="5"/>
      <c r="Z107" s="5"/>
      <c r="AA107" s="5"/>
      <c r="AB107" s="5"/>
      <c r="AC107" s="1"/>
      <c r="AD107" s="1"/>
    </row>
    <row r="108" spans="1:30" x14ac:dyDescent="0.25">
      <c r="A108" s="1"/>
      <c r="B108" s="3" t="s">
        <v>302</v>
      </c>
      <c r="C108" s="1"/>
      <c r="D108" s="5"/>
      <c r="E108" s="5"/>
      <c r="F108" s="3" t="s">
        <v>109</v>
      </c>
      <c r="G108" s="5">
        <v>205</v>
      </c>
      <c r="H108" s="5">
        <v>23</v>
      </c>
      <c r="I108" s="5">
        <v>18</v>
      </c>
      <c r="J108" s="5">
        <v>17</v>
      </c>
      <c r="K108" s="5">
        <v>12</v>
      </c>
      <c r="L108" s="5">
        <v>24</v>
      </c>
      <c r="M108" s="5">
        <v>25</v>
      </c>
      <c r="N108" s="5">
        <v>30</v>
      </c>
      <c r="O108" s="5">
        <v>34</v>
      </c>
      <c r="P108" s="5">
        <v>22</v>
      </c>
      <c r="Q108" s="5">
        <v>0</v>
      </c>
      <c r="R108" s="5">
        <v>0</v>
      </c>
      <c r="S108" s="5">
        <v>0</v>
      </c>
      <c r="T108" s="5">
        <v>0</v>
      </c>
      <c r="U108" s="5">
        <v>0</v>
      </c>
      <c r="V108" s="5">
        <v>0</v>
      </c>
      <c r="W108" s="5">
        <v>0</v>
      </c>
      <c r="X108" s="1"/>
      <c r="Y108" s="5"/>
      <c r="Z108" s="5"/>
      <c r="AA108" s="5"/>
      <c r="AB108" s="5"/>
      <c r="AC108" s="1"/>
      <c r="AD108" s="1"/>
    </row>
    <row r="109" spans="1:30" x14ac:dyDescent="0.25">
      <c r="A109" s="1"/>
      <c r="B109" s="1"/>
      <c r="C109" s="1"/>
      <c r="D109" s="5"/>
      <c r="E109" s="5"/>
      <c r="F109" s="3"/>
      <c r="G109" s="5"/>
      <c r="H109" s="5"/>
      <c r="I109" s="5"/>
      <c r="J109" s="5"/>
      <c r="K109" s="5"/>
      <c r="L109" s="5"/>
      <c r="M109" s="5"/>
      <c r="N109" s="5"/>
      <c r="O109" s="5"/>
      <c r="P109" s="5"/>
      <c r="Q109" s="5"/>
      <c r="R109" s="5"/>
      <c r="S109" s="5"/>
      <c r="T109" s="5"/>
      <c r="U109" s="5"/>
      <c r="V109" s="5"/>
      <c r="W109" s="5"/>
      <c r="X109" s="1"/>
      <c r="Y109" s="5"/>
      <c r="Z109" s="5"/>
      <c r="AA109" s="5"/>
      <c r="AB109" s="5"/>
      <c r="AC109" s="1"/>
      <c r="AD109" s="1"/>
    </row>
    <row r="110" spans="1:30" x14ac:dyDescent="0.25">
      <c r="B110" s="2" t="s">
        <v>350</v>
      </c>
      <c r="C110" s="1"/>
      <c r="D110" s="5"/>
      <c r="E110" s="5"/>
      <c r="F110" s="3"/>
      <c r="G110" s="31" t="s">
        <v>99</v>
      </c>
      <c r="H110" s="31">
        <v>2017</v>
      </c>
      <c r="I110" s="31">
        <v>2018</v>
      </c>
      <c r="J110" s="31">
        <v>2019</v>
      </c>
      <c r="K110" s="31">
        <v>2020</v>
      </c>
      <c r="L110" s="31">
        <v>2021</v>
      </c>
      <c r="M110" s="31">
        <v>2022</v>
      </c>
      <c r="N110" s="31">
        <v>2023</v>
      </c>
      <c r="O110" s="31">
        <v>2025</v>
      </c>
      <c r="P110" s="31">
        <v>2026</v>
      </c>
      <c r="Q110" s="31">
        <v>2027</v>
      </c>
      <c r="R110" s="31">
        <v>2028</v>
      </c>
      <c r="S110" s="31">
        <v>2029</v>
      </c>
      <c r="T110" s="31">
        <v>2030</v>
      </c>
      <c r="U110" s="31">
        <v>2031</v>
      </c>
      <c r="V110" s="31">
        <v>2032</v>
      </c>
      <c r="W110" s="5"/>
      <c r="X110" s="1"/>
      <c r="Y110" s="5"/>
      <c r="Z110" s="5"/>
      <c r="AA110" s="5"/>
      <c r="AB110" s="5"/>
      <c r="AC110" s="1"/>
      <c r="AD110" s="1"/>
    </row>
    <row r="111" spans="1:30" x14ac:dyDescent="0.25">
      <c r="A111" s="1"/>
      <c r="B111" s="10" t="s">
        <v>299</v>
      </c>
      <c r="C111" s="1" t="s">
        <v>351</v>
      </c>
      <c r="E111" s="5"/>
      <c r="F111" s="3"/>
      <c r="G111" s="5"/>
      <c r="H111" s="5"/>
      <c r="I111" s="5"/>
      <c r="J111" s="5"/>
      <c r="K111" s="5"/>
      <c r="L111" s="5"/>
      <c r="M111" s="5"/>
      <c r="N111" s="5"/>
      <c r="O111" s="5"/>
      <c r="P111" s="5"/>
      <c r="Q111" s="5"/>
      <c r="R111" s="5"/>
      <c r="S111" s="5"/>
      <c r="T111" s="5"/>
      <c r="U111" s="5"/>
      <c r="V111" s="5"/>
      <c r="W111" s="5"/>
      <c r="X111" s="1"/>
      <c r="Y111" s="5"/>
      <c r="Z111" s="5"/>
      <c r="AA111" s="5"/>
      <c r="AB111" s="5"/>
      <c r="AC111" s="1"/>
      <c r="AD111" s="1"/>
    </row>
    <row r="112" spans="1:30" x14ac:dyDescent="0.25">
      <c r="A112" s="1"/>
      <c r="B112" s="1" t="s">
        <v>300</v>
      </c>
      <c r="C112" s="1"/>
      <c r="D112" s="5"/>
      <c r="E112" s="5"/>
      <c r="F112" s="1" t="s">
        <v>109</v>
      </c>
      <c r="G112" s="5">
        <v>0</v>
      </c>
      <c r="H112" s="1"/>
      <c r="I112" s="1"/>
      <c r="J112" s="1"/>
      <c r="K112" s="1"/>
      <c r="L112" s="1"/>
      <c r="M112" s="1"/>
      <c r="N112" s="1"/>
      <c r="O112" s="5">
        <v>0</v>
      </c>
      <c r="P112" s="5">
        <v>0</v>
      </c>
      <c r="Q112" s="5">
        <v>0</v>
      </c>
      <c r="R112" s="5">
        <v>0</v>
      </c>
      <c r="S112" s="5">
        <v>0</v>
      </c>
      <c r="T112" s="5">
        <v>0</v>
      </c>
      <c r="U112" s="5">
        <v>0</v>
      </c>
      <c r="V112" s="5">
        <v>0</v>
      </c>
      <c r="W112" s="5"/>
      <c r="X112" s="1"/>
      <c r="Y112" s="5"/>
      <c r="Z112" s="5"/>
      <c r="AA112" s="5"/>
      <c r="AB112" s="5"/>
      <c r="AC112" s="1"/>
      <c r="AD112" s="1"/>
    </row>
    <row r="113" spans="1:30" x14ac:dyDescent="0.25">
      <c r="A113" s="1"/>
      <c r="B113" s="1" t="s">
        <v>301</v>
      </c>
      <c r="C113" s="1"/>
      <c r="D113" s="5"/>
      <c r="E113" s="5"/>
      <c r="F113" s="3" t="s">
        <v>109</v>
      </c>
      <c r="G113" s="5">
        <v>0</v>
      </c>
      <c r="H113" s="1"/>
      <c r="I113" s="1"/>
      <c r="J113" s="1"/>
      <c r="K113" s="1"/>
      <c r="L113" s="1"/>
      <c r="M113" s="1"/>
      <c r="N113" s="1"/>
      <c r="O113" s="5">
        <v>0</v>
      </c>
      <c r="P113" s="5">
        <v>0</v>
      </c>
      <c r="Q113" s="5">
        <v>0</v>
      </c>
      <c r="R113" s="5">
        <v>0</v>
      </c>
      <c r="S113" s="5">
        <v>0</v>
      </c>
      <c r="T113" s="5">
        <v>0</v>
      </c>
      <c r="U113" s="5">
        <v>0</v>
      </c>
      <c r="V113" s="5">
        <v>0</v>
      </c>
      <c r="W113" s="5"/>
      <c r="X113" s="1"/>
      <c r="Y113" s="5"/>
      <c r="Z113" s="5"/>
      <c r="AA113" s="5"/>
      <c r="AB113" s="5"/>
      <c r="AC113" s="1"/>
      <c r="AD113" s="1"/>
    </row>
    <row r="114" spans="1:30" x14ac:dyDescent="0.25">
      <c r="A114" s="1"/>
      <c r="B114" s="3" t="s">
        <v>302</v>
      </c>
      <c r="C114" s="1"/>
      <c r="D114" s="5"/>
      <c r="E114" s="5"/>
      <c r="F114" s="3" t="s">
        <v>109</v>
      </c>
      <c r="G114" s="5">
        <v>0</v>
      </c>
      <c r="H114" s="1"/>
      <c r="I114" s="1"/>
      <c r="J114" s="1"/>
      <c r="K114" s="1"/>
      <c r="L114" s="1"/>
      <c r="M114" s="1"/>
      <c r="N114" s="1"/>
      <c r="O114" s="5">
        <v>0</v>
      </c>
      <c r="P114" s="5">
        <v>0</v>
      </c>
      <c r="Q114" s="5">
        <v>0</v>
      </c>
      <c r="R114" s="5">
        <v>0</v>
      </c>
      <c r="S114" s="5">
        <v>0</v>
      </c>
      <c r="T114" s="5">
        <v>0</v>
      </c>
      <c r="U114" s="5">
        <v>0</v>
      </c>
      <c r="V114" s="5">
        <v>0</v>
      </c>
      <c r="W114" s="5"/>
      <c r="X114" s="1"/>
      <c r="Y114" s="5"/>
      <c r="Z114" s="5"/>
      <c r="AA114" s="5"/>
      <c r="AB114" s="5"/>
      <c r="AC114" s="1"/>
      <c r="AD114" s="1"/>
    </row>
    <row r="115" spans="1:30" x14ac:dyDescent="0.25">
      <c r="A115" s="1"/>
      <c r="B115" s="1"/>
      <c r="C115" s="1"/>
      <c r="D115" s="5"/>
      <c r="E115" s="5"/>
      <c r="F115" s="3"/>
      <c r="G115" s="5"/>
      <c r="H115" s="5"/>
      <c r="I115" s="5"/>
      <c r="J115" s="5"/>
      <c r="K115" s="5"/>
      <c r="L115" s="5"/>
      <c r="M115" s="5"/>
      <c r="N115" s="5"/>
      <c r="O115" s="5"/>
      <c r="P115" s="5"/>
      <c r="Q115" s="5"/>
      <c r="R115" s="5"/>
      <c r="S115" s="5"/>
      <c r="T115" s="5"/>
      <c r="U115" s="5"/>
      <c r="V115" s="5"/>
      <c r="W115" s="5"/>
      <c r="X115" s="1"/>
      <c r="Y115" s="5"/>
      <c r="Z115" s="5"/>
      <c r="AA115" s="5"/>
      <c r="AB115" s="5"/>
      <c r="AC115" s="1"/>
      <c r="AD115" s="1"/>
    </row>
    <row r="116" spans="1:30" x14ac:dyDescent="0.25">
      <c r="A116" s="27" t="s">
        <v>47</v>
      </c>
      <c r="B116" s="28"/>
      <c r="C116" s="29"/>
      <c r="D116" s="29"/>
      <c r="E116" s="14" t="s">
        <v>96</v>
      </c>
      <c r="F116" s="29"/>
      <c r="G116" s="29"/>
      <c r="H116" s="29"/>
      <c r="I116" s="29"/>
      <c r="J116" s="29"/>
      <c r="K116" s="29"/>
      <c r="L116" s="29"/>
      <c r="M116" s="29"/>
      <c r="N116" s="29"/>
      <c r="O116" s="29"/>
      <c r="P116" s="29"/>
      <c r="Q116" s="29"/>
      <c r="R116" s="29"/>
      <c r="S116" s="29"/>
      <c r="T116" s="29"/>
      <c r="U116" s="29"/>
      <c r="V116" s="29"/>
      <c r="W116" s="29"/>
      <c r="X116" s="29"/>
      <c r="Y116" s="29"/>
      <c r="Z116" s="29"/>
      <c r="AA116" s="29"/>
      <c r="AB116" s="29"/>
      <c r="AC116" s="29"/>
      <c r="AD116" s="29"/>
    </row>
    <row r="117" spans="1:30" x14ac:dyDescent="0.25">
      <c r="A117" s="34"/>
      <c r="B117" s="2" t="s">
        <v>100</v>
      </c>
      <c r="C117" s="30"/>
      <c r="D117" s="31"/>
      <c r="E117" s="31"/>
      <c r="F117" s="30" t="s">
        <v>98</v>
      </c>
      <c r="G117" s="31" t="s">
        <v>99</v>
      </c>
      <c r="H117" s="31">
        <v>2017</v>
      </c>
      <c r="I117" s="31">
        <v>2018</v>
      </c>
      <c r="J117" s="31">
        <v>2019</v>
      </c>
      <c r="K117" s="31">
        <v>2020</v>
      </c>
      <c r="L117" s="31">
        <v>2021</v>
      </c>
      <c r="M117" s="31">
        <v>2022</v>
      </c>
      <c r="N117" s="31">
        <v>2023</v>
      </c>
      <c r="O117" s="31">
        <v>2024</v>
      </c>
      <c r="P117" s="31">
        <v>2025</v>
      </c>
      <c r="Q117" s="31">
        <v>2026</v>
      </c>
      <c r="R117" s="31">
        <v>2027</v>
      </c>
      <c r="S117" s="31">
        <v>2028</v>
      </c>
      <c r="T117" s="31">
        <v>2029</v>
      </c>
      <c r="U117" s="31">
        <v>2030</v>
      </c>
      <c r="V117" s="31">
        <v>2031</v>
      </c>
      <c r="W117" s="31">
        <v>2032</v>
      </c>
      <c r="X117" s="32"/>
      <c r="Y117" s="32"/>
      <c r="Z117" s="32"/>
      <c r="AA117" s="32"/>
      <c r="AB117" s="32"/>
      <c r="AC117" s="32"/>
      <c r="AD117" s="32"/>
    </row>
    <row r="118" spans="1:30" x14ac:dyDescent="0.25">
      <c r="A118" s="35"/>
      <c r="B118" s="32" t="s">
        <v>116</v>
      </c>
      <c r="C118" s="30"/>
      <c r="D118" s="31"/>
      <c r="E118" s="31"/>
      <c r="F118" s="32" t="s">
        <v>101</v>
      </c>
      <c r="G118" s="5">
        <v>1132189445.3499999</v>
      </c>
      <c r="H118" s="5">
        <v>103583310</v>
      </c>
      <c r="I118" s="5">
        <v>108004196.84999999</v>
      </c>
      <c r="J118" s="5">
        <v>132583798</v>
      </c>
      <c r="K118" s="5">
        <v>118959216</v>
      </c>
      <c r="L118" s="5">
        <v>125995851.7</v>
      </c>
      <c r="M118" s="5">
        <v>128268073</v>
      </c>
      <c r="N118" s="5">
        <v>139063653.80000001</v>
      </c>
      <c r="O118" s="5">
        <v>130658396.5</v>
      </c>
      <c r="P118" s="5">
        <v>145072949.5</v>
      </c>
      <c r="Q118" s="5">
        <v>0</v>
      </c>
      <c r="R118" s="5">
        <v>0</v>
      </c>
      <c r="S118" s="5">
        <v>0</v>
      </c>
      <c r="T118" s="5">
        <v>0</v>
      </c>
      <c r="U118" s="5">
        <v>0</v>
      </c>
      <c r="V118" s="5">
        <v>0</v>
      </c>
      <c r="W118" s="5">
        <v>0</v>
      </c>
      <c r="X118" s="32"/>
      <c r="Y118" s="32"/>
      <c r="Z118" s="31"/>
      <c r="AA118" s="32"/>
      <c r="AB118" s="32"/>
      <c r="AC118" s="32"/>
      <c r="AD118" s="32"/>
    </row>
    <row r="119" spans="1:30" x14ac:dyDescent="0.25">
      <c r="A119" s="36"/>
      <c r="B119" s="32" t="s">
        <v>117</v>
      </c>
      <c r="C119" s="30"/>
      <c r="D119" s="31"/>
      <c r="E119" s="31"/>
      <c r="F119" s="32" t="s">
        <v>101</v>
      </c>
      <c r="G119" s="5">
        <v>170163693</v>
      </c>
      <c r="H119" s="5">
        <v>15848340</v>
      </c>
      <c r="I119" s="5">
        <v>19054220</v>
      </c>
      <c r="J119" s="5">
        <v>21593020</v>
      </c>
      <c r="K119" s="5">
        <v>22272120</v>
      </c>
      <c r="L119" s="5">
        <v>17722997</v>
      </c>
      <c r="M119" s="5">
        <v>18596781</v>
      </c>
      <c r="N119" s="5">
        <v>18155640</v>
      </c>
      <c r="O119" s="5">
        <v>16966976</v>
      </c>
      <c r="P119" s="5">
        <v>19953599</v>
      </c>
      <c r="Q119" s="5">
        <v>0</v>
      </c>
      <c r="R119" s="5">
        <v>0</v>
      </c>
      <c r="S119" s="5">
        <v>0</v>
      </c>
      <c r="T119" s="5">
        <v>0</v>
      </c>
      <c r="U119" s="5">
        <v>0</v>
      </c>
      <c r="V119" s="5">
        <v>0</v>
      </c>
      <c r="W119" s="5">
        <v>0</v>
      </c>
      <c r="X119" s="32"/>
      <c r="Y119" s="32"/>
      <c r="Z119" s="31"/>
      <c r="AA119" s="32"/>
      <c r="AB119" s="32"/>
      <c r="AC119" s="32"/>
      <c r="AD119" s="32"/>
    </row>
    <row r="120" spans="1:30" x14ac:dyDescent="0.25">
      <c r="A120" s="35"/>
      <c r="B120" s="32" t="s">
        <v>118</v>
      </c>
      <c r="C120" s="30"/>
      <c r="D120" s="31"/>
      <c r="E120" s="31"/>
      <c r="F120" s="32" t="s">
        <v>101</v>
      </c>
      <c r="G120" s="5">
        <v>17810190</v>
      </c>
      <c r="H120" s="5">
        <v>10849900</v>
      </c>
      <c r="I120" s="5">
        <v>5095470</v>
      </c>
      <c r="J120" s="5">
        <v>1864820</v>
      </c>
      <c r="K120" s="5">
        <v>0</v>
      </c>
      <c r="L120" s="5">
        <v>0</v>
      </c>
      <c r="M120" s="5">
        <v>0</v>
      </c>
      <c r="N120" s="5">
        <v>0</v>
      </c>
      <c r="O120" s="5">
        <v>0</v>
      </c>
      <c r="P120" s="5">
        <v>0</v>
      </c>
      <c r="Q120" s="5">
        <v>0</v>
      </c>
      <c r="R120" s="5">
        <v>0</v>
      </c>
      <c r="S120" s="5">
        <v>0</v>
      </c>
      <c r="T120" s="5">
        <v>0</v>
      </c>
      <c r="U120" s="5">
        <v>0</v>
      </c>
      <c r="V120" s="5">
        <v>0</v>
      </c>
      <c r="W120" s="5">
        <v>0</v>
      </c>
      <c r="X120" s="32"/>
      <c r="Y120" s="32"/>
      <c r="Z120" s="31"/>
      <c r="AA120" s="32"/>
      <c r="AB120" s="32"/>
      <c r="AC120" s="32"/>
      <c r="AD120" s="32"/>
    </row>
    <row r="121" spans="1:30" x14ac:dyDescent="0.25">
      <c r="A121" s="35"/>
      <c r="B121" s="32" t="s">
        <v>119</v>
      </c>
      <c r="C121" s="30"/>
      <c r="D121" s="31"/>
      <c r="E121" s="31"/>
      <c r="F121" s="32" t="s">
        <v>101</v>
      </c>
      <c r="G121" s="5">
        <v>52339838</v>
      </c>
      <c r="H121" s="5">
        <v>5526055</v>
      </c>
      <c r="I121" s="5">
        <v>6887770</v>
      </c>
      <c r="J121" s="5">
        <v>7530773</v>
      </c>
      <c r="K121" s="5">
        <v>4744840</v>
      </c>
      <c r="L121" s="5">
        <v>3939080</v>
      </c>
      <c r="M121" s="5">
        <v>4099700</v>
      </c>
      <c r="N121" s="5">
        <v>5997020</v>
      </c>
      <c r="O121" s="5">
        <v>6996760</v>
      </c>
      <c r="P121" s="5">
        <v>6617840</v>
      </c>
      <c r="Q121" s="5">
        <v>0</v>
      </c>
      <c r="R121" s="5">
        <v>0</v>
      </c>
      <c r="S121" s="5">
        <v>0</v>
      </c>
      <c r="T121" s="5">
        <v>0</v>
      </c>
      <c r="U121" s="5">
        <v>0</v>
      </c>
      <c r="V121" s="5">
        <v>0</v>
      </c>
      <c r="W121" s="5">
        <v>0</v>
      </c>
      <c r="X121" s="32"/>
      <c r="Y121" s="32"/>
      <c r="Z121" s="31"/>
      <c r="AA121" s="32"/>
      <c r="AB121" s="32"/>
      <c r="AC121" s="32"/>
      <c r="AD121" s="32"/>
    </row>
    <row r="122" spans="1:30" x14ac:dyDescent="0.25">
      <c r="A122" s="34"/>
      <c r="B122" s="32" t="s">
        <v>120</v>
      </c>
      <c r="C122" s="30"/>
      <c r="D122" s="31"/>
      <c r="E122" s="31"/>
      <c r="F122" s="32" t="s">
        <v>101</v>
      </c>
      <c r="G122" s="5">
        <v>8766929</v>
      </c>
      <c r="H122" s="5">
        <v>541960</v>
      </c>
      <c r="I122" s="5">
        <v>1104908</v>
      </c>
      <c r="J122" s="5">
        <v>854770</v>
      </c>
      <c r="K122" s="5">
        <v>1116678</v>
      </c>
      <c r="L122" s="5">
        <v>1223191</v>
      </c>
      <c r="M122" s="5">
        <v>1564685</v>
      </c>
      <c r="N122" s="5">
        <v>1008417</v>
      </c>
      <c r="O122" s="5">
        <v>749140</v>
      </c>
      <c r="P122" s="5">
        <v>603180</v>
      </c>
      <c r="Q122" s="5">
        <v>0</v>
      </c>
      <c r="R122" s="5">
        <v>0</v>
      </c>
      <c r="S122" s="5">
        <v>0</v>
      </c>
      <c r="T122" s="5">
        <v>0</v>
      </c>
      <c r="U122" s="5">
        <v>0</v>
      </c>
      <c r="V122" s="5">
        <v>0</v>
      </c>
      <c r="W122" s="5">
        <v>0</v>
      </c>
      <c r="X122" s="32"/>
      <c r="Y122" s="32"/>
      <c r="Z122" s="31"/>
      <c r="AA122" s="32"/>
      <c r="AB122" s="32"/>
      <c r="AC122" s="32"/>
      <c r="AD122" s="32"/>
    </row>
    <row r="123" spans="1:30" x14ac:dyDescent="0.25">
      <c r="A123" s="34"/>
      <c r="B123" s="32" t="s">
        <v>121</v>
      </c>
      <c r="C123" s="30"/>
      <c r="D123" s="31"/>
      <c r="E123" s="31"/>
      <c r="F123" s="32" t="s">
        <v>101</v>
      </c>
      <c r="G123" s="5">
        <v>20502890.800000001</v>
      </c>
      <c r="H123" s="5">
        <v>1599410</v>
      </c>
      <c r="I123" s="5">
        <v>2338340</v>
      </c>
      <c r="J123" s="5">
        <v>2402960</v>
      </c>
      <c r="K123" s="5">
        <v>1410480</v>
      </c>
      <c r="L123" s="5">
        <v>1491080</v>
      </c>
      <c r="M123" s="5">
        <v>2303041</v>
      </c>
      <c r="N123" s="5">
        <v>2669291.2999999998</v>
      </c>
      <c r="O123" s="5">
        <v>3333768.5</v>
      </c>
      <c r="P123" s="5">
        <v>2954520</v>
      </c>
      <c r="Q123" s="5">
        <v>0</v>
      </c>
      <c r="R123" s="5">
        <v>0</v>
      </c>
      <c r="S123" s="5">
        <v>0</v>
      </c>
      <c r="T123" s="5">
        <v>0</v>
      </c>
      <c r="U123" s="5">
        <v>0</v>
      </c>
      <c r="V123" s="5">
        <v>0</v>
      </c>
      <c r="W123" s="5">
        <v>0</v>
      </c>
      <c r="X123" s="32"/>
      <c r="Y123" s="32"/>
      <c r="Z123" s="31"/>
      <c r="AA123" s="32"/>
      <c r="AB123" s="32"/>
      <c r="AC123" s="32"/>
      <c r="AD123" s="32"/>
    </row>
    <row r="124" spans="1:30" x14ac:dyDescent="0.25">
      <c r="A124" s="34"/>
      <c r="B124" s="32" t="s">
        <v>122</v>
      </c>
      <c r="C124" s="30"/>
      <c r="D124" s="31"/>
      <c r="E124" s="31"/>
      <c r="F124" s="32" t="s">
        <v>101</v>
      </c>
      <c r="G124" s="5">
        <v>5680020</v>
      </c>
      <c r="H124" s="5">
        <v>893160</v>
      </c>
      <c r="I124" s="5">
        <v>420820</v>
      </c>
      <c r="J124" s="5">
        <v>779820</v>
      </c>
      <c r="K124" s="5">
        <v>599100</v>
      </c>
      <c r="L124" s="5">
        <v>596040</v>
      </c>
      <c r="M124" s="5">
        <v>486700</v>
      </c>
      <c r="N124" s="5">
        <v>468140</v>
      </c>
      <c r="O124" s="5">
        <v>575880</v>
      </c>
      <c r="P124" s="5">
        <v>860360</v>
      </c>
      <c r="Q124" s="5">
        <v>0</v>
      </c>
      <c r="R124" s="5">
        <v>0</v>
      </c>
      <c r="S124" s="5">
        <v>0</v>
      </c>
      <c r="T124" s="5">
        <v>0</v>
      </c>
      <c r="U124" s="5">
        <v>0</v>
      </c>
      <c r="V124" s="5">
        <v>0</v>
      </c>
      <c r="W124" s="5">
        <v>0</v>
      </c>
      <c r="X124" s="32"/>
      <c r="Y124" s="32"/>
      <c r="Z124" s="31"/>
      <c r="AA124" s="32"/>
      <c r="AB124" s="32"/>
      <c r="AC124" s="32"/>
      <c r="AD124" s="32"/>
    </row>
    <row r="125" spans="1:30" x14ac:dyDescent="0.25">
      <c r="A125" s="34"/>
      <c r="B125" s="32" t="s">
        <v>123</v>
      </c>
      <c r="C125" s="30"/>
      <c r="D125" s="31"/>
      <c r="E125" s="31"/>
      <c r="F125" s="32" t="s">
        <v>101</v>
      </c>
      <c r="G125" s="5">
        <v>6715434</v>
      </c>
      <c r="H125" s="5">
        <v>489300</v>
      </c>
      <c r="I125" s="5">
        <v>1041930</v>
      </c>
      <c r="J125" s="5">
        <v>725940</v>
      </c>
      <c r="K125" s="5">
        <v>609840</v>
      </c>
      <c r="L125" s="5">
        <v>755400</v>
      </c>
      <c r="M125" s="5">
        <v>532224</v>
      </c>
      <c r="N125" s="5">
        <v>706120</v>
      </c>
      <c r="O125" s="5">
        <v>667240</v>
      </c>
      <c r="P125" s="5">
        <v>1187440</v>
      </c>
      <c r="Q125" s="5">
        <v>0</v>
      </c>
      <c r="R125" s="5">
        <v>0</v>
      </c>
      <c r="S125" s="5">
        <v>0</v>
      </c>
      <c r="T125" s="5">
        <v>0</v>
      </c>
      <c r="U125" s="5">
        <v>0</v>
      </c>
      <c r="V125" s="5">
        <v>0</v>
      </c>
      <c r="W125" s="5">
        <v>0</v>
      </c>
      <c r="X125" s="32"/>
      <c r="Y125" s="32"/>
      <c r="Z125" s="31"/>
      <c r="AA125" s="32"/>
      <c r="AB125" s="32"/>
      <c r="AC125" s="32"/>
      <c r="AD125" s="32"/>
    </row>
    <row r="126" spans="1:30" x14ac:dyDescent="0.25">
      <c r="A126" s="34"/>
      <c r="B126" s="32" t="s">
        <v>124</v>
      </c>
      <c r="C126" s="30"/>
      <c r="D126" s="31"/>
      <c r="E126" s="31"/>
      <c r="F126" s="32" t="s">
        <v>101</v>
      </c>
      <c r="G126" s="5">
        <v>12772238</v>
      </c>
      <c r="H126" s="5">
        <v>651400</v>
      </c>
      <c r="I126" s="5">
        <v>563230</v>
      </c>
      <c r="J126" s="5">
        <v>1170929</v>
      </c>
      <c r="K126" s="5">
        <v>1491803</v>
      </c>
      <c r="L126" s="5">
        <v>1296861</v>
      </c>
      <c r="M126" s="5">
        <v>1602375</v>
      </c>
      <c r="N126" s="5">
        <v>1606350</v>
      </c>
      <c r="O126" s="5">
        <v>2108705</v>
      </c>
      <c r="P126" s="5">
        <v>2280585</v>
      </c>
      <c r="Q126" s="5">
        <v>0</v>
      </c>
      <c r="R126" s="5">
        <v>0</v>
      </c>
      <c r="S126" s="5">
        <v>0</v>
      </c>
      <c r="T126" s="5">
        <v>0</v>
      </c>
      <c r="U126" s="5">
        <v>0</v>
      </c>
      <c r="V126" s="5">
        <v>0</v>
      </c>
      <c r="W126" s="5">
        <v>0</v>
      </c>
      <c r="X126" s="32"/>
      <c r="Y126" s="32"/>
      <c r="Z126" s="31"/>
      <c r="AA126" s="32"/>
      <c r="AB126" s="32"/>
      <c r="AC126" s="32"/>
      <c r="AD126" s="32"/>
    </row>
    <row r="127" spans="1:30" x14ac:dyDescent="0.25">
      <c r="A127" s="34"/>
      <c r="B127" s="32" t="s">
        <v>125</v>
      </c>
      <c r="C127" s="30"/>
      <c r="D127" s="31"/>
      <c r="E127" s="31"/>
      <c r="F127" s="32" t="s">
        <v>101</v>
      </c>
      <c r="G127" s="5">
        <v>15477290</v>
      </c>
      <c r="H127" s="5">
        <v>1898580</v>
      </c>
      <c r="I127" s="5">
        <v>1420440</v>
      </c>
      <c r="J127" s="5">
        <v>1559270</v>
      </c>
      <c r="K127" s="5">
        <v>2033760</v>
      </c>
      <c r="L127" s="5">
        <v>1362960</v>
      </c>
      <c r="M127" s="5">
        <v>1122540</v>
      </c>
      <c r="N127" s="5">
        <v>2037660</v>
      </c>
      <c r="O127" s="5">
        <v>1515780</v>
      </c>
      <c r="P127" s="5">
        <v>2526300</v>
      </c>
      <c r="Q127" s="5">
        <v>0</v>
      </c>
      <c r="R127" s="5">
        <v>0</v>
      </c>
      <c r="S127" s="5">
        <v>0</v>
      </c>
      <c r="T127" s="5">
        <v>0</v>
      </c>
      <c r="U127" s="5">
        <v>0</v>
      </c>
      <c r="V127" s="5">
        <v>0</v>
      </c>
      <c r="W127" s="5">
        <v>0</v>
      </c>
      <c r="X127" s="32"/>
      <c r="Y127" s="32"/>
      <c r="Z127" s="31"/>
      <c r="AA127" s="32"/>
      <c r="AB127" s="32"/>
      <c r="AC127" s="32"/>
      <c r="AD127" s="32"/>
    </row>
    <row r="128" spans="1:30" x14ac:dyDescent="0.25">
      <c r="A128" s="34"/>
      <c r="B128" s="32" t="s">
        <v>126</v>
      </c>
      <c r="C128" s="30"/>
      <c r="D128" s="31"/>
      <c r="E128" s="31"/>
      <c r="F128" s="32" t="s">
        <v>101</v>
      </c>
      <c r="G128" s="5">
        <v>48127845</v>
      </c>
      <c r="H128" s="5">
        <v>2863900</v>
      </c>
      <c r="I128" s="5">
        <v>4740364</v>
      </c>
      <c r="J128" s="5">
        <v>4485216</v>
      </c>
      <c r="K128" s="5">
        <v>5120968</v>
      </c>
      <c r="L128" s="5">
        <v>5216658</v>
      </c>
      <c r="M128" s="5">
        <v>9075881</v>
      </c>
      <c r="N128" s="5">
        <v>6723467</v>
      </c>
      <c r="O128" s="5">
        <v>6023531</v>
      </c>
      <c r="P128" s="5">
        <v>3877860</v>
      </c>
      <c r="Q128" s="5">
        <v>0</v>
      </c>
      <c r="R128" s="5">
        <v>0</v>
      </c>
      <c r="S128" s="5">
        <v>0</v>
      </c>
      <c r="T128" s="5">
        <v>0</v>
      </c>
      <c r="U128" s="5">
        <v>0</v>
      </c>
      <c r="V128" s="5">
        <v>0</v>
      </c>
      <c r="W128" s="5">
        <v>0</v>
      </c>
      <c r="X128" s="32"/>
      <c r="Y128" s="32"/>
      <c r="Z128" s="31"/>
      <c r="AA128" s="32"/>
      <c r="AB128" s="32"/>
      <c r="AC128" s="32"/>
      <c r="AD128" s="32"/>
    </row>
    <row r="129" spans="1:30" x14ac:dyDescent="0.25">
      <c r="A129" s="34"/>
      <c r="B129" s="32" t="s">
        <v>127</v>
      </c>
      <c r="C129" s="30"/>
      <c r="D129" s="31"/>
      <c r="E129" s="31"/>
      <c r="F129" s="32" t="s">
        <v>101</v>
      </c>
      <c r="G129" s="5">
        <v>29477079</v>
      </c>
      <c r="H129" s="5">
        <v>3074060</v>
      </c>
      <c r="I129" s="5">
        <v>3275713</v>
      </c>
      <c r="J129" s="5">
        <v>3864194</v>
      </c>
      <c r="K129" s="5">
        <v>3180824</v>
      </c>
      <c r="L129" s="5">
        <v>3214596</v>
      </c>
      <c r="M129" s="5">
        <v>2784262</v>
      </c>
      <c r="N129" s="5">
        <v>3531436</v>
      </c>
      <c r="O129" s="5">
        <v>3218480</v>
      </c>
      <c r="P129" s="5">
        <v>3333514</v>
      </c>
      <c r="Q129" s="5">
        <v>0</v>
      </c>
      <c r="R129" s="5">
        <v>0</v>
      </c>
      <c r="S129" s="5">
        <v>0</v>
      </c>
      <c r="T129" s="5">
        <v>0</v>
      </c>
      <c r="U129" s="5">
        <v>0</v>
      </c>
      <c r="V129" s="5">
        <v>0</v>
      </c>
      <c r="W129" s="5">
        <v>0</v>
      </c>
      <c r="X129" s="32"/>
      <c r="Y129" s="32"/>
      <c r="Z129" s="31"/>
      <c r="AA129" s="32"/>
      <c r="AB129" s="32"/>
      <c r="AC129" s="32"/>
      <c r="AD129" s="32"/>
    </row>
    <row r="130" spans="1:30" x14ac:dyDescent="0.25">
      <c r="A130" s="34"/>
      <c r="B130" s="32" t="s">
        <v>128</v>
      </c>
      <c r="C130" s="30"/>
      <c r="D130" s="31"/>
      <c r="E130" s="31"/>
      <c r="F130" s="32" t="s">
        <v>101</v>
      </c>
      <c r="G130" s="5">
        <v>29433983</v>
      </c>
      <c r="H130" s="5">
        <v>2208300</v>
      </c>
      <c r="I130" s="5">
        <v>2045650</v>
      </c>
      <c r="J130" s="5">
        <v>3410800</v>
      </c>
      <c r="K130" s="5">
        <v>3005478</v>
      </c>
      <c r="L130" s="5">
        <v>3044105</v>
      </c>
      <c r="M130" s="5">
        <v>4020920</v>
      </c>
      <c r="N130" s="5">
        <v>4102830</v>
      </c>
      <c r="O130" s="5">
        <v>3702300</v>
      </c>
      <c r="P130" s="5">
        <v>3893600</v>
      </c>
      <c r="Q130" s="5">
        <v>0</v>
      </c>
      <c r="R130" s="5">
        <v>0</v>
      </c>
      <c r="S130" s="5">
        <v>0</v>
      </c>
      <c r="T130" s="5">
        <v>0</v>
      </c>
      <c r="U130" s="5">
        <v>0</v>
      </c>
      <c r="V130" s="5">
        <v>0</v>
      </c>
      <c r="W130" s="5">
        <v>0</v>
      </c>
      <c r="X130" s="32"/>
      <c r="Y130" s="32"/>
      <c r="Z130" s="31"/>
      <c r="AA130" s="32"/>
      <c r="AB130" s="32"/>
      <c r="AC130" s="32"/>
      <c r="AD130" s="32"/>
    </row>
    <row r="131" spans="1:30" x14ac:dyDescent="0.25">
      <c r="A131" s="34"/>
      <c r="B131" s="32" t="s">
        <v>129</v>
      </c>
      <c r="C131" s="30"/>
      <c r="D131" s="31"/>
      <c r="E131" s="31"/>
      <c r="F131" s="32" t="s">
        <v>101</v>
      </c>
      <c r="G131" s="5">
        <v>55677319.5</v>
      </c>
      <c r="H131" s="5">
        <v>4642141</v>
      </c>
      <c r="I131" s="5">
        <v>4733456</v>
      </c>
      <c r="J131" s="5">
        <v>4748223</v>
      </c>
      <c r="K131" s="5">
        <v>5998786</v>
      </c>
      <c r="L131" s="5">
        <v>6738883</v>
      </c>
      <c r="M131" s="5">
        <v>7964715</v>
      </c>
      <c r="N131" s="5">
        <v>7930576</v>
      </c>
      <c r="O131" s="5">
        <v>6818898</v>
      </c>
      <c r="P131" s="5">
        <v>6101641.5</v>
      </c>
      <c r="Q131" s="5">
        <v>0</v>
      </c>
      <c r="R131" s="5">
        <v>0</v>
      </c>
      <c r="S131" s="5">
        <v>0</v>
      </c>
      <c r="T131" s="5">
        <v>0</v>
      </c>
      <c r="U131" s="5">
        <v>0</v>
      </c>
      <c r="V131" s="5">
        <v>0</v>
      </c>
      <c r="W131" s="5">
        <v>0</v>
      </c>
      <c r="X131" s="32"/>
      <c r="Y131" s="32"/>
      <c r="Z131" s="31"/>
      <c r="AA131" s="32"/>
      <c r="AB131" s="32"/>
      <c r="AC131" s="32"/>
      <c r="AD131" s="32"/>
    </row>
    <row r="132" spans="1:30" x14ac:dyDescent="0.25">
      <c r="A132" s="34"/>
      <c r="B132" s="32" t="s">
        <v>130</v>
      </c>
      <c r="C132" s="30"/>
      <c r="D132" s="31"/>
      <c r="E132" s="31"/>
      <c r="F132" s="32" t="s">
        <v>101</v>
      </c>
      <c r="G132" s="5">
        <v>18020246</v>
      </c>
      <c r="H132" s="5">
        <v>1030600</v>
      </c>
      <c r="I132" s="5">
        <v>1190230</v>
      </c>
      <c r="J132" s="5">
        <v>1318560</v>
      </c>
      <c r="K132" s="5">
        <v>1785501</v>
      </c>
      <c r="L132" s="5">
        <v>2428284</v>
      </c>
      <c r="M132" s="5">
        <v>2238183</v>
      </c>
      <c r="N132" s="5">
        <v>2680929</v>
      </c>
      <c r="O132" s="5">
        <v>2580637</v>
      </c>
      <c r="P132" s="5">
        <v>2767322</v>
      </c>
      <c r="Q132" s="5">
        <v>0</v>
      </c>
      <c r="R132" s="5">
        <v>0</v>
      </c>
      <c r="S132" s="5">
        <v>0</v>
      </c>
      <c r="T132" s="5">
        <v>0</v>
      </c>
      <c r="U132" s="5">
        <v>0</v>
      </c>
      <c r="V132" s="5">
        <v>0</v>
      </c>
      <c r="W132" s="5">
        <v>0</v>
      </c>
      <c r="X132" s="32"/>
      <c r="Y132" s="32"/>
      <c r="Z132" s="31"/>
      <c r="AA132" s="32"/>
      <c r="AB132" s="32"/>
      <c r="AC132" s="32"/>
      <c r="AD132" s="32"/>
    </row>
    <row r="133" spans="1:30" x14ac:dyDescent="0.25">
      <c r="A133" s="34"/>
      <c r="B133" s="32" t="s">
        <v>131</v>
      </c>
      <c r="C133" s="30"/>
      <c r="D133" s="31"/>
      <c r="E133" s="31"/>
      <c r="F133" s="32" t="s">
        <v>101</v>
      </c>
      <c r="G133" s="5">
        <v>11051991</v>
      </c>
      <c r="H133" s="5">
        <v>813580</v>
      </c>
      <c r="I133" s="5">
        <v>825480</v>
      </c>
      <c r="J133" s="5">
        <v>1122050</v>
      </c>
      <c r="K133" s="5">
        <v>1216881</v>
      </c>
      <c r="L133" s="5">
        <v>1496750</v>
      </c>
      <c r="M133" s="5">
        <v>1526750</v>
      </c>
      <c r="N133" s="5">
        <v>1605900</v>
      </c>
      <c r="O133" s="5">
        <v>1134000</v>
      </c>
      <c r="P133" s="5">
        <v>1310600</v>
      </c>
      <c r="Q133" s="5">
        <v>0</v>
      </c>
      <c r="R133" s="5">
        <v>0</v>
      </c>
      <c r="S133" s="5">
        <v>0</v>
      </c>
      <c r="T133" s="5">
        <v>0</v>
      </c>
      <c r="U133" s="5">
        <v>0</v>
      </c>
      <c r="V133" s="5">
        <v>0</v>
      </c>
      <c r="W133" s="5">
        <v>0</v>
      </c>
      <c r="X133" s="32"/>
      <c r="Y133" s="32"/>
      <c r="Z133" s="31"/>
      <c r="AA133" s="32"/>
      <c r="AB133" s="32"/>
      <c r="AC133" s="32"/>
      <c r="AD133" s="32"/>
    </row>
    <row r="134" spans="1:30" x14ac:dyDescent="0.25">
      <c r="A134" s="34"/>
      <c r="B134" s="32" t="s">
        <v>132</v>
      </c>
      <c r="C134" s="30"/>
      <c r="D134" s="31"/>
      <c r="E134" s="31"/>
      <c r="F134" s="32" t="s">
        <v>101</v>
      </c>
      <c r="G134" s="5">
        <v>1745016</v>
      </c>
      <c r="H134" s="5">
        <v>205830</v>
      </c>
      <c r="I134" s="5">
        <v>235660</v>
      </c>
      <c r="J134" s="5">
        <v>151520</v>
      </c>
      <c r="K134" s="5">
        <v>176240</v>
      </c>
      <c r="L134" s="5">
        <v>171640</v>
      </c>
      <c r="M134" s="5">
        <v>112040</v>
      </c>
      <c r="N134" s="5">
        <v>401006</v>
      </c>
      <c r="O134" s="5">
        <v>162400</v>
      </c>
      <c r="P134" s="5">
        <v>128680</v>
      </c>
      <c r="Q134" s="5">
        <v>0</v>
      </c>
      <c r="R134" s="5">
        <v>0</v>
      </c>
      <c r="S134" s="5">
        <v>0</v>
      </c>
      <c r="T134" s="5">
        <v>0</v>
      </c>
      <c r="U134" s="5">
        <v>0</v>
      </c>
      <c r="V134" s="5">
        <v>0</v>
      </c>
      <c r="W134" s="5">
        <v>0</v>
      </c>
      <c r="X134" s="32"/>
      <c r="Y134" s="32"/>
      <c r="Z134" s="31"/>
      <c r="AA134" s="32"/>
      <c r="AB134" s="32"/>
      <c r="AC134" s="32"/>
      <c r="AD134" s="32"/>
    </row>
    <row r="135" spans="1:30" x14ac:dyDescent="0.25">
      <c r="A135" s="34"/>
      <c r="B135" s="32" t="s">
        <v>133</v>
      </c>
      <c r="C135" s="30"/>
      <c r="D135" s="31"/>
      <c r="E135" s="31"/>
      <c r="F135" s="32" t="s">
        <v>101</v>
      </c>
      <c r="G135" s="5">
        <v>45866386.049999997</v>
      </c>
      <c r="H135" s="5">
        <v>5386280</v>
      </c>
      <c r="I135" s="5">
        <v>4965979.8499999996</v>
      </c>
      <c r="J135" s="5">
        <v>4057900</v>
      </c>
      <c r="K135" s="5">
        <v>5052130</v>
      </c>
      <c r="L135" s="5">
        <v>5568623.7000000002</v>
      </c>
      <c r="M135" s="5">
        <v>4709640</v>
      </c>
      <c r="N135" s="5">
        <v>5223032.5</v>
      </c>
      <c r="O135" s="5">
        <v>5303400</v>
      </c>
      <c r="P135" s="5">
        <v>5599400</v>
      </c>
      <c r="Q135" s="5">
        <v>0</v>
      </c>
      <c r="R135" s="5">
        <v>0</v>
      </c>
      <c r="S135" s="5">
        <v>0</v>
      </c>
      <c r="T135" s="5">
        <v>0</v>
      </c>
      <c r="U135" s="5">
        <v>0</v>
      </c>
      <c r="V135" s="5">
        <v>0</v>
      </c>
      <c r="W135" s="5">
        <v>0</v>
      </c>
      <c r="X135" s="32"/>
      <c r="Y135" s="32"/>
      <c r="Z135" s="31"/>
      <c r="AA135" s="32"/>
      <c r="AB135" s="32"/>
      <c r="AC135" s="32"/>
      <c r="AD135" s="32"/>
    </row>
    <row r="136" spans="1:30" x14ac:dyDescent="0.25">
      <c r="A136" s="34"/>
      <c r="B136" s="32" t="s">
        <v>134</v>
      </c>
      <c r="C136" s="30"/>
      <c r="D136" s="31"/>
      <c r="E136" s="31"/>
      <c r="F136" s="32" t="s">
        <v>101</v>
      </c>
      <c r="G136" s="5">
        <v>72322436</v>
      </c>
      <c r="H136" s="5">
        <v>4456720</v>
      </c>
      <c r="I136" s="5">
        <v>5457270</v>
      </c>
      <c r="J136" s="5">
        <v>6727710</v>
      </c>
      <c r="K136" s="5">
        <v>6893760</v>
      </c>
      <c r="L136" s="5">
        <v>5604300</v>
      </c>
      <c r="M136" s="5">
        <v>7029776</v>
      </c>
      <c r="N136" s="5">
        <v>10067080</v>
      </c>
      <c r="O136" s="5">
        <v>12667410</v>
      </c>
      <c r="P136" s="5">
        <v>13418410</v>
      </c>
      <c r="Q136" s="5">
        <v>0</v>
      </c>
      <c r="R136" s="5">
        <v>0</v>
      </c>
      <c r="S136" s="5">
        <v>0</v>
      </c>
      <c r="T136" s="5">
        <v>0</v>
      </c>
      <c r="U136" s="5">
        <v>0</v>
      </c>
      <c r="V136" s="5">
        <v>0</v>
      </c>
      <c r="W136" s="5">
        <v>0</v>
      </c>
      <c r="X136" s="32"/>
      <c r="Y136" s="32"/>
      <c r="Z136" s="31"/>
      <c r="AA136" s="32"/>
      <c r="AB136" s="32"/>
      <c r="AC136" s="32"/>
      <c r="AD136" s="32"/>
    </row>
    <row r="137" spans="1:30" x14ac:dyDescent="0.25">
      <c r="A137" s="34"/>
      <c r="B137" s="32" t="s">
        <v>135</v>
      </c>
      <c r="C137" s="30"/>
      <c r="D137" s="31"/>
      <c r="E137" s="31"/>
      <c r="F137" s="32" t="s">
        <v>101</v>
      </c>
      <c r="G137" s="5">
        <v>74062218</v>
      </c>
      <c r="H137" s="5">
        <v>7980302</v>
      </c>
      <c r="I137" s="5">
        <v>5937160</v>
      </c>
      <c r="J137" s="5">
        <v>8980700</v>
      </c>
      <c r="K137" s="5">
        <v>7467420</v>
      </c>
      <c r="L137" s="5">
        <v>7232910</v>
      </c>
      <c r="M137" s="5">
        <v>7260845</v>
      </c>
      <c r="N137" s="5">
        <v>8275170</v>
      </c>
      <c r="O137" s="5">
        <v>9944221</v>
      </c>
      <c r="P137" s="5">
        <v>10983490</v>
      </c>
      <c r="Q137" s="5">
        <v>0</v>
      </c>
      <c r="R137" s="5">
        <v>0</v>
      </c>
      <c r="S137" s="5">
        <v>0</v>
      </c>
      <c r="T137" s="5">
        <v>0</v>
      </c>
      <c r="U137" s="5">
        <v>0</v>
      </c>
      <c r="V137" s="5">
        <v>0</v>
      </c>
      <c r="W137" s="5">
        <v>0</v>
      </c>
      <c r="X137" s="32"/>
      <c r="Y137" s="32"/>
      <c r="Z137" s="31"/>
      <c r="AA137" s="32"/>
      <c r="AB137" s="32"/>
      <c r="AC137" s="32"/>
      <c r="AD137" s="32"/>
    </row>
    <row r="138" spans="1:30" x14ac:dyDescent="0.25">
      <c r="A138" s="34"/>
      <c r="B138" s="32" t="s">
        <v>136</v>
      </c>
      <c r="C138" s="30"/>
      <c r="D138" s="31"/>
      <c r="E138" s="31"/>
      <c r="F138" s="32" t="s">
        <v>101</v>
      </c>
      <c r="G138" s="5">
        <v>41673505</v>
      </c>
      <c r="H138" s="5">
        <v>3903590</v>
      </c>
      <c r="I138" s="5">
        <v>3597075</v>
      </c>
      <c r="J138" s="5">
        <v>4013888</v>
      </c>
      <c r="K138" s="5">
        <v>3051547</v>
      </c>
      <c r="L138" s="5">
        <v>5889851</v>
      </c>
      <c r="M138" s="5">
        <v>7429470</v>
      </c>
      <c r="N138" s="5">
        <v>4646566</v>
      </c>
      <c r="O138" s="5">
        <v>5172045</v>
      </c>
      <c r="P138" s="5">
        <v>3969473</v>
      </c>
      <c r="Q138" s="5">
        <v>0</v>
      </c>
      <c r="R138" s="5">
        <v>0</v>
      </c>
      <c r="S138" s="5">
        <v>0</v>
      </c>
      <c r="T138" s="5">
        <v>0</v>
      </c>
      <c r="U138" s="5">
        <v>0</v>
      </c>
      <c r="V138" s="5">
        <v>0</v>
      </c>
      <c r="W138" s="5">
        <v>0</v>
      </c>
      <c r="X138" s="32"/>
      <c r="Y138" s="32"/>
      <c r="Z138" s="31"/>
      <c r="AA138" s="32"/>
      <c r="AB138" s="32"/>
      <c r="AC138" s="32"/>
      <c r="AD138" s="32"/>
    </row>
    <row r="139" spans="1:30" x14ac:dyDescent="0.25">
      <c r="A139" s="34"/>
      <c r="B139" s="32" t="s">
        <v>137</v>
      </c>
      <c r="C139" s="30"/>
      <c r="D139" s="31"/>
      <c r="E139" s="31"/>
      <c r="F139" s="32" t="s">
        <v>101</v>
      </c>
      <c r="G139" s="5">
        <v>64192025</v>
      </c>
      <c r="H139" s="5">
        <v>4958860</v>
      </c>
      <c r="I139" s="5">
        <v>5154110</v>
      </c>
      <c r="J139" s="5">
        <v>8800230</v>
      </c>
      <c r="K139" s="5">
        <v>6672040</v>
      </c>
      <c r="L139" s="5">
        <v>7150980</v>
      </c>
      <c r="M139" s="5">
        <v>7527100</v>
      </c>
      <c r="N139" s="5">
        <v>8213704</v>
      </c>
      <c r="O139" s="5">
        <v>7892135</v>
      </c>
      <c r="P139" s="5">
        <v>7822866</v>
      </c>
      <c r="Q139" s="5">
        <v>0</v>
      </c>
      <c r="R139" s="5">
        <v>0</v>
      </c>
      <c r="S139" s="5">
        <v>0</v>
      </c>
      <c r="T139" s="5">
        <v>0</v>
      </c>
      <c r="U139" s="5">
        <v>0</v>
      </c>
      <c r="V139" s="5">
        <v>0</v>
      </c>
      <c r="W139" s="5">
        <v>0</v>
      </c>
      <c r="X139" s="32"/>
      <c r="Y139" s="32"/>
      <c r="Z139" s="31"/>
      <c r="AA139" s="32"/>
      <c r="AB139" s="32"/>
      <c r="AC139" s="32"/>
      <c r="AD139" s="32"/>
    </row>
    <row r="140" spans="1:30" x14ac:dyDescent="0.25">
      <c r="A140" s="34"/>
      <c r="B140" s="32" t="s">
        <v>138</v>
      </c>
      <c r="C140" s="30"/>
      <c r="D140" s="31"/>
      <c r="E140" s="31"/>
      <c r="F140" s="32" t="s">
        <v>101</v>
      </c>
      <c r="G140" s="5">
        <v>171813384</v>
      </c>
      <c r="H140" s="5">
        <v>12664694</v>
      </c>
      <c r="I140" s="5">
        <v>10888856</v>
      </c>
      <c r="J140" s="5">
        <v>21137591</v>
      </c>
      <c r="K140" s="5">
        <v>19084050</v>
      </c>
      <c r="L140" s="5">
        <v>24981488</v>
      </c>
      <c r="M140" s="5">
        <v>20040411</v>
      </c>
      <c r="N140" s="5">
        <v>23166036</v>
      </c>
      <c r="O140" s="5">
        <v>17308892</v>
      </c>
      <c r="P140" s="5">
        <v>22541366</v>
      </c>
      <c r="Q140" s="5">
        <v>0</v>
      </c>
      <c r="R140" s="5">
        <v>0</v>
      </c>
      <c r="S140" s="5">
        <v>0</v>
      </c>
      <c r="T140" s="5">
        <v>0</v>
      </c>
      <c r="U140" s="5">
        <v>0</v>
      </c>
      <c r="V140" s="5">
        <v>0</v>
      </c>
      <c r="W140" s="5">
        <v>0</v>
      </c>
      <c r="X140" s="32"/>
      <c r="Y140" s="32"/>
      <c r="Z140" s="31"/>
      <c r="AA140" s="32"/>
      <c r="AB140" s="32"/>
      <c r="AC140" s="32"/>
      <c r="AD140" s="32"/>
    </row>
    <row r="141" spans="1:30" x14ac:dyDescent="0.25">
      <c r="A141" s="34"/>
      <c r="B141" s="32" t="s">
        <v>139</v>
      </c>
      <c r="C141" s="30"/>
      <c r="D141" s="31"/>
      <c r="E141" s="31"/>
      <c r="F141" s="32" t="s">
        <v>101</v>
      </c>
      <c r="G141" s="5">
        <v>68115049</v>
      </c>
      <c r="H141" s="5">
        <v>4589023</v>
      </c>
      <c r="I141" s="5">
        <v>8101938</v>
      </c>
      <c r="J141" s="5">
        <v>8994429</v>
      </c>
      <c r="K141" s="5">
        <v>6507751</v>
      </c>
      <c r="L141" s="5">
        <v>7975670</v>
      </c>
      <c r="M141" s="5">
        <v>6637965</v>
      </c>
      <c r="N141" s="5">
        <v>9406784</v>
      </c>
      <c r="O141" s="5">
        <v>6834852</v>
      </c>
      <c r="P141" s="5">
        <v>9066637</v>
      </c>
      <c r="Q141" s="5">
        <v>0</v>
      </c>
      <c r="R141" s="5">
        <v>0</v>
      </c>
      <c r="S141" s="5">
        <v>0</v>
      </c>
      <c r="T141" s="5">
        <v>0</v>
      </c>
      <c r="U141" s="5">
        <v>0</v>
      </c>
      <c r="V141" s="5">
        <v>0</v>
      </c>
      <c r="W141" s="5">
        <v>0</v>
      </c>
      <c r="X141" s="32"/>
      <c r="Y141" s="32"/>
      <c r="Z141" s="31"/>
      <c r="AA141" s="32"/>
      <c r="AB141" s="32"/>
      <c r="AC141" s="32"/>
      <c r="AD141" s="32"/>
    </row>
    <row r="142" spans="1:30" x14ac:dyDescent="0.25">
      <c r="A142" s="34"/>
      <c r="B142" s="32" t="s">
        <v>140</v>
      </c>
      <c r="C142" s="30"/>
      <c r="D142" s="31"/>
      <c r="E142" s="31"/>
      <c r="F142" s="32" t="s">
        <v>101</v>
      </c>
      <c r="G142" s="5">
        <v>46142924</v>
      </c>
      <c r="H142" s="5">
        <v>2775285</v>
      </c>
      <c r="I142" s="5">
        <v>4602915</v>
      </c>
      <c r="J142" s="5">
        <v>6440429</v>
      </c>
      <c r="K142" s="5">
        <v>5122555</v>
      </c>
      <c r="L142" s="5">
        <v>6135063</v>
      </c>
      <c r="M142" s="5">
        <v>5550453</v>
      </c>
      <c r="N142" s="5">
        <v>5684286</v>
      </c>
      <c r="O142" s="5">
        <v>4457181</v>
      </c>
      <c r="P142" s="5">
        <v>5374757</v>
      </c>
      <c r="Q142" s="5">
        <v>0</v>
      </c>
      <c r="R142" s="5">
        <v>0</v>
      </c>
      <c r="S142" s="5">
        <v>0</v>
      </c>
      <c r="T142" s="5">
        <v>0</v>
      </c>
      <c r="U142" s="5">
        <v>0</v>
      </c>
      <c r="V142" s="5">
        <v>0</v>
      </c>
      <c r="W142" s="5">
        <v>0</v>
      </c>
      <c r="X142" s="32"/>
      <c r="Y142" s="32"/>
      <c r="Z142" s="31"/>
      <c r="AA142" s="32"/>
      <c r="AB142" s="32"/>
      <c r="AC142" s="32"/>
      <c r="AD142" s="32"/>
    </row>
    <row r="143" spans="1:30" x14ac:dyDescent="0.25">
      <c r="A143" s="34"/>
      <c r="B143" s="32" t="s">
        <v>141</v>
      </c>
      <c r="C143" s="30"/>
      <c r="D143" s="31"/>
      <c r="E143" s="31"/>
      <c r="F143" s="32" t="s">
        <v>101</v>
      </c>
      <c r="G143" s="5">
        <v>33716951</v>
      </c>
      <c r="H143" s="5">
        <v>2432090</v>
      </c>
      <c r="I143" s="5">
        <v>3173872</v>
      </c>
      <c r="J143" s="5">
        <v>4623856</v>
      </c>
      <c r="K143" s="5">
        <v>3591207</v>
      </c>
      <c r="L143" s="5">
        <v>3456054</v>
      </c>
      <c r="M143" s="5">
        <v>2704415</v>
      </c>
      <c r="N143" s="5">
        <v>3556953</v>
      </c>
      <c r="O143" s="5">
        <v>3524416</v>
      </c>
      <c r="P143" s="5">
        <v>6654088</v>
      </c>
      <c r="Q143" s="5">
        <v>0</v>
      </c>
      <c r="R143" s="5">
        <v>0</v>
      </c>
      <c r="S143" s="5">
        <v>0</v>
      </c>
      <c r="T143" s="5">
        <v>0</v>
      </c>
      <c r="U143" s="5">
        <v>0</v>
      </c>
      <c r="V143" s="5">
        <v>0</v>
      </c>
      <c r="W143" s="5">
        <v>0</v>
      </c>
      <c r="X143" s="32"/>
      <c r="Y143" s="32"/>
      <c r="Z143" s="31"/>
      <c r="AA143" s="32"/>
      <c r="AB143" s="32"/>
      <c r="AC143" s="32"/>
      <c r="AD143" s="32"/>
    </row>
    <row r="144" spans="1:30" x14ac:dyDescent="0.25">
      <c r="A144" s="34"/>
      <c r="B144" s="32" t="s">
        <v>142</v>
      </c>
      <c r="C144" s="30"/>
      <c r="D144" s="31"/>
      <c r="E144" s="31"/>
      <c r="F144" s="32" t="s">
        <v>101</v>
      </c>
      <c r="G144" s="5">
        <v>10522565</v>
      </c>
      <c r="H144" s="5">
        <v>1299950</v>
      </c>
      <c r="I144" s="5">
        <v>1151340</v>
      </c>
      <c r="J144" s="5">
        <v>1224200</v>
      </c>
      <c r="K144" s="5">
        <v>753457</v>
      </c>
      <c r="L144" s="5">
        <v>1302387</v>
      </c>
      <c r="M144" s="5">
        <v>1347201</v>
      </c>
      <c r="N144" s="5">
        <v>1199260</v>
      </c>
      <c r="O144" s="5">
        <v>999349</v>
      </c>
      <c r="P144" s="5">
        <v>1245421</v>
      </c>
      <c r="Q144" s="5">
        <v>0</v>
      </c>
      <c r="R144" s="5">
        <v>0</v>
      </c>
      <c r="S144" s="5">
        <v>0</v>
      </c>
      <c r="T144" s="5">
        <v>0</v>
      </c>
      <c r="U144" s="5">
        <v>0</v>
      </c>
      <c r="V144" s="5">
        <v>0</v>
      </c>
      <c r="W144" s="5">
        <v>0</v>
      </c>
      <c r="X144" s="32"/>
      <c r="Y144" s="32"/>
      <c r="Z144" s="31"/>
      <c r="AA144" s="32"/>
      <c r="AB144" s="32"/>
      <c r="AC144" s="32"/>
      <c r="AD144" s="32"/>
    </row>
    <row r="145" spans="1:30" x14ac:dyDescent="0.25">
      <c r="A145" s="35"/>
      <c r="B145" s="32"/>
      <c r="C145" s="32"/>
      <c r="D145" s="32"/>
      <c r="E145" s="32"/>
      <c r="F145" s="32"/>
      <c r="G145" s="32"/>
      <c r="H145" s="32"/>
      <c r="I145" s="32"/>
      <c r="J145" s="32"/>
      <c r="K145" s="32"/>
      <c r="L145" s="32"/>
      <c r="M145" s="32"/>
      <c r="N145" s="32"/>
      <c r="O145" s="32"/>
      <c r="P145" s="32"/>
      <c r="Q145" s="32"/>
      <c r="R145" s="32"/>
      <c r="S145" s="32"/>
      <c r="T145" s="32"/>
      <c r="U145" s="32"/>
      <c r="V145" s="32"/>
      <c r="W145" s="32"/>
      <c r="X145" s="32"/>
      <c r="Y145" s="32"/>
      <c r="Z145" s="32"/>
      <c r="AA145" s="32"/>
      <c r="AB145" s="32"/>
      <c r="AC145" s="32"/>
      <c r="AD145" s="32"/>
    </row>
    <row r="146" spans="1:30" x14ac:dyDescent="0.25">
      <c r="A146" s="3"/>
      <c r="B146" s="2" t="s">
        <v>102</v>
      </c>
      <c r="C146" s="30"/>
      <c r="D146" s="31"/>
      <c r="E146" s="31"/>
      <c r="F146" s="30" t="s">
        <v>98</v>
      </c>
      <c r="G146" s="31" t="s">
        <v>99</v>
      </c>
      <c r="H146" s="31">
        <v>2017</v>
      </c>
      <c r="I146" s="31">
        <v>2018</v>
      </c>
      <c r="J146" s="31">
        <v>2019</v>
      </c>
      <c r="K146" s="31">
        <v>2020</v>
      </c>
      <c r="L146" s="31">
        <v>2021</v>
      </c>
      <c r="M146" s="31">
        <v>2022</v>
      </c>
      <c r="N146" s="31">
        <v>2023</v>
      </c>
      <c r="O146" s="31">
        <v>2024</v>
      </c>
      <c r="P146" s="31">
        <v>2025</v>
      </c>
      <c r="Q146" s="31">
        <v>2026</v>
      </c>
      <c r="R146" s="31">
        <v>2027</v>
      </c>
      <c r="S146" s="31">
        <v>2028</v>
      </c>
      <c r="T146" s="31">
        <v>2029</v>
      </c>
      <c r="U146" s="31">
        <v>2030</v>
      </c>
      <c r="V146" s="31">
        <v>2031</v>
      </c>
      <c r="W146" s="31">
        <v>2032</v>
      </c>
      <c r="X146" s="32"/>
      <c r="Y146" s="32"/>
      <c r="Z146" s="32"/>
      <c r="AA146" s="32"/>
      <c r="AB146" s="32"/>
      <c r="AC146" s="32"/>
      <c r="AD146" s="32"/>
    </row>
    <row r="147" spans="1:30" x14ac:dyDescent="0.25">
      <c r="A147" s="35"/>
      <c r="B147" s="32" t="s">
        <v>116</v>
      </c>
      <c r="C147" s="30"/>
      <c r="D147" s="31"/>
      <c r="E147" s="31"/>
      <c r="F147" s="32" t="s">
        <v>101</v>
      </c>
      <c r="G147" s="5">
        <v>1048501762.5</v>
      </c>
      <c r="H147" s="5">
        <v>36332496.450000003</v>
      </c>
      <c r="I147" s="5">
        <v>36708569.600000001</v>
      </c>
      <c r="J147" s="5">
        <v>37638147.350000001</v>
      </c>
      <c r="K147" s="5">
        <v>62324548.350000001</v>
      </c>
      <c r="L147" s="5">
        <v>106131503.90000001</v>
      </c>
      <c r="M147" s="5">
        <v>139128625.90000001</v>
      </c>
      <c r="N147" s="5">
        <v>216336496.25</v>
      </c>
      <c r="O147" s="5">
        <v>227696436.5</v>
      </c>
      <c r="P147" s="5">
        <v>186204938.19999999</v>
      </c>
      <c r="Q147" s="5">
        <v>0</v>
      </c>
      <c r="R147" s="5">
        <v>0</v>
      </c>
      <c r="S147" s="5">
        <v>0</v>
      </c>
      <c r="T147" s="5">
        <v>0</v>
      </c>
      <c r="U147" s="5">
        <v>0</v>
      </c>
      <c r="V147" s="5">
        <v>0</v>
      </c>
      <c r="W147" s="5">
        <v>0</v>
      </c>
      <c r="X147" s="31"/>
      <c r="Y147" s="31"/>
      <c r="Z147" s="32"/>
      <c r="AA147" s="32"/>
      <c r="AB147" s="32"/>
      <c r="AC147" s="32"/>
      <c r="AD147" s="32"/>
    </row>
    <row r="148" spans="1:30" x14ac:dyDescent="0.25">
      <c r="A148" s="35"/>
      <c r="B148" s="32" t="s">
        <v>117</v>
      </c>
      <c r="C148" s="30"/>
      <c r="D148" s="31"/>
      <c r="E148" s="31"/>
      <c r="F148" s="32" t="s">
        <v>101</v>
      </c>
      <c r="G148" s="5">
        <v>122498651</v>
      </c>
      <c r="H148" s="5">
        <v>1296089</v>
      </c>
      <c r="I148" s="5">
        <v>1329530</v>
      </c>
      <c r="J148" s="5">
        <v>471223</v>
      </c>
      <c r="K148" s="5">
        <v>994876</v>
      </c>
      <c r="L148" s="5">
        <v>10568913</v>
      </c>
      <c r="M148" s="5">
        <v>18010643</v>
      </c>
      <c r="N148" s="5">
        <v>26279468</v>
      </c>
      <c r="O148" s="5">
        <v>34658536</v>
      </c>
      <c r="P148" s="5">
        <v>28889373</v>
      </c>
      <c r="Q148" s="5">
        <v>0</v>
      </c>
      <c r="R148" s="5">
        <v>0</v>
      </c>
      <c r="S148" s="5">
        <v>0</v>
      </c>
      <c r="T148" s="5">
        <v>0</v>
      </c>
      <c r="U148" s="5">
        <v>0</v>
      </c>
      <c r="V148" s="5">
        <v>0</v>
      </c>
      <c r="W148" s="5">
        <v>0</v>
      </c>
      <c r="X148" s="31"/>
      <c r="Y148" s="31"/>
      <c r="Z148" s="32"/>
      <c r="AA148" s="32"/>
      <c r="AB148" s="32"/>
      <c r="AC148" s="32"/>
      <c r="AD148" s="32"/>
    </row>
    <row r="149" spans="1:30" x14ac:dyDescent="0.25">
      <c r="A149" s="35"/>
      <c r="B149" s="32" t="s">
        <v>118</v>
      </c>
      <c r="C149" s="30"/>
      <c r="D149" s="31"/>
      <c r="E149" s="31"/>
      <c r="F149" s="32" t="s">
        <v>101</v>
      </c>
      <c r="G149" s="5">
        <v>177610988</v>
      </c>
      <c r="H149" s="5">
        <v>12101368</v>
      </c>
      <c r="I149" s="5">
        <v>10338535</v>
      </c>
      <c r="J149" s="5">
        <v>5428608</v>
      </c>
      <c r="K149" s="5">
        <v>17660609</v>
      </c>
      <c r="L149" s="5">
        <v>30525859</v>
      </c>
      <c r="M149" s="5">
        <v>25802670</v>
      </c>
      <c r="N149" s="5">
        <v>28868306</v>
      </c>
      <c r="O149" s="5">
        <v>24689575</v>
      </c>
      <c r="P149" s="5">
        <v>22195458</v>
      </c>
      <c r="Q149" s="5">
        <v>0</v>
      </c>
      <c r="R149" s="5">
        <v>0</v>
      </c>
      <c r="S149" s="5">
        <v>0</v>
      </c>
      <c r="T149" s="5">
        <v>0</v>
      </c>
      <c r="U149" s="5">
        <v>0</v>
      </c>
      <c r="V149" s="5">
        <v>0</v>
      </c>
      <c r="W149" s="5">
        <v>0</v>
      </c>
      <c r="X149" s="31"/>
      <c r="Y149" s="31"/>
      <c r="Z149" s="32"/>
      <c r="AA149" s="32"/>
      <c r="AB149" s="32"/>
      <c r="AC149" s="32"/>
      <c r="AD149" s="32"/>
    </row>
    <row r="150" spans="1:30" x14ac:dyDescent="0.25">
      <c r="A150" s="35"/>
      <c r="B150" s="32" t="s">
        <v>119</v>
      </c>
      <c r="C150" s="30"/>
      <c r="D150" s="31"/>
      <c r="E150" s="31"/>
      <c r="F150" s="32" t="s">
        <v>101</v>
      </c>
      <c r="G150" s="5">
        <v>44271948.600000001</v>
      </c>
      <c r="H150" s="5">
        <v>598295.44999999995</v>
      </c>
      <c r="I150" s="5">
        <v>217850</v>
      </c>
      <c r="J150" s="5">
        <v>1346545</v>
      </c>
      <c r="K150" s="5">
        <v>4041001</v>
      </c>
      <c r="L150" s="5">
        <v>4760635</v>
      </c>
      <c r="M150" s="5">
        <v>5484364.5999999996</v>
      </c>
      <c r="N150" s="5">
        <v>9096507.5500000007</v>
      </c>
      <c r="O150" s="5">
        <v>11070266</v>
      </c>
      <c r="P150" s="5">
        <v>7656484</v>
      </c>
      <c r="Q150" s="5">
        <v>0</v>
      </c>
      <c r="R150" s="5">
        <v>0</v>
      </c>
      <c r="S150" s="5">
        <v>0</v>
      </c>
      <c r="T150" s="5">
        <v>0</v>
      </c>
      <c r="U150" s="5">
        <v>0</v>
      </c>
      <c r="V150" s="5">
        <v>0</v>
      </c>
      <c r="W150" s="5">
        <v>0</v>
      </c>
      <c r="X150" s="31"/>
      <c r="Y150" s="31"/>
      <c r="Z150" s="32"/>
      <c r="AA150" s="32"/>
      <c r="AB150" s="32"/>
      <c r="AC150" s="32"/>
      <c r="AD150" s="32"/>
    </row>
    <row r="151" spans="1:30" x14ac:dyDescent="0.25">
      <c r="A151" s="35"/>
      <c r="B151" s="32" t="s">
        <v>120</v>
      </c>
      <c r="C151" s="30"/>
      <c r="D151" s="31"/>
      <c r="E151" s="31"/>
      <c r="F151" s="32" t="s">
        <v>101</v>
      </c>
      <c r="G151" s="5">
        <v>3730743.7</v>
      </c>
      <c r="H151" s="5">
        <v>235000</v>
      </c>
      <c r="I151" s="5">
        <v>324220</v>
      </c>
      <c r="J151" s="5">
        <v>380180</v>
      </c>
      <c r="K151" s="5">
        <v>323600</v>
      </c>
      <c r="L151" s="5">
        <v>396390</v>
      </c>
      <c r="M151" s="5">
        <v>506253</v>
      </c>
      <c r="N151" s="5">
        <v>604406.69999999995</v>
      </c>
      <c r="O151" s="5">
        <v>552180</v>
      </c>
      <c r="P151" s="5">
        <v>408514</v>
      </c>
      <c r="Q151" s="5">
        <v>0</v>
      </c>
      <c r="R151" s="5">
        <v>0</v>
      </c>
      <c r="S151" s="5">
        <v>0</v>
      </c>
      <c r="T151" s="5">
        <v>0</v>
      </c>
      <c r="U151" s="5">
        <v>0</v>
      </c>
      <c r="V151" s="5">
        <v>0</v>
      </c>
      <c r="W151" s="5">
        <v>0</v>
      </c>
      <c r="X151" s="31"/>
      <c r="Y151" s="31"/>
      <c r="Z151" s="32"/>
      <c r="AA151" s="32"/>
      <c r="AB151" s="32"/>
      <c r="AC151" s="32"/>
      <c r="AD151" s="32"/>
    </row>
    <row r="152" spans="1:30" x14ac:dyDescent="0.25">
      <c r="A152" s="35"/>
      <c r="B152" s="32" t="s">
        <v>121</v>
      </c>
      <c r="C152" s="30"/>
      <c r="D152" s="31"/>
      <c r="E152" s="31"/>
      <c r="F152" s="32" t="s">
        <v>101</v>
      </c>
      <c r="G152" s="5">
        <v>17746354</v>
      </c>
      <c r="H152" s="5">
        <v>0</v>
      </c>
      <c r="I152" s="5">
        <v>171486</v>
      </c>
      <c r="J152" s="5">
        <v>537961</v>
      </c>
      <c r="K152" s="5">
        <v>663144</v>
      </c>
      <c r="L152" s="5">
        <v>1064570</v>
      </c>
      <c r="M152" s="5">
        <v>2205047</v>
      </c>
      <c r="N152" s="5">
        <v>4706781</v>
      </c>
      <c r="O152" s="5">
        <v>4826952</v>
      </c>
      <c r="P152" s="5">
        <v>3570413</v>
      </c>
      <c r="Q152" s="5">
        <v>0</v>
      </c>
      <c r="R152" s="5">
        <v>0</v>
      </c>
      <c r="S152" s="5">
        <v>0</v>
      </c>
      <c r="T152" s="5">
        <v>0</v>
      </c>
      <c r="U152" s="5">
        <v>0</v>
      </c>
      <c r="V152" s="5">
        <v>0</v>
      </c>
      <c r="W152" s="5">
        <v>0</v>
      </c>
      <c r="X152" s="31"/>
      <c r="Y152" s="31"/>
      <c r="Z152" s="32"/>
      <c r="AA152" s="32"/>
      <c r="AB152" s="32"/>
      <c r="AC152" s="32"/>
      <c r="AD152" s="32"/>
    </row>
    <row r="153" spans="1:30" x14ac:dyDescent="0.25">
      <c r="A153" s="35"/>
      <c r="B153" s="32" t="s">
        <v>122</v>
      </c>
      <c r="C153" s="30"/>
      <c r="D153" s="31"/>
      <c r="E153" s="31"/>
      <c r="F153" s="32" t="s">
        <v>101</v>
      </c>
      <c r="G153" s="5">
        <v>1978912</v>
      </c>
      <c r="H153" s="5">
        <v>136278</v>
      </c>
      <c r="I153" s="5">
        <v>126567</v>
      </c>
      <c r="J153" s="5">
        <v>226687</v>
      </c>
      <c r="K153" s="5">
        <v>250730</v>
      </c>
      <c r="L153" s="5">
        <v>193060</v>
      </c>
      <c r="M153" s="5">
        <v>264520</v>
      </c>
      <c r="N153" s="5">
        <v>259130</v>
      </c>
      <c r="O153" s="5">
        <v>232360</v>
      </c>
      <c r="P153" s="5">
        <v>289580</v>
      </c>
      <c r="Q153" s="5">
        <v>0</v>
      </c>
      <c r="R153" s="5">
        <v>0</v>
      </c>
      <c r="S153" s="5">
        <v>0</v>
      </c>
      <c r="T153" s="5">
        <v>0</v>
      </c>
      <c r="U153" s="5">
        <v>0</v>
      </c>
      <c r="V153" s="5">
        <v>0</v>
      </c>
      <c r="W153" s="5">
        <v>0</v>
      </c>
      <c r="X153" s="31"/>
      <c r="Y153" s="31"/>
      <c r="Z153" s="32"/>
      <c r="AA153" s="32"/>
      <c r="AB153" s="32"/>
      <c r="AC153" s="32"/>
      <c r="AD153" s="32"/>
    </row>
    <row r="154" spans="1:30" x14ac:dyDescent="0.25">
      <c r="A154" s="35"/>
      <c r="B154" s="32" t="s">
        <v>123</v>
      </c>
      <c r="C154" s="30"/>
      <c r="D154" s="31"/>
      <c r="E154" s="31"/>
      <c r="F154" s="32" t="s">
        <v>101</v>
      </c>
      <c r="G154" s="5">
        <v>3875795.5</v>
      </c>
      <c r="H154" s="5">
        <v>53930</v>
      </c>
      <c r="I154" s="5">
        <v>155858</v>
      </c>
      <c r="J154" s="5">
        <v>210168</v>
      </c>
      <c r="K154" s="5">
        <v>420689</v>
      </c>
      <c r="L154" s="5">
        <v>537680</v>
      </c>
      <c r="M154" s="5">
        <v>261388</v>
      </c>
      <c r="N154" s="5">
        <v>653996.5</v>
      </c>
      <c r="O154" s="5">
        <v>822967</v>
      </c>
      <c r="P154" s="5">
        <v>759119</v>
      </c>
      <c r="Q154" s="5">
        <v>0</v>
      </c>
      <c r="R154" s="5">
        <v>0</v>
      </c>
      <c r="S154" s="5">
        <v>0</v>
      </c>
      <c r="T154" s="5">
        <v>0</v>
      </c>
      <c r="U154" s="5">
        <v>0</v>
      </c>
      <c r="V154" s="5">
        <v>0</v>
      </c>
      <c r="W154" s="5">
        <v>0</v>
      </c>
      <c r="X154" s="31"/>
      <c r="Y154" s="31"/>
      <c r="Z154" s="32"/>
      <c r="AA154" s="32"/>
      <c r="AB154" s="32"/>
      <c r="AC154" s="32"/>
      <c r="AD154" s="32"/>
    </row>
    <row r="155" spans="1:30" x14ac:dyDescent="0.25">
      <c r="A155" s="35"/>
      <c r="B155" s="32" t="s">
        <v>124</v>
      </c>
      <c r="C155" s="30"/>
      <c r="D155" s="31"/>
      <c r="E155" s="31"/>
      <c r="F155" s="32" t="s">
        <v>101</v>
      </c>
      <c r="G155" s="5">
        <v>7154536</v>
      </c>
      <c r="H155" s="5">
        <v>524690</v>
      </c>
      <c r="I155" s="5">
        <v>679640</v>
      </c>
      <c r="J155" s="5">
        <v>408251</v>
      </c>
      <c r="K155" s="5">
        <v>480834</v>
      </c>
      <c r="L155" s="5">
        <v>596184</v>
      </c>
      <c r="M155" s="5">
        <v>779941</v>
      </c>
      <c r="N155" s="5">
        <v>1284308</v>
      </c>
      <c r="O155" s="5">
        <v>1128898</v>
      </c>
      <c r="P155" s="5">
        <v>1271790</v>
      </c>
      <c r="Q155" s="5">
        <v>0</v>
      </c>
      <c r="R155" s="5">
        <v>0</v>
      </c>
      <c r="S155" s="5">
        <v>0</v>
      </c>
      <c r="T155" s="5">
        <v>0</v>
      </c>
      <c r="U155" s="5">
        <v>0</v>
      </c>
      <c r="V155" s="5">
        <v>0</v>
      </c>
      <c r="W155" s="5">
        <v>0</v>
      </c>
      <c r="X155" s="31"/>
      <c r="Y155" s="31"/>
      <c r="Z155" s="32"/>
      <c r="AA155" s="32"/>
      <c r="AB155" s="32"/>
      <c r="AC155" s="32"/>
      <c r="AD155" s="32"/>
    </row>
    <row r="156" spans="1:30" x14ac:dyDescent="0.25">
      <c r="A156" s="35"/>
      <c r="B156" s="32" t="s">
        <v>125</v>
      </c>
      <c r="C156" s="30"/>
      <c r="D156" s="31"/>
      <c r="E156" s="31"/>
      <c r="F156" s="32" t="s">
        <v>101</v>
      </c>
      <c r="G156" s="5">
        <v>21394178</v>
      </c>
      <c r="H156" s="5">
        <v>216500</v>
      </c>
      <c r="I156" s="5">
        <v>116698</v>
      </c>
      <c r="J156" s="5">
        <v>0</v>
      </c>
      <c r="K156" s="5">
        <v>0</v>
      </c>
      <c r="L156" s="5">
        <v>0</v>
      </c>
      <c r="M156" s="5">
        <v>403690</v>
      </c>
      <c r="N156" s="5">
        <v>5659310</v>
      </c>
      <c r="O156" s="5">
        <v>9007767</v>
      </c>
      <c r="P156" s="5">
        <v>5990213</v>
      </c>
      <c r="Q156" s="5">
        <v>0</v>
      </c>
      <c r="R156" s="5">
        <v>0</v>
      </c>
      <c r="S156" s="5">
        <v>0</v>
      </c>
      <c r="T156" s="5">
        <v>0</v>
      </c>
      <c r="U156" s="5">
        <v>0</v>
      </c>
      <c r="V156" s="5">
        <v>0</v>
      </c>
      <c r="W156" s="5">
        <v>0</v>
      </c>
      <c r="X156" s="31"/>
      <c r="Y156" s="31"/>
      <c r="Z156" s="32"/>
      <c r="AA156" s="32"/>
      <c r="AB156" s="32"/>
      <c r="AC156" s="32"/>
      <c r="AD156" s="32"/>
    </row>
    <row r="157" spans="1:30" x14ac:dyDescent="0.25">
      <c r="A157" s="35"/>
      <c r="B157" s="32" t="s">
        <v>126</v>
      </c>
      <c r="C157" s="30"/>
      <c r="D157" s="31"/>
      <c r="E157" s="31"/>
      <c r="F157" s="32" t="s">
        <v>101</v>
      </c>
      <c r="G157" s="5">
        <v>56196571.5</v>
      </c>
      <c r="H157" s="5">
        <v>1702627</v>
      </c>
      <c r="I157" s="5">
        <v>2638709</v>
      </c>
      <c r="J157" s="5">
        <v>2890575</v>
      </c>
      <c r="K157" s="5">
        <v>4239714.5</v>
      </c>
      <c r="L157" s="5">
        <v>6487144</v>
      </c>
      <c r="M157" s="5">
        <v>11557663</v>
      </c>
      <c r="N157" s="5">
        <v>12185701</v>
      </c>
      <c r="O157" s="5">
        <v>8780001</v>
      </c>
      <c r="P157" s="5">
        <v>5714437</v>
      </c>
      <c r="Q157" s="5">
        <v>0</v>
      </c>
      <c r="R157" s="5">
        <v>0</v>
      </c>
      <c r="S157" s="5">
        <v>0</v>
      </c>
      <c r="T157" s="5">
        <v>0</v>
      </c>
      <c r="U157" s="5">
        <v>0</v>
      </c>
      <c r="V157" s="5">
        <v>0</v>
      </c>
      <c r="W157" s="5">
        <v>0</v>
      </c>
      <c r="X157" s="31"/>
      <c r="Y157" s="31"/>
      <c r="Z157" s="32"/>
      <c r="AA157" s="32"/>
      <c r="AB157" s="32"/>
      <c r="AC157" s="32"/>
      <c r="AD157" s="32"/>
    </row>
    <row r="158" spans="1:30" x14ac:dyDescent="0.25">
      <c r="A158" s="35"/>
      <c r="B158" s="32" t="s">
        <v>127</v>
      </c>
      <c r="C158" s="30"/>
      <c r="D158" s="31"/>
      <c r="E158" s="31"/>
      <c r="F158" s="32" t="s">
        <v>101</v>
      </c>
      <c r="G158" s="5">
        <v>36847332.700000003</v>
      </c>
      <c r="H158" s="5">
        <v>603609</v>
      </c>
      <c r="I158" s="5">
        <v>801473.2</v>
      </c>
      <c r="J158" s="5">
        <v>569366</v>
      </c>
      <c r="K158" s="5">
        <v>1362070</v>
      </c>
      <c r="L158" s="5">
        <v>4417748</v>
      </c>
      <c r="M158" s="5">
        <v>5132385</v>
      </c>
      <c r="N158" s="5">
        <v>11123506.5</v>
      </c>
      <c r="O158" s="5">
        <v>7735987</v>
      </c>
      <c r="P158" s="5">
        <v>5101188</v>
      </c>
      <c r="Q158" s="5">
        <v>0</v>
      </c>
      <c r="R158" s="5">
        <v>0</v>
      </c>
      <c r="S158" s="5">
        <v>0</v>
      </c>
      <c r="T158" s="5">
        <v>0</v>
      </c>
      <c r="U158" s="5">
        <v>0</v>
      </c>
      <c r="V158" s="5">
        <v>0</v>
      </c>
      <c r="W158" s="5">
        <v>0</v>
      </c>
      <c r="X158" s="31"/>
      <c r="Y158" s="31"/>
      <c r="Z158" s="32"/>
      <c r="AA158" s="32"/>
      <c r="AB158" s="32"/>
      <c r="AC158" s="32"/>
      <c r="AD158" s="32"/>
    </row>
    <row r="159" spans="1:30" x14ac:dyDescent="0.25">
      <c r="A159" s="35"/>
      <c r="B159" s="32" t="s">
        <v>128</v>
      </c>
      <c r="C159" s="30"/>
      <c r="D159" s="31"/>
      <c r="E159" s="31"/>
      <c r="F159" s="32" t="s">
        <v>101</v>
      </c>
      <c r="G159" s="5">
        <v>42323640</v>
      </c>
      <c r="H159" s="5">
        <v>120309</v>
      </c>
      <c r="I159" s="5">
        <v>620300</v>
      </c>
      <c r="J159" s="5">
        <v>1338164</v>
      </c>
      <c r="K159" s="5">
        <v>3032001</v>
      </c>
      <c r="L159" s="5">
        <v>3918162</v>
      </c>
      <c r="M159" s="5">
        <v>4020599</v>
      </c>
      <c r="N159" s="5">
        <v>7906725</v>
      </c>
      <c r="O159" s="5">
        <v>12326768</v>
      </c>
      <c r="P159" s="5">
        <v>9040612</v>
      </c>
      <c r="Q159" s="5">
        <v>0</v>
      </c>
      <c r="R159" s="5">
        <v>0</v>
      </c>
      <c r="S159" s="5">
        <v>0</v>
      </c>
      <c r="T159" s="5">
        <v>0</v>
      </c>
      <c r="U159" s="5">
        <v>0</v>
      </c>
      <c r="V159" s="5">
        <v>0</v>
      </c>
      <c r="W159" s="5">
        <v>0</v>
      </c>
      <c r="X159" s="31"/>
      <c r="Y159" s="31"/>
      <c r="Z159" s="32"/>
      <c r="AA159" s="32"/>
      <c r="AB159" s="32"/>
      <c r="AC159" s="32"/>
      <c r="AD159" s="32"/>
    </row>
    <row r="160" spans="1:30" x14ac:dyDescent="0.25">
      <c r="A160" s="35"/>
      <c r="B160" s="32" t="s">
        <v>129</v>
      </c>
      <c r="C160" s="30"/>
      <c r="D160" s="31"/>
      <c r="E160" s="31"/>
      <c r="F160" s="32" t="s">
        <v>101</v>
      </c>
      <c r="G160" s="5">
        <v>57023508.200000003</v>
      </c>
      <c r="H160" s="5">
        <v>2810140</v>
      </c>
      <c r="I160" s="5">
        <v>1152997</v>
      </c>
      <c r="J160" s="5">
        <v>1421237</v>
      </c>
      <c r="K160" s="5">
        <v>1911892</v>
      </c>
      <c r="L160" s="5">
        <v>6498767</v>
      </c>
      <c r="M160" s="5">
        <v>9543085</v>
      </c>
      <c r="N160" s="5">
        <v>12744089</v>
      </c>
      <c r="O160" s="5">
        <v>11150872.5</v>
      </c>
      <c r="P160" s="5">
        <v>9790428.6999999993</v>
      </c>
      <c r="Q160" s="5">
        <v>0</v>
      </c>
      <c r="R160" s="5">
        <v>0</v>
      </c>
      <c r="S160" s="5">
        <v>0</v>
      </c>
      <c r="T160" s="5">
        <v>0</v>
      </c>
      <c r="U160" s="5">
        <v>0</v>
      </c>
      <c r="V160" s="5">
        <v>0</v>
      </c>
      <c r="W160" s="5">
        <v>0</v>
      </c>
      <c r="X160" s="31"/>
      <c r="Y160" s="31"/>
      <c r="Z160" s="32"/>
      <c r="AA160" s="32"/>
      <c r="AB160" s="32"/>
      <c r="AC160" s="32"/>
      <c r="AD160" s="32"/>
    </row>
    <row r="161" spans="1:30" x14ac:dyDescent="0.25">
      <c r="A161" s="35"/>
      <c r="B161" s="32" t="s">
        <v>130</v>
      </c>
      <c r="C161" s="30"/>
      <c r="D161" s="31"/>
      <c r="E161" s="31"/>
      <c r="F161" s="32" t="s">
        <v>101</v>
      </c>
      <c r="G161" s="5">
        <v>14870543</v>
      </c>
      <c r="H161" s="5">
        <v>0</v>
      </c>
      <c r="I161" s="5">
        <v>234350</v>
      </c>
      <c r="J161" s="5">
        <v>590874</v>
      </c>
      <c r="K161" s="5">
        <v>1039422</v>
      </c>
      <c r="L161" s="5">
        <v>1529180</v>
      </c>
      <c r="M161" s="5">
        <v>2360360</v>
      </c>
      <c r="N161" s="5">
        <v>3219089</v>
      </c>
      <c r="O161" s="5">
        <v>3546445</v>
      </c>
      <c r="P161" s="5">
        <v>2350823</v>
      </c>
      <c r="Q161" s="5">
        <v>0</v>
      </c>
      <c r="R161" s="5">
        <v>0</v>
      </c>
      <c r="S161" s="5">
        <v>0</v>
      </c>
      <c r="T161" s="5">
        <v>0</v>
      </c>
      <c r="U161" s="5">
        <v>0</v>
      </c>
      <c r="V161" s="5">
        <v>0</v>
      </c>
      <c r="W161" s="5">
        <v>0</v>
      </c>
      <c r="X161" s="31"/>
      <c r="Y161" s="31"/>
      <c r="Z161" s="32"/>
      <c r="AA161" s="32"/>
      <c r="AB161" s="32"/>
      <c r="AC161" s="32"/>
      <c r="AD161" s="32"/>
    </row>
    <row r="162" spans="1:30" x14ac:dyDescent="0.25">
      <c r="A162" s="35"/>
      <c r="B162" s="32" t="s">
        <v>131</v>
      </c>
      <c r="C162" s="30"/>
      <c r="D162" s="31"/>
      <c r="E162" s="31"/>
      <c r="F162" s="32" t="s">
        <v>101</v>
      </c>
      <c r="G162" s="5">
        <v>7280386</v>
      </c>
      <c r="H162" s="5">
        <v>149113</v>
      </c>
      <c r="I162" s="5">
        <v>194717</v>
      </c>
      <c r="J162" s="5">
        <v>273877</v>
      </c>
      <c r="K162" s="5">
        <v>385132</v>
      </c>
      <c r="L162" s="5">
        <v>466782</v>
      </c>
      <c r="M162" s="5">
        <v>761943.5</v>
      </c>
      <c r="N162" s="5">
        <v>2060430.5</v>
      </c>
      <c r="O162" s="5">
        <v>1729566</v>
      </c>
      <c r="P162" s="5">
        <v>1258825</v>
      </c>
      <c r="Q162" s="5">
        <v>0</v>
      </c>
      <c r="R162" s="5">
        <v>0</v>
      </c>
      <c r="S162" s="5">
        <v>0</v>
      </c>
      <c r="T162" s="5">
        <v>0</v>
      </c>
      <c r="U162" s="5">
        <v>0</v>
      </c>
      <c r="V162" s="5">
        <v>0</v>
      </c>
      <c r="W162" s="5">
        <v>0</v>
      </c>
      <c r="X162" s="31"/>
      <c r="Y162" s="31"/>
      <c r="Z162" s="32"/>
      <c r="AA162" s="32"/>
      <c r="AB162" s="32"/>
      <c r="AC162" s="32"/>
      <c r="AD162" s="32"/>
    </row>
    <row r="163" spans="1:30" x14ac:dyDescent="0.25">
      <c r="A163" s="35"/>
      <c r="B163" s="32" t="s">
        <v>132</v>
      </c>
      <c r="C163" s="30"/>
      <c r="D163" s="31"/>
      <c r="E163" s="31"/>
      <c r="F163" s="32" t="s">
        <v>101</v>
      </c>
      <c r="G163" s="5">
        <v>1098580</v>
      </c>
      <c r="H163" s="5">
        <v>44206</v>
      </c>
      <c r="I163" s="5">
        <v>91968</v>
      </c>
      <c r="J163" s="5">
        <v>90985</v>
      </c>
      <c r="K163" s="5">
        <v>117507</v>
      </c>
      <c r="L163" s="5">
        <v>120081</v>
      </c>
      <c r="M163" s="5">
        <v>212393</v>
      </c>
      <c r="N163" s="5">
        <v>149083</v>
      </c>
      <c r="O163" s="5">
        <v>160767</v>
      </c>
      <c r="P163" s="5">
        <v>111590</v>
      </c>
      <c r="Q163" s="5">
        <v>0</v>
      </c>
      <c r="R163" s="5">
        <v>0</v>
      </c>
      <c r="S163" s="5">
        <v>0</v>
      </c>
      <c r="T163" s="5">
        <v>0</v>
      </c>
      <c r="U163" s="5">
        <v>0</v>
      </c>
      <c r="V163" s="5">
        <v>0</v>
      </c>
      <c r="W163" s="5">
        <v>0</v>
      </c>
      <c r="X163" s="31"/>
      <c r="Y163" s="31"/>
      <c r="Z163" s="32"/>
      <c r="AA163" s="32"/>
      <c r="AB163" s="32"/>
      <c r="AC163" s="32"/>
      <c r="AD163" s="32"/>
    </row>
    <row r="164" spans="1:30" x14ac:dyDescent="0.25">
      <c r="A164" s="35"/>
      <c r="B164" s="32" t="s">
        <v>133</v>
      </c>
      <c r="C164" s="30"/>
      <c r="D164" s="31"/>
      <c r="E164" s="31"/>
      <c r="F164" s="32" t="s">
        <v>101</v>
      </c>
      <c r="G164" s="5">
        <v>38011540.799999997</v>
      </c>
      <c r="H164" s="5">
        <v>3113593</v>
      </c>
      <c r="I164" s="5">
        <v>2416880</v>
      </c>
      <c r="J164" s="5">
        <v>2447109.35</v>
      </c>
      <c r="K164" s="5">
        <v>3670319.25</v>
      </c>
      <c r="L164" s="5">
        <v>4264218.4000000004</v>
      </c>
      <c r="M164" s="5">
        <v>4701630.8</v>
      </c>
      <c r="N164" s="5">
        <v>7782538</v>
      </c>
      <c r="O164" s="5">
        <v>5121325</v>
      </c>
      <c r="P164" s="5">
        <v>4493927</v>
      </c>
      <c r="Q164" s="5">
        <v>0</v>
      </c>
      <c r="R164" s="5">
        <v>0</v>
      </c>
      <c r="S164" s="5">
        <v>0</v>
      </c>
      <c r="T164" s="5">
        <v>0</v>
      </c>
      <c r="U164" s="5">
        <v>0</v>
      </c>
      <c r="V164" s="5">
        <v>0</v>
      </c>
      <c r="W164" s="5">
        <v>0</v>
      </c>
      <c r="X164" s="31"/>
      <c r="Y164" s="31"/>
      <c r="Z164" s="32"/>
      <c r="AA164" s="32"/>
      <c r="AB164" s="32"/>
      <c r="AC164" s="32"/>
      <c r="AD164" s="32"/>
    </row>
    <row r="165" spans="1:30" x14ac:dyDescent="0.25">
      <c r="A165" s="35"/>
      <c r="B165" s="32" t="s">
        <v>134</v>
      </c>
      <c r="C165" s="30"/>
      <c r="D165" s="31"/>
      <c r="E165" s="31"/>
      <c r="F165" s="32" t="s">
        <v>101</v>
      </c>
      <c r="G165" s="5">
        <v>62364475.5</v>
      </c>
      <c r="H165" s="5">
        <v>2766915</v>
      </c>
      <c r="I165" s="5">
        <v>2061263</v>
      </c>
      <c r="J165" s="5">
        <v>2376992</v>
      </c>
      <c r="K165" s="5">
        <v>2568579</v>
      </c>
      <c r="L165" s="5">
        <v>3654007.5</v>
      </c>
      <c r="M165" s="5">
        <v>5790782</v>
      </c>
      <c r="N165" s="5">
        <v>12494081</v>
      </c>
      <c r="O165" s="5">
        <v>15584714</v>
      </c>
      <c r="P165" s="5">
        <v>15067142</v>
      </c>
      <c r="Q165" s="5">
        <v>0</v>
      </c>
      <c r="R165" s="5">
        <v>0</v>
      </c>
      <c r="S165" s="5">
        <v>0</v>
      </c>
      <c r="T165" s="5">
        <v>0</v>
      </c>
      <c r="U165" s="5">
        <v>0</v>
      </c>
      <c r="V165" s="5">
        <v>0</v>
      </c>
      <c r="W165" s="5">
        <v>0</v>
      </c>
      <c r="X165" s="31"/>
      <c r="Y165" s="31"/>
      <c r="Z165" s="32"/>
      <c r="AA165" s="32"/>
      <c r="AB165" s="32"/>
      <c r="AC165" s="32"/>
      <c r="AD165" s="32"/>
    </row>
    <row r="166" spans="1:30" x14ac:dyDescent="0.25">
      <c r="A166" s="35"/>
      <c r="B166" s="32" t="s">
        <v>135</v>
      </c>
      <c r="C166" s="30"/>
      <c r="D166" s="31"/>
      <c r="E166" s="31"/>
      <c r="F166" s="32" t="s">
        <v>101</v>
      </c>
      <c r="G166" s="5">
        <v>38477549</v>
      </c>
      <c r="H166" s="5">
        <v>884634</v>
      </c>
      <c r="I166" s="5">
        <v>251022</v>
      </c>
      <c r="J166" s="5">
        <v>199065</v>
      </c>
      <c r="K166" s="5">
        <v>189800</v>
      </c>
      <c r="L166" s="5">
        <v>1549826</v>
      </c>
      <c r="M166" s="5">
        <v>6823489</v>
      </c>
      <c r="N166" s="5">
        <v>11143207</v>
      </c>
      <c r="O166" s="5">
        <v>10601058</v>
      </c>
      <c r="P166" s="5">
        <v>6835448</v>
      </c>
      <c r="Q166" s="5">
        <v>0</v>
      </c>
      <c r="R166" s="5">
        <v>0</v>
      </c>
      <c r="S166" s="5">
        <v>0</v>
      </c>
      <c r="T166" s="5">
        <v>0</v>
      </c>
      <c r="U166" s="5">
        <v>0</v>
      </c>
      <c r="V166" s="5">
        <v>0</v>
      </c>
      <c r="W166" s="5">
        <v>0</v>
      </c>
      <c r="X166" s="31"/>
      <c r="Y166" s="31"/>
      <c r="Z166" s="32"/>
      <c r="AA166" s="32"/>
      <c r="AB166" s="32"/>
      <c r="AC166" s="32"/>
      <c r="AD166" s="32"/>
    </row>
    <row r="167" spans="1:30" x14ac:dyDescent="0.25">
      <c r="A167" s="35"/>
      <c r="B167" s="32" t="s">
        <v>136</v>
      </c>
      <c r="C167" s="30"/>
      <c r="D167" s="31"/>
      <c r="E167" s="31"/>
      <c r="F167" s="32" t="s">
        <v>101</v>
      </c>
      <c r="G167" s="5">
        <v>50502173</v>
      </c>
      <c r="H167" s="5">
        <v>1842563</v>
      </c>
      <c r="I167" s="5">
        <v>2841304</v>
      </c>
      <c r="J167" s="5">
        <v>3190742</v>
      </c>
      <c r="K167" s="5">
        <v>3018755</v>
      </c>
      <c r="L167" s="5">
        <v>5174751</v>
      </c>
      <c r="M167" s="5">
        <v>6873400</v>
      </c>
      <c r="N167" s="5">
        <v>11345794</v>
      </c>
      <c r="O167" s="5">
        <v>10685664</v>
      </c>
      <c r="P167" s="5">
        <v>5529200</v>
      </c>
      <c r="Q167" s="5">
        <v>0</v>
      </c>
      <c r="R167" s="5">
        <v>0</v>
      </c>
      <c r="S167" s="5">
        <v>0</v>
      </c>
      <c r="T167" s="5">
        <v>0</v>
      </c>
      <c r="U167" s="5">
        <v>0</v>
      </c>
      <c r="V167" s="5">
        <v>0</v>
      </c>
      <c r="W167" s="5">
        <v>0</v>
      </c>
      <c r="X167" s="31"/>
      <c r="Y167" s="31"/>
      <c r="Z167" s="32"/>
      <c r="AA167" s="32"/>
      <c r="AB167" s="32"/>
      <c r="AC167" s="32"/>
      <c r="AD167" s="32"/>
    </row>
    <row r="168" spans="1:30" x14ac:dyDescent="0.25">
      <c r="A168" s="35"/>
      <c r="B168" s="32" t="s">
        <v>137</v>
      </c>
      <c r="C168" s="30"/>
      <c r="D168" s="31"/>
      <c r="E168" s="31"/>
      <c r="F168" s="32" t="s">
        <v>101</v>
      </c>
      <c r="G168" s="5">
        <v>45365189</v>
      </c>
      <c r="H168" s="5">
        <v>593955</v>
      </c>
      <c r="I168" s="5">
        <v>2080117</v>
      </c>
      <c r="J168" s="5">
        <v>1011217</v>
      </c>
      <c r="K168" s="5">
        <v>1942146</v>
      </c>
      <c r="L168" s="5">
        <v>3050085</v>
      </c>
      <c r="M168" s="5">
        <v>6350276</v>
      </c>
      <c r="N168" s="5">
        <v>10987526</v>
      </c>
      <c r="O168" s="5">
        <v>11929366</v>
      </c>
      <c r="P168" s="5">
        <v>7420501</v>
      </c>
      <c r="Q168" s="5">
        <v>0</v>
      </c>
      <c r="R168" s="5">
        <v>0</v>
      </c>
      <c r="S168" s="5">
        <v>0</v>
      </c>
      <c r="T168" s="5">
        <v>0</v>
      </c>
      <c r="U168" s="5">
        <v>0</v>
      </c>
      <c r="V168" s="5">
        <v>0</v>
      </c>
      <c r="W168" s="5">
        <v>0</v>
      </c>
      <c r="X168" s="31"/>
      <c r="Y168" s="31"/>
      <c r="Z168" s="32"/>
      <c r="AA168" s="32"/>
      <c r="AB168" s="32"/>
      <c r="AC168" s="32"/>
      <c r="AD168" s="32"/>
    </row>
    <row r="169" spans="1:30" x14ac:dyDescent="0.25">
      <c r="A169" s="35"/>
      <c r="B169" s="32" t="s">
        <v>138</v>
      </c>
      <c r="C169" s="30"/>
      <c r="D169" s="31"/>
      <c r="E169" s="31"/>
      <c r="F169" s="32" t="s">
        <v>101</v>
      </c>
      <c r="G169" s="5">
        <v>90147268</v>
      </c>
      <c r="H169" s="5">
        <v>3302594.5</v>
      </c>
      <c r="I169" s="5">
        <v>2583675.4</v>
      </c>
      <c r="J169" s="5">
        <v>5364484</v>
      </c>
      <c r="K169" s="5">
        <v>6176820.5999999996</v>
      </c>
      <c r="L169" s="5">
        <v>7221984</v>
      </c>
      <c r="M169" s="5">
        <v>9005794</v>
      </c>
      <c r="N169" s="5">
        <v>15466366.5</v>
      </c>
      <c r="O169" s="5">
        <v>18875381</v>
      </c>
      <c r="P169" s="5">
        <v>22150168</v>
      </c>
      <c r="Q169" s="5">
        <v>0</v>
      </c>
      <c r="R169" s="5">
        <v>0</v>
      </c>
      <c r="S169" s="5">
        <v>0</v>
      </c>
      <c r="T169" s="5">
        <v>0</v>
      </c>
      <c r="U169" s="5">
        <v>0</v>
      </c>
      <c r="V169" s="5">
        <v>0</v>
      </c>
      <c r="W169" s="5">
        <v>0</v>
      </c>
      <c r="X169" s="31"/>
      <c r="Y169" s="31"/>
      <c r="Z169" s="32"/>
      <c r="AA169" s="32"/>
      <c r="AB169" s="32"/>
      <c r="AC169" s="32"/>
      <c r="AD169" s="32"/>
    </row>
    <row r="170" spans="1:30" x14ac:dyDescent="0.25">
      <c r="A170" s="35"/>
      <c r="B170" s="32" t="s">
        <v>139</v>
      </c>
      <c r="C170" s="30"/>
      <c r="D170" s="31"/>
      <c r="E170" s="31"/>
      <c r="F170" s="32" t="s">
        <v>101</v>
      </c>
      <c r="G170" s="5">
        <v>60655355</v>
      </c>
      <c r="H170" s="5">
        <v>966798</v>
      </c>
      <c r="I170" s="5">
        <v>2074624</v>
      </c>
      <c r="J170" s="5">
        <v>2390646</v>
      </c>
      <c r="K170" s="5">
        <v>4761911</v>
      </c>
      <c r="L170" s="5">
        <v>5093637</v>
      </c>
      <c r="M170" s="5">
        <v>7536240</v>
      </c>
      <c r="N170" s="5">
        <v>13089767</v>
      </c>
      <c r="O170" s="5">
        <v>12439334</v>
      </c>
      <c r="P170" s="5">
        <v>12302398</v>
      </c>
      <c r="Q170" s="5">
        <v>0</v>
      </c>
      <c r="R170" s="5">
        <v>0</v>
      </c>
      <c r="S170" s="5">
        <v>0</v>
      </c>
      <c r="T170" s="5">
        <v>0</v>
      </c>
      <c r="U170" s="5">
        <v>0</v>
      </c>
      <c r="V170" s="5">
        <v>0</v>
      </c>
      <c r="W170" s="5">
        <v>0</v>
      </c>
      <c r="X170" s="31"/>
      <c r="Y170" s="31"/>
      <c r="Z170" s="32"/>
      <c r="AA170" s="32"/>
      <c r="AB170" s="32"/>
      <c r="AC170" s="32"/>
      <c r="AD170" s="32"/>
    </row>
    <row r="171" spans="1:30" x14ac:dyDescent="0.25">
      <c r="A171" s="35"/>
      <c r="B171" s="32" t="s">
        <v>140</v>
      </c>
      <c r="C171" s="30"/>
      <c r="D171" s="31"/>
      <c r="E171" s="31"/>
      <c r="F171" s="32" t="s">
        <v>101</v>
      </c>
      <c r="G171" s="5">
        <v>14708996</v>
      </c>
      <c r="H171" s="5">
        <v>326910</v>
      </c>
      <c r="I171" s="5">
        <v>438094</v>
      </c>
      <c r="J171" s="5">
        <v>459392</v>
      </c>
      <c r="K171" s="5">
        <v>966476</v>
      </c>
      <c r="L171" s="5">
        <v>1337568</v>
      </c>
      <c r="M171" s="5">
        <v>1674567</v>
      </c>
      <c r="N171" s="5">
        <v>2851321</v>
      </c>
      <c r="O171" s="5">
        <v>3509592</v>
      </c>
      <c r="P171" s="5">
        <v>3145076</v>
      </c>
      <c r="Q171" s="5">
        <v>0</v>
      </c>
      <c r="R171" s="5">
        <v>0</v>
      </c>
      <c r="S171" s="5">
        <v>0</v>
      </c>
      <c r="T171" s="5">
        <v>0</v>
      </c>
      <c r="U171" s="5">
        <v>0</v>
      </c>
      <c r="V171" s="5">
        <v>0</v>
      </c>
      <c r="W171" s="5">
        <v>0</v>
      </c>
      <c r="X171" s="31"/>
      <c r="Y171" s="31"/>
      <c r="Z171" s="32"/>
      <c r="AA171" s="32"/>
      <c r="AB171" s="32"/>
      <c r="AC171" s="32"/>
      <c r="AD171" s="32"/>
    </row>
    <row r="172" spans="1:30" x14ac:dyDescent="0.25">
      <c r="A172" s="35"/>
      <c r="B172" s="32" t="s">
        <v>141</v>
      </c>
      <c r="C172" s="30"/>
      <c r="D172" s="31"/>
      <c r="E172" s="31"/>
      <c r="F172" s="32" t="s">
        <v>101</v>
      </c>
      <c r="G172" s="5">
        <v>25491427</v>
      </c>
      <c r="H172" s="5">
        <v>1414837.5</v>
      </c>
      <c r="I172" s="5">
        <v>2198693</v>
      </c>
      <c r="J172" s="5">
        <v>3374044</v>
      </c>
      <c r="K172" s="5">
        <v>1376572</v>
      </c>
      <c r="L172" s="5">
        <v>1742774</v>
      </c>
      <c r="M172" s="5">
        <v>2033372</v>
      </c>
      <c r="N172" s="5">
        <v>3693607</v>
      </c>
      <c r="O172" s="5">
        <v>5642340</v>
      </c>
      <c r="P172" s="5">
        <v>4015187.5</v>
      </c>
      <c r="Q172" s="5">
        <v>0</v>
      </c>
      <c r="R172" s="5">
        <v>0</v>
      </c>
      <c r="S172" s="5">
        <v>0</v>
      </c>
      <c r="T172" s="5">
        <v>0</v>
      </c>
      <c r="U172" s="5">
        <v>0</v>
      </c>
      <c r="V172" s="5">
        <v>0</v>
      </c>
      <c r="W172" s="5">
        <v>0</v>
      </c>
      <c r="X172" s="31"/>
      <c r="Y172" s="31"/>
      <c r="Z172" s="32"/>
      <c r="AA172" s="32"/>
      <c r="AB172" s="32"/>
      <c r="AC172" s="32"/>
      <c r="AD172" s="32"/>
    </row>
    <row r="173" spans="1:30" x14ac:dyDescent="0.25">
      <c r="A173" s="35"/>
      <c r="B173" s="32" t="s">
        <v>142</v>
      </c>
      <c r="C173" s="30"/>
      <c r="D173" s="31"/>
      <c r="E173" s="31"/>
      <c r="F173" s="32" t="s">
        <v>101</v>
      </c>
      <c r="G173" s="5">
        <v>6875121</v>
      </c>
      <c r="H173" s="5">
        <v>527542</v>
      </c>
      <c r="I173" s="5">
        <v>567999</v>
      </c>
      <c r="J173" s="5">
        <v>639755</v>
      </c>
      <c r="K173" s="5">
        <v>729948</v>
      </c>
      <c r="L173" s="5">
        <v>961498</v>
      </c>
      <c r="M173" s="5">
        <v>1032130</v>
      </c>
      <c r="N173" s="5">
        <v>681451</v>
      </c>
      <c r="O173" s="5">
        <v>887755</v>
      </c>
      <c r="P173" s="5">
        <v>847043</v>
      </c>
      <c r="Q173" s="5">
        <v>0</v>
      </c>
      <c r="R173" s="5">
        <v>0</v>
      </c>
      <c r="S173" s="5">
        <v>0</v>
      </c>
      <c r="T173" s="5">
        <v>0</v>
      </c>
      <c r="U173" s="5">
        <v>0</v>
      </c>
      <c r="V173" s="5">
        <v>0</v>
      </c>
      <c r="W173" s="5">
        <v>0</v>
      </c>
      <c r="X173" s="31"/>
      <c r="Y173" s="31"/>
      <c r="Z173" s="32"/>
      <c r="AA173" s="32"/>
      <c r="AB173" s="32"/>
      <c r="AC173" s="32"/>
      <c r="AD173" s="32"/>
    </row>
    <row r="174" spans="1:30" x14ac:dyDescent="0.25">
      <c r="A174" s="35"/>
      <c r="B174" s="32"/>
      <c r="C174" s="32"/>
      <c r="D174" s="32"/>
      <c r="E174" s="32"/>
      <c r="F174" s="32"/>
      <c r="G174" s="32"/>
      <c r="H174" s="32"/>
      <c r="I174" s="32"/>
      <c r="J174" s="32"/>
      <c r="K174" s="32"/>
      <c r="L174" s="32"/>
      <c r="M174" s="32"/>
      <c r="N174" s="32"/>
      <c r="O174" s="32"/>
      <c r="P174" s="32"/>
      <c r="Q174" s="32"/>
      <c r="R174" s="32"/>
      <c r="S174" s="32"/>
      <c r="T174" s="32"/>
      <c r="U174" s="32"/>
      <c r="V174" s="32"/>
      <c r="W174" s="32"/>
      <c r="X174" s="32"/>
      <c r="Y174" s="32"/>
      <c r="Z174" s="32"/>
      <c r="AA174" s="32"/>
      <c r="AB174" s="32"/>
      <c r="AC174" s="32"/>
      <c r="AD174" s="32"/>
    </row>
    <row r="175" spans="1:30" x14ac:dyDescent="0.25">
      <c r="A175" s="3"/>
      <c r="B175" s="30" t="s">
        <v>103</v>
      </c>
      <c r="C175" s="1" t="s">
        <v>352</v>
      </c>
      <c r="D175" s="31"/>
      <c r="E175" s="31"/>
      <c r="F175" s="30" t="s">
        <v>98</v>
      </c>
      <c r="G175" s="31" t="s">
        <v>99</v>
      </c>
      <c r="H175" s="31">
        <v>2017</v>
      </c>
      <c r="I175" s="31">
        <v>2018</v>
      </c>
      <c r="J175" s="31">
        <v>2019</v>
      </c>
      <c r="K175" s="31">
        <v>2020</v>
      </c>
      <c r="L175" s="31">
        <v>2021</v>
      </c>
      <c r="M175" s="31">
        <v>2022</v>
      </c>
      <c r="N175" s="31">
        <v>2023</v>
      </c>
      <c r="O175" s="31">
        <v>2024</v>
      </c>
      <c r="P175" s="31">
        <v>2025</v>
      </c>
      <c r="Q175" s="31">
        <v>2026</v>
      </c>
      <c r="R175" s="31">
        <v>2027</v>
      </c>
      <c r="S175" s="31">
        <v>2028</v>
      </c>
      <c r="T175" s="31">
        <v>2029</v>
      </c>
      <c r="U175" s="31">
        <v>2030</v>
      </c>
      <c r="V175" s="31">
        <v>2031</v>
      </c>
      <c r="W175" s="31">
        <v>2032</v>
      </c>
      <c r="X175" s="32"/>
      <c r="Y175" s="32"/>
      <c r="Z175" s="32"/>
      <c r="AA175" s="32"/>
      <c r="AB175" s="32"/>
      <c r="AC175" s="32"/>
      <c r="AD175" s="32"/>
    </row>
    <row r="176" spans="1:30" x14ac:dyDescent="0.25">
      <c r="A176" s="35"/>
      <c r="B176" s="32" t="s">
        <v>116</v>
      </c>
      <c r="C176" s="30"/>
      <c r="D176" s="31"/>
      <c r="E176" s="31"/>
      <c r="F176" s="32" t="s">
        <v>101</v>
      </c>
      <c r="G176" s="5">
        <v>642633463.29999995</v>
      </c>
      <c r="H176" s="5">
        <v>14747042</v>
      </c>
      <c r="I176" s="5">
        <v>35197532</v>
      </c>
      <c r="J176" s="5">
        <v>59986224</v>
      </c>
      <c r="K176" s="5">
        <v>72740284.400000006</v>
      </c>
      <c r="L176" s="5">
        <v>81360024.799999997</v>
      </c>
      <c r="M176" s="5">
        <v>89085097.599999994</v>
      </c>
      <c r="N176" s="5">
        <v>97823817</v>
      </c>
      <c r="O176" s="5">
        <v>86007906.5</v>
      </c>
      <c r="P176" s="5">
        <v>105685535</v>
      </c>
      <c r="Q176" s="5">
        <v>0</v>
      </c>
      <c r="R176" s="5">
        <v>0</v>
      </c>
      <c r="S176" s="5">
        <v>0</v>
      </c>
      <c r="T176" s="5">
        <v>0</v>
      </c>
      <c r="U176" s="5">
        <v>0</v>
      </c>
      <c r="V176" s="5">
        <v>0</v>
      </c>
      <c r="W176" s="5">
        <v>0</v>
      </c>
      <c r="X176" s="31"/>
      <c r="Y176" s="31"/>
      <c r="Z176" s="32"/>
      <c r="AA176" s="32"/>
      <c r="AB176" s="32"/>
      <c r="AC176" s="32"/>
      <c r="AD176" s="32"/>
    </row>
    <row r="177" spans="1:30" x14ac:dyDescent="0.25">
      <c r="A177" s="35"/>
      <c r="B177" s="32" t="s">
        <v>117</v>
      </c>
      <c r="C177" s="30"/>
      <c r="D177" s="31"/>
      <c r="E177" s="31"/>
      <c r="F177" s="32" t="s">
        <v>101</v>
      </c>
      <c r="G177" s="5">
        <v>26450205.5</v>
      </c>
      <c r="H177" s="5">
        <v>2988665</v>
      </c>
      <c r="I177" s="5">
        <v>3408453</v>
      </c>
      <c r="J177" s="5">
        <v>1971096.5</v>
      </c>
      <c r="K177" s="5">
        <v>3667987</v>
      </c>
      <c r="L177" s="5">
        <v>915800</v>
      </c>
      <c r="M177" s="5">
        <v>1222600</v>
      </c>
      <c r="N177" s="5">
        <v>2710650</v>
      </c>
      <c r="O177" s="5">
        <v>3847364</v>
      </c>
      <c r="P177" s="5">
        <v>5717590</v>
      </c>
      <c r="Q177" s="5">
        <v>0</v>
      </c>
      <c r="R177" s="5">
        <v>0</v>
      </c>
      <c r="S177" s="5">
        <v>0</v>
      </c>
      <c r="T177" s="5">
        <v>0</v>
      </c>
      <c r="U177" s="5">
        <v>0</v>
      </c>
      <c r="V177" s="5">
        <v>0</v>
      </c>
      <c r="W177" s="5">
        <v>0</v>
      </c>
      <c r="X177" s="31"/>
      <c r="Y177" s="31"/>
      <c r="Z177" s="32"/>
      <c r="AA177" s="32"/>
      <c r="AB177" s="32"/>
      <c r="AC177" s="32"/>
      <c r="AD177" s="32"/>
    </row>
    <row r="178" spans="1:30" x14ac:dyDescent="0.25">
      <c r="A178" s="35"/>
      <c r="B178" s="32" t="s">
        <v>118</v>
      </c>
      <c r="C178" s="30"/>
      <c r="D178" s="31"/>
      <c r="E178" s="31"/>
      <c r="F178" s="32" t="s">
        <v>101</v>
      </c>
      <c r="G178" s="5">
        <v>205334870</v>
      </c>
      <c r="H178" s="5">
        <v>3855760</v>
      </c>
      <c r="I178" s="5">
        <v>15957160</v>
      </c>
      <c r="J178" s="5">
        <v>28071280</v>
      </c>
      <c r="K178" s="5">
        <v>28601520</v>
      </c>
      <c r="L178" s="5">
        <v>29140250</v>
      </c>
      <c r="M178" s="5">
        <v>25945260</v>
      </c>
      <c r="N178" s="5">
        <v>26385995</v>
      </c>
      <c r="O178" s="5">
        <v>21616425</v>
      </c>
      <c r="P178" s="5">
        <v>25761220</v>
      </c>
      <c r="Q178" s="5">
        <v>0</v>
      </c>
      <c r="R178" s="5">
        <v>0</v>
      </c>
      <c r="S178" s="5">
        <v>0</v>
      </c>
      <c r="T178" s="5">
        <v>0</v>
      </c>
      <c r="U178" s="5">
        <v>0</v>
      </c>
      <c r="V178" s="5">
        <v>0</v>
      </c>
      <c r="W178" s="5">
        <v>0</v>
      </c>
      <c r="X178" s="31"/>
      <c r="Y178" s="31"/>
      <c r="Z178" s="32"/>
      <c r="AA178" s="32"/>
      <c r="AB178" s="32"/>
      <c r="AC178" s="32"/>
      <c r="AD178" s="32"/>
    </row>
    <row r="179" spans="1:30" x14ac:dyDescent="0.25">
      <c r="A179" s="35"/>
      <c r="B179" s="32" t="s">
        <v>119</v>
      </c>
      <c r="C179" s="30"/>
      <c r="D179" s="31"/>
      <c r="E179" s="31"/>
      <c r="F179" s="32" t="s">
        <v>101</v>
      </c>
      <c r="G179" s="5">
        <v>855160</v>
      </c>
      <c r="H179" s="5">
        <v>175720</v>
      </c>
      <c r="I179" s="5">
        <v>85540</v>
      </c>
      <c r="J179" s="5">
        <v>77950</v>
      </c>
      <c r="K179" s="5">
        <v>0</v>
      </c>
      <c r="L179" s="5">
        <v>195390</v>
      </c>
      <c r="M179" s="5">
        <v>0</v>
      </c>
      <c r="N179" s="5">
        <v>201560</v>
      </c>
      <c r="O179" s="5">
        <v>0</v>
      </c>
      <c r="P179" s="5">
        <v>119000</v>
      </c>
      <c r="Q179" s="5">
        <v>0</v>
      </c>
      <c r="R179" s="5">
        <v>0</v>
      </c>
      <c r="S179" s="5">
        <v>0</v>
      </c>
      <c r="T179" s="5">
        <v>0</v>
      </c>
      <c r="U179" s="5">
        <v>0</v>
      </c>
      <c r="V179" s="5">
        <v>0</v>
      </c>
      <c r="W179" s="5">
        <v>0</v>
      </c>
      <c r="X179" s="31"/>
      <c r="Y179" s="31"/>
      <c r="Z179" s="32"/>
      <c r="AA179" s="32"/>
      <c r="AB179" s="32"/>
      <c r="AC179" s="32"/>
      <c r="AD179" s="32"/>
    </row>
    <row r="180" spans="1:30" x14ac:dyDescent="0.25">
      <c r="A180" s="35"/>
      <c r="B180" s="32" t="s">
        <v>120</v>
      </c>
      <c r="C180" s="30"/>
      <c r="D180" s="31"/>
      <c r="E180" s="31"/>
      <c r="F180" s="32" t="s">
        <v>101</v>
      </c>
      <c r="G180" s="5">
        <v>981050</v>
      </c>
      <c r="H180" s="5">
        <v>0</v>
      </c>
      <c r="I180" s="5">
        <v>0</v>
      </c>
      <c r="J180" s="5">
        <v>0</v>
      </c>
      <c r="K180" s="5">
        <v>43000</v>
      </c>
      <c r="L180" s="5">
        <v>410700</v>
      </c>
      <c r="M180" s="5">
        <v>152900</v>
      </c>
      <c r="N180" s="5">
        <v>166400</v>
      </c>
      <c r="O180" s="5">
        <v>128050</v>
      </c>
      <c r="P180" s="5">
        <v>80000</v>
      </c>
      <c r="Q180" s="5">
        <v>0</v>
      </c>
      <c r="R180" s="5">
        <v>0</v>
      </c>
      <c r="S180" s="5">
        <v>0</v>
      </c>
      <c r="T180" s="5">
        <v>0</v>
      </c>
      <c r="U180" s="5">
        <v>0</v>
      </c>
      <c r="V180" s="5">
        <v>0</v>
      </c>
      <c r="W180" s="5">
        <v>0</v>
      </c>
      <c r="X180" s="31"/>
      <c r="Y180" s="31"/>
      <c r="Z180" s="32"/>
      <c r="AA180" s="32"/>
      <c r="AB180" s="32"/>
      <c r="AC180" s="32"/>
      <c r="AD180" s="32"/>
    </row>
    <row r="181" spans="1:30" x14ac:dyDescent="0.25">
      <c r="A181" s="35"/>
      <c r="B181" s="32" t="s">
        <v>121</v>
      </c>
      <c r="C181" s="30"/>
      <c r="D181" s="31"/>
      <c r="E181" s="31"/>
      <c r="F181" s="32" t="s">
        <v>101</v>
      </c>
      <c r="G181" s="5">
        <v>426470</v>
      </c>
      <c r="H181" s="5">
        <v>0</v>
      </c>
      <c r="I181" s="5">
        <v>0</v>
      </c>
      <c r="J181" s="5">
        <v>0</v>
      </c>
      <c r="K181" s="5">
        <v>0</v>
      </c>
      <c r="L181" s="5">
        <v>0</v>
      </c>
      <c r="M181" s="5">
        <v>15190</v>
      </c>
      <c r="N181" s="5">
        <v>411280</v>
      </c>
      <c r="O181" s="5">
        <v>0</v>
      </c>
      <c r="P181" s="5">
        <v>0</v>
      </c>
      <c r="Q181" s="5">
        <v>0</v>
      </c>
      <c r="R181" s="5">
        <v>0</v>
      </c>
      <c r="S181" s="5">
        <v>0</v>
      </c>
      <c r="T181" s="5">
        <v>0</v>
      </c>
      <c r="U181" s="5">
        <v>0</v>
      </c>
      <c r="V181" s="5">
        <v>0</v>
      </c>
      <c r="W181" s="5">
        <v>0</v>
      </c>
      <c r="X181" s="31"/>
      <c r="Y181" s="31"/>
      <c r="Z181" s="32"/>
      <c r="AA181" s="32"/>
      <c r="AB181" s="32"/>
      <c r="AC181" s="32"/>
      <c r="AD181" s="32"/>
    </row>
    <row r="182" spans="1:30" x14ac:dyDescent="0.25">
      <c r="A182" s="35"/>
      <c r="B182" s="32" t="s">
        <v>122</v>
      </c>
      <c r="C182" s="30"/>
      <c r="D182" s="31"/>
      <c r="E182" s="31"/>
      <c r="F182" s="32" t="s">
        <v>101</v>
      </c>
      <c r="G182" s="5">
        <v>1357670</v>
      </c>
      <c r="H182" s="5">
        <v>26810</v>
      </c>
      <c r="I182" s="5">
        <v>101670</v>
      </c>
      <c r="J182" s="5">
        <v>166970</v>
      </c>
      <c r="K182" s="5">
        <v>203770</v>
      </c>
      <c r="L182" s="5">
        <v>95940</v>
      </c>
      <c r="M182" s="5">
        <v>148910</v>
      </c>
      <c r="N182" s="5">
        <v>91910</v>
      </c>
      <c r="O182" s="5">
        <v>258090</v>
      </c>
      <c r="P182" s="5">
        <v>263600</v>
      </c>
      <c r="Q182" s="5">
        <v>0</v>
      </c>
      <c r="R182" s="5">
        <v>0</v>
      </c>
      <c r="S182" s="5">
        <v>0</v>
      </c>
      <c r="T182" s="5">
        <v>0</v>
      </c>
      <c r="U182" s="5">
        <v>0</v>
      </c>
      <c r="V182" s="5">
        <v>0</v>
      </c>
      <c r="W182" s="5">
        <v>0</v>
      </c>
      <c r="X182" s="31"/>
      <c r="Y182" s="31"/>
      <c r="Z182" s="32"/>
      <c r="AA182" s="32"/>
      <c r="AB182" s="32"/>
      <c r="AC182" s="32"/>
      <c r="AD182" s="32"/>
    </row>
    <row r="183" spans="1:30" x14ac:dyDescent="0.25">
      <c r="A183" s="35"/>
      <c r="B183" s="32" t="s">
        <v>123</v>
      </c>
      <c r="C183" s="30"/>
      <c r="D183" s="31"/>
      <c r="E183" s="31"/>
      <c r="F183" s="32" t="s">
        <v>101</v>
      </c>
      <c r="G183" s="5">
        <v>0</v>
      </c>
      <c r="H183" s="5">
        <v>0</v>
      </c>
      <c r="I183" s="5">
        <v>0</v>
      </c>
      <c r="J183" s="5">
        <v>0</v>
      </c>
      <c r="K183" s="5">
        <v>0</v>
      </c>
      <c r="L183" s="5">
        <v>0</v>
      </c>
      <c r="M183" s="5">
        <v>0</v>
      </c>
      <c r="N183" s="5">
        <v>0</v>
      </c>
      <c r="O183" s="5">
        <v>0</v>
      </c>
      <c r="P183" s="5">
        <v>0</v>
      </c>
      <c r="Q183" s="5">
        <v>0</v>
      </c>
      <c r="R183" s="5">
        <v>0</v>
      </c>
      <c r="S183" s="5">
        <v>0</v>
      </c>
      <c r="T183" s="5">
        <v>0</v>
      </c>
      <c r="U183" s="5">
        <v>0</v>
      </c>
      <c r="V183" s="5">
        <v>0</v>
      </c>
      <c r="W183" s="5">
        <v>0</v>
      </c>
      <c r="X183" s="31"/>
      <c r="Y183" s="31"/>
      <c r="Z183" s="32"/>
      <c r="AA183" s="32"/>
      <c r="AB183" s="32"/>
      <c r="AC183" s="32"/>
      <c r="AD183" s="32"/>
    </row>
    <row r="184" spans="1:30" x14ac:dyDescent="0.25">
      <c r="A184" s="35"/>
      <c r="B184" s="32" t="s">
        <v>124</v>
      </c>
      <c r="C184" s="30"/>
      <c r="D184" s="31"/>
      <c r="E184" s="31"/>
      <c r="F184" s="32" t="s">
        <v>101</v>
      </c>
      <c r="G184" s="5">
        <v>1861192</v>
      </c>
      <c r="H184" s="5">
        <v>0</v>
      </c>
      <c r="I184" s="5">
        <v>0</v>
      </c>
      <c r="J184" s="5">
        <v>193920</v>
      </c>
      <c r="K184" s="5">
        <v>432393</v>
      </c>
      <c r="L184" s="5">
        <v>398400</v>
      </c>
      <c r="M184" s="5">
        <v>382480</v>
      </c>
      <c r="N184" s="5">
        <v>323440</v>
      </c>
      <c r="O184" s="5">
        <v>83120</v>
      </c>
      <c r="P184" s="5">
        <v>47439</v>
      </c>
      <c r="Q184" s="5">
        <v>0</v>
      </c>
      <c r="R184" s="5">
        <v>0</v>
      </c>
      <c r="S184" s="5">
        <v>0</v>
      </c>
      <c r="T184" s="5">
        <v>0</v>
      </c>
      <c r="U184" s="5">
        <v>0</v>
      </c>
      <c r="V184" s="5">
        <v>0</v>
      </c>
      <c r="W184" s="5">
        <v>0</v>
      </c>
      <c r="X184" s="31"/>
      <c r="Y184" s="31"/>
      <c r="Z184" s="32"/>
      <c r="AA184" s="32"/>
      <c r="AB184" s="32"/>
      <c r="AC184" s="32"/>
      <c r="AD184" s="32"/>
    </row>
    <row r="185" spans="1:30" x14ac:dyDescent="0.25">
      <c r="A185" s="35"/>
      <c r="B185" s="32" t="s">
        <v>125</v>
      </c>
      <c r="C185" s="30"/>
      <c r="D185" s="31"/>
      <c r="E185" s="31"/>
      <c r="F185" s="32" t="s">
        <v>101</v>
      </c>
      <c r="G185" s="5">
        <v>0</v>
      </c>
      <c r="H185" s="5">
        <v>0</v>
      </c>
      <c r="I185" s="5">
        <v>0</v>
      </c>
      <c r="J185" s="5">
        <v>0</v>
      </c>
      <c r="K185" s="5">
        <v>0</v>
      </c>
      <c r="L185" s="5">
        <v>0</v>
      </c>
      <c r="M185" s="5">
        <v>0</v>
      </c>
      <c r="N185" s="5">
        <v>0</v>
      </c>
      <c r="O185" s="5">
        <v>0</v>
      </c>
      <c r="P185" s="5">
        <v>0</v>
      </c>
      <c r="Q185" s="5">
        <v>0</v>
      </c>
      <c r="R185" s="5">
        <v>0</v>
      </c>
      <c r="S185" s="5">
        <v>0</v>
      </c>
      <c r="T185" s="5">
        <v>0</v>
      </c>
      <c r="U185" s="5">
        <v>0</v>
      </c>
      <c r="V185" s="5">
        <v>0</v>
      </c>
      <c r="W185" s="5">
        <v>0</v>
      </c>
      <c r="X185" s="31"/>
      <c r="Y185" s="31"/>
      <c r="Z185" s="32"/>
      <c r="AA185" s="32"/>
      <c r="AB185" s="32"/>
      <c r="AC185" s="32"/>
      <c r="AD185" s="32"/>
    </row>
    <row r="186" spans="1:30" x14ac:dyDescent="0.25">
      <c r="A186" s="35"/>
      <c r="B186" s="32" t="s">
        <v>126</v>
      </c>
      <c r="C186" s="30"/>
      <c r="D186" s="31"/>
      <c r="E186" s="31"/>
      <c r="F186" s="32" t="s">
        <v>101</v>
      </c>
      <c r="G186" s="5">
        <v>24674524</v>
      </c>
      <c r="H186" s="5">
        <v>18000</v>
      </c>
      <c r="I186" s="5">
        <v>649701</v>
      </c>
      <c r="J186" s="5">
        <v>1951784</v>
      </c>
      <c r="K186" s="5">
        <v>2450548</v>
      </c>
      <c r="L186" s="5">
        <v>3626631</v>
      </c>
      <c r="M186" s="5">
        <v>4595240</v>
      </c>
      <c r="N186" s="5">
        <v>4497623</v>
      </c>
      <c r="O186" s="5">
        <v>4679943</v>
      </c>
      <c r="P186" s="5">
        <v>2205054</v>
      </c>
      <c r="Q186" s="5">
        <v>0</v>
      </c>
      <c r="R186" s="5">
        <v>0</v>
      </c>
      <c r="S186" s="5">
        <v>0</v>
      </c>
      <c r="T186" s="5">
        <v>0</v>
      </c>
      <c r="U186" s="5">
        <v>0</v>
      </c>
      <c r="V186" s="5">
        <v>0</v>
      </c>
      <c r="W186" s="5">
        <v>0</v>
      </c>
      <c r="X186" s="31"/>
      <c r="Y186" s="31"/>
      <c r="Z186" s="32"/>
      <c r="AA186" s="32"/>
      <c r="AB186" s="32"/>
      <c r="AC186" s="32"/>
      <c r="AD186" s="32"/>
    </row>
    <row r="187" spans="1:30" x14ac:dyDescent="0.25">
      <c r="A187" s="35"/>
      <c r="B187" s="32" t="s">
        <v>127</v>
      </c>
      <c r="C187" s="30"/>
      <c r="D187" s="31"/>
      <c r="E187" s="31"/>
      <c r="F187" s="32" t="s">
        <v>101</v>
      </c>
      <c r="G187" s="5">
        <v>539335</v>
      </c>
      <c r="H187" s="5">
        <v>12000</v>
      </c>
      <c r="I187" s="5">
        <v>0</v>
      </c>
      <c r="J187" s="5">
        <v>24850</v>
      </c>
      <c r="K187" s="5">
        <v>231360</v>
      </c>
      <c r="L187" s="5">
        <v>46965</v>
      </c>
      <c r="M187" s="5">
        <v>0</v>
      </c>
      <c r="N187" s="5">
        <v>30700</v>
      </c>
      <c r="O187" s="5">
        <v>55365</v>
      </c>
      <c r="P187" s="5">
        <v>138095</v>
      </c>
      <c r="Q187" s="5">
        <v>0</v>
      </c>
      <c r="R187" s="5">
        <v>0</v>
      </c>
      <c r="S187" s="5">
        <v>0</v>
      </c>
      <c r="T187" s="5">
        <v>0</v>
      </c>
      <c r="U187" s="5">
        <v>0</v>
      </c>
      <c r="V187" s="5">
        <v>0</v>
      </c>
      <c r="W187" s="5">
        <v>0</v>
      </c>
      <c r="X187" s="31"/>
      <c r="Y187" s="31"/>
      <c r="Z187" s="32"/>
      <c r="AA187" s="32"/>
      <c r="AB187" s="32"/>
      <c r="AC187" s="32"/>
      <c r="AD187" s="32"/>
    </row>
    <row r="188" spans="1:30" x14ac:dyDescent="0.25">
      <c r="A188" s="35"/>
      <c r="B188" s="32" t="s">
        <v>128</v>
      </c>
      <c r="C188" s="30"/>
      <c r="D188" s="31"/>
      <c r="E188" s="31"/>
      <c r="F188" s="32" t="s">
        <v>101</v>
      </c>
      <c r="G188" s="5">
        <v>4778785</v>
      </c>
      <c r="H188" s="5">
        <v>0</v>
      </c>
      <c r="I188" s="5">
        <v>198950</v>
      </c>
      <c r="J188" s="5">
        <v>7575</v>
      </c>
      <c r="K188" s="5">
        <v>281725</v>
      </c>
      <c r="L188" s="5">
        <v>214850</v>
      </c>
      <c r="M188" s="5">
        <v>967750</v>
      </c>
      <c r="N188" s="5">
        <v>719800</v>
      </c>
      <c r="O188" s="5">
        <v>1260115</v>
      </c>
      <c r="P188" s="5">
        <v>1128020</v>
      </c>
      <c r="Q188" s="5">
        <v>0</v>
      </c>
      <c r="R188" s="5">
        <v>0</v>
      </c>
      <c r="S188" s="5">
        <v>0</v>
      </c>
      <c r="T188" s="5">
        <v>0</v>
      </c>
      <c r="U188" s="5">
        <v>0</v>
      </c>
      <c r="V188" s="5">
        <v>0</v>
      </c>
      <c r="W188" s="5">
        <v>0</v>
      </c>
      <c r="X188" s="31"/>
      <c r="Y188" s="31"/>
      <c r="Z188" s="32"/>
      <c r="AA188" s="32"/>
      <c r="AB188" s="32"/>
      <c r="AC188" s="32"/>
      <c r="AD188" s="32"/>
    </row>
    <row r="189" spans="1:30" x14ac:dyDescent="0.25">
      <c r="A189" s="35"/>
      <c r="B189" s="32" t="s">
        <v>129</v>
      </c>
      <c r="C189" s="30"/>
      <c r="D189" s="31"/>
      <c r="E189" s="31"/>
      <c r="F189" s="32" t="s">
        <v>101</v>
      </c>
      <c r="G189" s="5">
        <v>4670775</v>
      </c>
      <c r="H189" s="5">
        <v>908130</v>
      </c>
      <c r="I189" s="5">
        <v>707225</v>
      </c>
      <c r="J189" s="5">
        <v>306170</v>
      </c>
      <c r="K189" s="5">
        <v>187490</v>
      </c>
      <c r="L189" s="5">
        <v>372710</v>
      </c>
      <c r="M189" s="5">
        <v>585820</v>
      </c>
      <c r="N189" s="5">
        <v>797890</v>
      </c>
      <c r="O189" s="5">
        <v>478250</v>
      </c>
      <c r="P189" s="5">
        <v>327090</v>
      </c>
      <c r="Q189" s="5">
        <v>0</v>
      </c>
      <c r="R189" s="5">
        <v>0</v>
      </c>
      <c r="S189" s="5">
        <v>0</v>
      </c>
      <c r="T189" s="5">
        <v>0</v>
      </c>
      <c r="U189" s="5">
        <v>0</v>
      </c>
      <c r="V189" s="5">
        <v>0</v>
      </c>
      <c r="W189" s="5">
        <v>0</v>
      </c>
      <c r="X189" s="31"/>
      <c r="Y189" s="31"/>
      <c r="Z189" s="32"/>
      <c r="AA189" s="32"/>
      <c r="AB189" s="32"/>
      <c r="AC189" s="32"/>
      <c r="AD189" s="32"/>
    </row>
    <row r="190" spans="1:30" x14ac:dyDescent="0.25">
      <c r="A190" s="35"/>
      <c r="B190" s="32" t="s">
        <v>130</v>
      </c>
      <c r="C190" s="30"/>
      <c r="D190" s="31"/>
      <c r="E190" s="31"/>
      <c r="F190" s="32" t="s">
        <v>101</v>
      </c>
      <c r="G190" s="5">
        <v>6281883</v>
      </c>
      <c r="H190" s="5">
        <v>11484</v>
      </c>
      <c r="I190" s="5">
        <v>202940</v>
      </c>
      <c r="J190" s="5">
        <v>602160</v>
      </c>
      <c r="K190" s="5">
        <v>376948</v>
      </c>
      <c r="L190" s="5">
        <v>1013080</v>
      </c>
      <c r="M190" s="5">
        <v>696660</v>
      </c>
      <c r="N190" s="5">
        <v>765249</v>
      </c>
      <c r="O190" s="5">
        <v>1330725</v>
      </c>
      <c r="P190" s="5">
        <v>1282637</v>
      </c>
      <c r="Q190" s="5">
        <v>0</v>
      </c>
      <c r="R190" s="5">
        <v>0</v>
      </c>
      <c r="S190" s="5">
        <v>0</v>
      </c>
      <c r="T190" s="5">
        <v>0</v>
      </c>
      <c r="U190" s="5">
        <v>0</v>
      </c>
      <c r="V190" s="5">
        <v>0</v>
      </c>
      <c r="W190" s="5">
        <v>0</v>
      </c>
      <c r="X190" s="31"/>
      <c r="Y190" s="31"/>
      <c r="Z190" s="32"/>
      <c r="AA190" s="32"/>
      <c r="AB190" s="32"/>
      <c r="AC190" s="32"/>
      <c r="AD190" s="32"/>
    </row>
    <row r="191" spans="1:30" x14ac:dyDescent="0.25">
      <c r="A191" s="35"/>
      <c r="B191" s="32" t="s">
        <v>131</v>
      </c>
      <c r="C191" s="30"/>
      <c r="D191" s="31"/>
      <c r="E191" s="31"/>
      <c r="F191" s="32" t="s">
        <v>101</v>
      </c>
      <c r="G191" s="5">
        <v>2084323.5</v>
      </c>
      <c r="H191" s="5">
        <v>43166</v>
      </c>
      <c r="I191" s="5">
        <v>225600</v>
      </c>
      <c r="J191" s="5">
        <v>288230</v>
      </c>
      <c r="K191" s="5">
        <v>198300</v>
      </c>
      <c r="L191" s="5">
        <v>254600</v>
      </c>
      <c r="M191" s="5">
        <v>275940</v>
      </c>
      <c r="N191" s="5">
        <v>336540</v>
      </c>
      <c r="O191" s="5">
        <v>227797.5</v>
      </c>
      <c r="P191" s="5">
        <v>234150</v>
      </c>
      <c r="Q191" s="5">
        <v>0</v>
      </c>
      <c r="R191" s="5">
        <v>0</v>
      </c>
      <c r="S191" s="5">
        <v>0</v>
      </c>
      <c r="T191" s="5">
        <v>0</v>
      </c>
      <c r="U191" s="5">
        <v>0</v>
      </c>
      <c r="V191" s="5">
        <v>0</v>
      </c>
      <c r="W191" s="5">
        <v>0</v>
      </c>
      <c r="X191" s="31"/>
      <c r="Y191" s="31"/>
      <c r="Z191" s="32"/>
      <c r="AA191" s="32"/>
      <c r="AB191" s="32"/>
      <c r="AC191" s="32"/>
      <c r="AD191" s="32"/>
    </row>
    <row r="192" spans="1:30" x14ac:dyDescent="0.25">
      <c r="A192" s="35"/>
      <c r="B192" s="32" t="s">
        <v>132</v>
      </c>
      <c r="C192" s="30"/>
      <c r="D192" s="31"/>
      <c r="E192" s="31"/>
      <c r="F192" s="32" t="s">
        <v>101</v>
      </c>
      <c r="G192" s="5">
        <v>2211945</v>
      </c>
      <c r="H192" s="5">
        <v>17112</v>
      </c>
      <c r="I192" s="5">
        <v>51480</v>
      </c>
      <c r="J192" s="5">
        <v>256007</v>
      </c>
      <c r="K192" s="5">
        <v>547848</v>
      </c>
      <c r="L192" s="5">
        <v>94495</v>
      </c>
      <c r="M192" s="5">
        <v>139086</v>
      </c>
      <c r="N192" s="5">
        <v>623711</v>
      </c>
      <c r="O192" s="5">
        <v>304519</v>
      </c>
      <c r="P192" s="5">
        <v>177687</v>
      </c>
      <c r="Q192" s="5">
        <v>0</v>
      </c>
      <c r="R192" s="5">
        <v>0</v>
      </c>
      <c r="S192" s="5">
        <v>0</v>
      </c>
      <c r="T192" s="5">
        <v>0</v>
      </c>
      <c r="U192" s="5">
        <v>0</v>
      </c>
      <c r="V192" s="5">
        <v>0</v>
      </c>
      <c r="W192" s="5">
        <v>0</v>
      </c>
      <c r="X192" s="31"/>
      <c r="Y192" s="31"/>
      <c r="Z192" s="32"/>
      <c r="AA192" s="32"/>
      <c r="AB192" s="32"/>
      <c r="AC192" s="32"/>
      <c r="AD192" s="32"/>
    </row>
    <row r="193" spans="1:30" x14ac:dyDescent="0.25">
      <c r="A193" s="35"/>
      <c r="B193" s="32" t="s">
        <v>133</v>
      </c>
      <c r="C193" s="30"/>
      <c r="D193" s="31"/>
      <c r="E193" s="31"/>
      <c r="F193" s="32" t="s">
        <v>101</v>
      </c>
      <c r="G193" s="5">
        <v>53777256.299999997</v>
      </c>
      <c r="H193" s="5">
        <v>268830</v>
      </c>
      <c r="I193" s="5">
        <v>2964645</v>
      </c>
      <c r="J193" s="5">
        <v>6833987.5</v>
      </c>
      <c r="K193" s="5">
        <v>7490236.4000000004</v>
      </c>
      <c r="L193" s="5">
        <v>7861832.7999999998</v>
      </c>
      <c r="M193" s="5">
        <v>8053730.5999999996</v>
      </c>
      <c r="N193" s="5">
        <v>7271998</v>
      </c>
      <c r="O193" s="5">
        <v>6609099</v>
      </c>
      <c r="P193" s="5">
        <v>6422897</v>
      </c>
      <c r="Q193" s="5">
        <v>0</v>
      </c>
      <c r="R193" s="5">
        <v>0</v>
      </c>
      <c r="S193" s="5">
        <v>0</v>
      </c>
      <c r="T193" s="5">
        <v>0</v>
      </c>
      <c r="U193" s="5">
        <v>0</v>
      </c>
      <c r="V193" s="5">
        <v>0</v>
      </c>
      <c r="W193" s="5">
        <v>0</v>
      </c>
      <c r="X193" s="31"/>
      <c r="Y193" s="31"/>
      <c r="Z193" s="32"/>
      <c r="AA193" s="32"/>
      <c r="AB193" s="32"/>
      <c r="AC193" s="32"/>
      <c r="AD193" s="32"/>
    </row>
    <row r="194" spans="1:30" x14ac:dyDescent="0.25">
      <c r="A194" s="35"/>
      <c r="B194" s="32" t="s">
        <v>134</v>
      </c>
      <c r="C194" s="30"/>
      <c r="D194" s="31"/>
      <c r="E194" s="31"/>
      <c r="F194" s="32" t="s">
        <v>101</v>
      </c>
      <c r="G194" s="5">
        <v>25525045</v>
      </c>
      <c r="H194" s="5">
        <v>341820</v>
      </c>
      <c r="I194" s="5">
        <v>1778010</v>
      </c>
      <c r="J194" s="5">
        <v>1825320</v>
      </c>
      <c r="K194" s="5">
        <v>2264400</v>
      </c>
      <c r="L194" s="5">
        <v>1611900</v>
      </c>
      <c r="M194" s="5">
        <v>2083110</v>
      </c>
      <c r="N194" s="5">
        <v>4182920</v>
      </c>
      <c r="O194" s="5">
        <v>5924565</v>
      </c>
      <c r="P194" s="5">
        <v>5513000</v>
      </c>
      <c r="Q194" s="5">
        <v>0</v>
      </c>
      <c r="R194" s="5">
        <v>0</v>
      </c>
      <c r="S194" s="5">
        <v>0</v>
      </c>
      <c r="T194" s="5">
        <v>0</v>
      </c>
      <c r="U194" s="5">
        <v>0</v>
      </c>
      <c r="V194" s="5">
        <v>0</v>
      </c>
      <c r="W194" s="5">
        <v>0</v>
      </c>
      <c r="X194" s="31"/>
      <c r="Y194" s="31"/>
      <c r="Z194" s="32"/>
      <c r="AA194" s="32"/>
      <c r="AB194" s="32"/>
      <c r="AC194" s="32"/>
      <c r="AD194" s="32"/>
    </row>
    <row r="195" spans="1:30" x14ac:dyDescent="0.25">
      <c r="A195" s="35"/>
      <c r="B195" s="32" t="s">
        <v>135</v>
      </c>
      <c r="C195" s="30"/>
      <c r="D195" s="31"/>
      <c r="E195" s="31"/>
      <c r="F195" s="32" t="s">
        <v>101</v>
      </c>
      <c r="G195" s="5">
        <v>7902239</v>
      </c>
      <c r="H195" s="5">
        <v>825803</v>
      </c>
      <c r="I195" s="5">
        <v>526975</v>
      </c>
      <c r="J195" s="5">
        <v>737696</v>
      </c>
      <c r="K195" s="5">
        <v>743960</v>
      </c>
      <c r="L195" s="5">
        <v>438760</v>
      </c>
      <c r="M195" s="5">
        <v>868590</v>
      </c>
      <c r="N195" s="5">
        <v>845710</v>
      </c>
      <c r="O195" s="5">
        <v>900800</v>
      </c>
      <c r="P195" s="5">
        <v>2013945</v>
      </c>
      <c r="Q195" s="5">
        <v>0</v>
      </c>
      <c r="R195" s="5">
        <v>0</v>
      </c>
      <c r="S195" s="5">
        <v>0</v>
      </c>
      <c r="T195" s="5">
        <v>0</v>
      </c>
      <c r="U195" s="5">
        <v>0</v>
      </c>
      <c r="V195" s="5">
        <v>0</v>
      </c>
      <c r="W195" s="5">
        <v>0</v>
      </c>
      <c r="X195" s="31"/>
      <c r="Y195" s="31"/>
      <c r="Z195" s="32"/>
      <c r="AA195" s="32"/>
      <c r="AB195" s="32"/>
      <c r="AC195" s="32"/>
      <c r="AD195" s="32"/>
    </row>
    <row r="196" spans="1:30" x14ac:dyDescent="0.25">
      <c r="A196" s="35"/>
      <c r="B196" s="32" t="s">
        <v>136</v>
      </c>
      <c r="C196" s="30"/>
      <c r="D196" s="31"/>
      <c r="E196" s="31"/>
      <c r="F196" s="32" t="s">
        <v>101</v>
      </c>
      <c r="G196" s="5">
        <v>22965498</v>
      </c>
      <c r="H196" s="5">
        <v>1096115</v>
      </c>
      <c r="I196" s="5">
        <v>1751603</v>
      </c>
      <c r="J196" s="5">
        <v>2483609</v>
      </c>
      <c r="K196" s="5">
        <v>3100175</v>
      </c>
      <c r="L196" s="5">
        <v>3249127</v>
      </c>
      <c r="M196" s="5">
        <v>2785807</v>
      </c>
      <c r="N196" s="5">
        <v>2540474</v>
      </c>
      <c r="O196" s="5">
        <v>3034046</v>
      </c>
      <c r="P196" s="5">
        <v>2924542</v>
      </c>
      <c r="Q196" s="5">
        <v>0</v>
      </c>
      <c r="R196" s="5">
        <v>0</v>
      </c>
      <c r="S196" s="5">
        <v>0</v>
      </c>
      <c r="T196" s="5">
        <v>0</v>
      </c>
      <c r="U196" s="5">
        <v>0</v>
      </c>
      <c r="V196" s="5">
        <v>0</v>
      </c>
      <c r="W196" s="5">
        <v>0</v>
      </c>
      <c r="X196" s="31"/>
      <c r="Y196" s="31"/>
      <c r="Z196" s="32"/>
      <c r="AA196" s="32"/>
      <c r="AB196" s="32"/>
      <c r="AC196" s="32"/>
      <c r="AD196" s="32"/>
    </row>
    <row r="197" spans="1:30" x14ac:dyDescent="0.25">
      <c r="A197" s="35"/>
      <c r="B197" s="32" t="s">
        <v>137</v>
      </c>
      <c r="C197" s="30"/>
      <c r="D197" s="31"/>
      <c r="E197" s="31"/>
      <c r="F197" s="32" t="s">
        <v>101</v>
      </c>
      <c r="G197" s="5">
        <v>62740879</v>
      </c>
      <c r="H197" s="5">
        <v>1669848</v>
      </c>
      <c r="I197" s="5">
        <v>2328082</v>
      </c>
      <c r="J197" s="5">
        <v>4082860</v>
      </c>
      <c r="K197" s="5">
        <v>9132206</v>
      </c>
      <c r="L197" s="5">
        <v>8588036</v>
      </c>
      <c r="M197" s="5">
        <v>11951976</v>
      </c>
      <c r="N197" s="5">
        <v>6549380</v>
      </c>
      <c r="O197" s="5">
        <v>9547331</v>
      </c>
      <c r="P197" s="5">
        <v>8891160</v>
      </c>
      <c r="Q197" s="5">
        <v>0</v>
      </c>
      <c r="R197" s="5">
        <v>0</v>
      </c>
      <c r="S197" s="5">
        <v>0</v>
      </c>
      <c r="T197" s="5">
        <v>0</v>
      </c>
      <c r="U197" s="5">
        <v>0</v>
      </c>
      <c r="V197" s="5">
        <v>0</v>
      </c>
      <c r="W197" s="5">
        <v>0</v>
      </c>
      <c r="X197" s="31"/>
      <c r="Y197" s="31"/>
      <c r="Z197" s="32"/>
      <c r="AA197" s="32"/>
      <c r="AB197" s="32"/>
      <c r="AC197" s="32"/>
      <c r="AD197" s="32"/>
    </row>
    <row r="198" spans="1:30" x14ac:dyDescent="0.25">
      <c r="A198" s="35"/>
      <c r="B198" s="32" t="s">
        <v>138</v>
      </c>
      <c r="C198" s="30"/>
      <c r="D198" s="31"/>
      <c r="E198" s="31"/>
      <c r="F198" s="32" t="s">
        <v>101</v>
      </c>
      <c r="G198" s="5">
        <v>43593422</v>
      </c>
      <c r="H198" s="5">
        <v>1073921</v>
      </c>
      <c r="I198" s="5">
        <v>829460</v>
      </c>
      <c r="J198" s="5">
        <v>3583405</v>
      </c>
      <c r="K198" s="5">
        <v>3999421</v>
      </c>
      <c r="L198" s="5">
        <v>6078872</v>
      </c>
      <c r="M198" s="5">
        <v>6247150</v>
      </c>
      <c r="N198" s="5">
        <v>9104420</v>
      </c>
      <c r="O198" s="5">
        <v>5144743</v>
      </c>
      <c r="P198" s="5">
        <v>7532030</v>
      </c>
      <c r="Q198" s="5">
        <v>0</v>
      </c>
      <c r="R198" s="5">
        <v>0</v>
      </c>
      <c r="S198" s="5">
        <v>0</v>
      </c>
      <c r="T198" s="5">
        <v>0</v>
      </c>
      <c r="U198" s="5">
        <v>0</v>
      </c>
      <c r="V198" s="5">
        <v>0</v>
      </c>
      <c r="W198" s="5">
        <v>0</v>
      </c>
      <c r="X198" s="31"/>
      <c r="Y198" s="31"/>
      <c r="Z198" s="32"/>
      <c r="AA198" s="32"/>
      <c r="AB198" s="32"/>
      <c r="AC198" s="32"/>
      <c r="AD198" s="32"/>
    </row>
    <row r="199" spans="1:30" x14ac:dyDescent="0.25">
      <c r="A199" s="35"/>
      <c r="B199" s="32" t="s">
        <v>139</v>
      </c>
      <c r="C199" s="30"/>
      <c r="D199" s="31"/>
      <c r="E199" s="31"/>
      <c r="F199" s="32" t="s">
        <v>101</v>
      </c>
      <c r="G199" s="5">
        <v>60826720</v>
      </c>
      <c r="H199" s="5">
        <v>186867</v>
      </c>
      <c r="I199" s="5">
        <v>927142</v>
      </c>
      <c r="J199" s="5">
        <v>4545154</v>
      </c>
      <c r="K199" s="5">
        <v>5531516</v>
      </c>
      <c r="L199" s="5">
        <v>6347668</v>
      </c>
      <c r="M199" s="5">
        <v>8449151</v>
      </c>
      <c r="N199" s="5">
        <v>11053912</v>
      </c>
      <c r="O199" s="5">
        <v>11068273</v>
      </c>
      <c r="P199" s="5">
        <v>12717037</v>
      </c>
      <c r="Q199" s="5">
        <v>0</v>
      </c>
      <c r="R199" s="5">
        <v>0</v>
      </c>
      <c r="S199" s="5">
        <v>0</v>
      </c>
      <c r="T199" s="5">
        <v>0</v>
      </c>
      <c r="U199" s="5">
        <v>0</v>
      </c>
      <c r="V199" s="5">
        <v>0</v>
      </c>
      <c r="W199" s="5">
        <v>0</v>
      </c>
      <c r="X199" s="31"/>
      <c r="Y199" s="31"/>
      <c r="Z199" s="32"/>
      <c r="AA199" s="32"/>
      <c r="AB199" s="32"/>
      <c r="AC199" s="32"/>
      <c r="AD199" s="32"/>
    </row>
    <row r="200" spans="1:30" x14ac:dyDescent="0.25">
      <c r="A200" s="35"/>
      <c r="B200" s="32" t="s">
        <v>140</v>
      </c>
      <c r="C200" s="30"/>
      <c r="D200" s="31"/>
      <c r="E200" s="31"/>
      <c r="F200" s="32" t="s">
        <v>101</v>
      </c>
      <c r="G200" s="5">
        <v>2860981</v>
      </c>
      <c r="H200" s="5">
        <v>184215</v>
      </c>
      <c r="I200" s="5">
        <v>165120</v>
      </c>
      <c r="J200" s="5">
        <v>252220</v>
      </c>
      <c r="K200" s="5">
        <v>251580</v>
      </c>
      <c r="L200" s="5">
        <v>447491</v>
      </c>
      <c r="M200" s="5">
        <v>559485</v>
      </c>
      <c r="N200" s="5">
        <v>283170</v>
      </c>
      <c r="O200" s="5">
        <v>315770</v>
      </c>
      <c r="P200" s="5">
        <v>401930</v>
      </c>
      <c r="Q200" s="5">
        <v>0</v>
      </c>
      <c r="R200" s="5">
        <v>0</v>
      </c>
      <c r="S200" s="5">
        <v>0</v>
      </c>
      <c r="T200" s="5">
        <v>0</v>
      </c>
      <c r="U200" s="5">
        <v>0</v>
      </c>
      <c r="V200" s="5">
        <v>0</v>
      </c>
      <c r="W200" s="5">
        <v>0</v>
      </c>
      <c r="X200" s="31"/>
      <c r="Y200" s="31"/>
      <c r="Z200" s="32"/>
      <c r="AA200" s="32"/>
      <c r="AB200" s="32"/>
      <c r="AC200" s="32"/>
      <c r="AD200" s="32"/>
    </row>
    <row r="201" spans="1:30" x14ac:dyDescent="0.25">
      <c r="A201" s="35"/>
      <c r="B201" s="32" t="s">
        <v>141</v>
      </c>
      <c r="C201" s="30"/>
      <c r="D201" s="31"/>
      <c r="E201" s="31"/>
      <c r="F201" s="32" t="s">
        <v>101</v>
      </c>
      <c r="G201" s="5">
        <v>76222385</v>
      </c>
      <c r="H201" s="5">
        <v>907046</v>
      </c>
      <c r="I201" s="5">
        <v>2165691</v>
      </c>
      <c r="J201" s="5">
        <v>1366440</v>
      </c>
      <c r="K201" s="5">
        <v>2331941</v>
      </c>
      <c r="L201" s="5">
        <v>9460962</v>
      </c>
      <c r="M201" s="5">
        <v>12144257</v>
      </c>
      <c r="N201" s="5">
        <v>17434400</v>
      </c>
      <c r="O201" s="5">
        <v>8784756</v>
      </c>
      <c r="P201" s="5">
        <v>21626892</v>
      </c>
      <c r="Q201" s="5">
        <v>0</v>
      </c>
      <c r="R201" s="5">
        <v>0</v>
      </c>
      <c r="S201" s="5">
        <v>0</v>
      </c>
      <c r="T201" s="5">
        <v>0</v>
      </c>
      <c r="U201" s="5">
        <v>0</v>
      </c>
      <c r="V201" s="5">
        <v>0</v>
      </c>
      <c r="W201" s="5">
        <v>0</v>
      </c>
      <c r="X201" s="31"/>
      <c r="Y201" s="31"/>
      <c r="Z201" s="32"/>
      <c r="AA201" s="32"/>
      <c r="AB201" s="32"/>
      <c r="AC201" s="32"/>
      <c r="AD201" s="32"/>
    </row>
    <row r="202" spans="1:30" x14ac:dyDescent="0.25">
      <c r="A202" s="35"/>
      <c r="B202" s="32" t="s">
        <v>142</v>
      </c>
      <c r="C202" s="30"/>
      <c r="D202" s="31"/>
      <c r="E202" s="31"/>
      <c r="F202" s="32" t="s">
        <v>101</v>
      </c>
      <c r="G202" s="5">
        <v>3710850</v>
      </c>
      <c r="H202" s="5">
        <v>135730</v>
      </c>
      <c r="I202" s="5">
        <v>172085</v>
      </c>
      <c r="J202" s="5">
        <v>357540</v>
      </c>
      <c r="K202" s="5">
        <v>671960</v>
      </c>
      <c r="L202" s="5">
        <v>495565</v>
      </c>
      <c r="M202" s="5">
        <v>814005</v>
      </c>
      <c r="N202" s="5">
        <v>494685</v>
      </c>
      <c r="O202" s="5">
        <v>408760</v>
      </c>
      <c r="P202" s="5">
        <v>160520</v>
      </c>
      <c r="Q202" s="5">
        <v>0</v>
      </c>
      <c r="R202" s="5">
        <v>0</v>
      </c>
      <c r="S202" s="5">
        <v>0</v>
      </c>
      <c r="T202" s="5">
        <v>0</v>
      </c>
      <c r="U202" s="5">
        <v>0</v>
      </c>
      <c r="V202" s="5">
        <v>0</v>
      </c>
      <c r="W202" s="5">
        <v>0</v>
      </c>
      <c r="X202" s="31"/>
      <c r="Y202" s="31"/>
      <c r="Z202" s="32"/>
      <c r="AA202" s="32"/>
      <c r="AB202" s="32"/>
      <c r="AC202" s="32"/>
      <c r="AD202" s="32"/>
    </row>
    <row r="203" spans="1:30" x14ac:dyDescent="0.25">
      <c r="A203" s="35"/>
      <c r="B203" s="32"/>
      <c r="C203" s="32"/>
      <c r="D203" s="32"/>
      <c r="E203" s="32"/>
      <c r="F203" s="32"/>
      <c r="G203" s="32"/>
      <c r="H203" s="32"/>
      <c r="I203" s="32"/>
      <c r="J203" s="32"/>
      <c r="K203" s="32"/>
      <c r="L203" s="32"/>
      <c r="M203" s="32"/>
      <c r="N203" s="32"/>
      <c r="O203" s="32"/>
      <c r="P203" s="32"/>
      <c r="Q203" s="32"/>
      <c r="R203" s="32"/>
      <c r="S203" s="32"/>
      <c r="T203" s="32"/>
      <c r="U203" s="32"/>
      <c r="V203" s="32"/>
      <c r="W203" s="32"/>
      <c r="X203" s="32"/>
      <c r="Y203" s="32"/>
      <c r="Z203" s="32"/>
      <c r="AA203" s="32"/>
      <c r="AB203" s="32"/>
      <c r="AC203" s="32"/>
      <c r="AD203" s="32"/>
    </row>
    <row r="204" spans="1:30" x14ac:dyDescent="0.25">
      <c r="A204" s="35"/>
      <c r="B204" s="30" t="s">
        <v>104</v>
      </c>
      <c r="C204" s="30"/>
      <c r="D204" s="31"/>
      <c r="E204" s="31"/>
      <c r="F204" s="30" t="s">
        <v>98</v>
      </c>
      <c r="G204" s="31" t="s">
        <v>99</v>
      </c>
      <c r="H204" s="31">
        <v>2017</v>
      </c>
      <c r="I204" s="31">
        <v>2018</v>
      </c>
      <c r="J204" s="31">
        <v>2019</v>
      </c>
      <c r="K204" s="31">
        <v>2020</v>
      </c>
      <c r="L204" s="31">
        <v>2021</v>
      </c>
      <c r="M204" s="31">
        <v>2022</v>
      </c>
      <c r="N204" s="31">
        <v>2023</v>
      </c>
      <c r="O204" s="31">
        <v>2024</v>
      </c>
      <c r="P204" s="31">
        <v>2025</v>
      </c>
      <c r="Q204" s="31">
        <v>2026</v>
      </c>
      <c r="R204" s="31">
        <v>2027</v>
      </c>
      <c r="S204" s="31">
        <v>2028</v>
      </c>
      <c r="T204" s="31">
        <v>2029</v>
      </c>
      <c r="U204" s="31">
        <v>2030</v>
      </c>
      <c r="V204" s="31">
        <v>2031</v>
      </c>
      <c r="W204" s="31">
        <v>2032</v>
      </c>
      <c r="X204" s="32"/>
      <c r="Y204" s="32"/>
      <c r="Z204" s="32"/>
      <c r="AA204" s="32"/>
      <c r="AB204" s="32"/>
      <c r="AC204" s="32"/>
      <c r="AD204" s="32"/>
    </row>
    <row r="205" spans="1:30" x14ac:dyDescent="0.25">
      <c r="A205" s="35"/>
      <c r="B205" s="32" t="s">
        <v>116</v>
      </c>
      <c r="C205" s="30"/>
      <c r="D205" s="31"/>
      <c r="E205" s="31"/>
      <c r="F205" s="32" t="s">
        <v>101</v>
      </c>
      <c r="G205" s="5">
        <v>199698293.09999999</v>
      </c>
      <c r="H205" s="5">
        <v>12396226.6</v>
      </c>
      <c r="I205" s="5">
        <v>16361979</v>
      </c>
      <c r="J205" s="5">
        <v>12712321</v>
      </c>
      <c r="K205" s="5">
        <v>16104656</v>
      </c>
      <c r="L205" s="5">
        <v>20080417</v>
      </c>
      <c r="M205" s="5">
        <v>24724058.5</v>
      </c>
      <c r="N205" s="5">
        <v>24613005</v>
      </c>
      <c r="O205" s="5">
        <v>43405518</v>
      </c>
      <c r="P205" s="5">
        <v>29300112</v>
      </c>
      <c r="Q205" s="5">
        <v>0</v>
      </c>
      <c r="R205" s="5">
        <v>0</v>
      </c>
      <c r="S205" s="5">
        <v>0</v>
      </c>
      <c r="T205" s="5">
        <v>0</v>
      </c>
      <c r="U205" s="5">
        <v>0</v>
      </c>
      <c r="V205" s="5">
        <v>0</v>
      </c>
      <c r="W205" s="5">
        <v>0</v>
      </c>
      <c r="X205" s="31"/>
      <c r="Y205" s="31"/>
      <c r="Z205" s="32"/>
      <c r="AA205" s="32"/>
      <c r="AB205" s="32"/>
      <c r="AC205" s="32"/>
      <c r="AD205" s="32"/>
    </row>
    <row r="206" spans="1:30" x14ac:dyDescent="0.25">
      <c r="A206" s="35"/>
      <c r="B206" s="32" t="s">
        <v>117</v>
      </c>
      <c r="C206" s="30"/>
      <c r="D206" s="31"/>
      <c r="E206" s="31"/>
      <c r="F206" s="32" t="s">
        <v>101</v>
      </c>
      <c r="G206" s="5">
        <v>26139004</v>
      </c>
      <c r="H206" s="5">
        <v>1644438</v>
      </c>
      <c r="I206" s="5">
        <v>4746805</v>
      </c>
      <c r="J206" s="5">
        <v>1853281</v>
      </c>
      <c r="K206" s="5">
        <v>693540</v>
      </c>
      <c r="L206" s="5">
        <v>2804680</v>
      </c>
      <c r="M206" s="5">
        <v>2354600</v>
      </c>
      <c r="N206" s="5">
        <v>2979840</v>
      </c>
      <c r="O206" s="5">
        <v>6266860</v>
      </c>
      <c r="P206" s="5">
        <v>2794960</v>
      </c>
      <c r="Q206" s="5">
        <v>0</v>
      </c>
      <c r="R206" s="5">
        <v>0</v>
      </c>
      <c r="S206" s="5">
        <v>0</v>
      </c>
      <c r="T206" s="5">
        <v>0</v>
      </c>
      <c r="U206" s="5">
        <v>0</v>
      </c>
      <c r="V206" s="5">
        <v>0</v>
      </c>
      <c r="W206" s="5">
        <v>0</v>
      </c>
      <c r="X206" s="31"/>
      <c r="Y206" s="31"/>
      <c r="Z206" s="32"/>
      <c r="AA206" s="32"/>
      <c r="AB206" s="32"/>
      <c r="AC206" s="32"/>
      <c r="AD206" s="32"/>
    </row>
    <row r="207" spans="1:30" x14ac:dyDescent="0.25">
      <c r="A207" s="35"/>
      <c r="B207" s="32" t="s">
        <v>118</v>
      </c>
      <c r="C207" s="30"/>
      <c r="D207" s="31"/>
      <c r="E207" s="31"/>
      <c r="F207" s="32" t="s">
        <v>101</v>
      </c>
      <c r="G207" s="5">
        <v>35802965</v>
      </c>
      <c r="H207" s="5">
        <v>3212350</v>
      </c>
      <c r="I207" s="5">
        <v>2703585</v>
      </c>
      <c r="J207" s="5">
        <v>3434930</v>
      </c>
      <c r="K207" s="5">
        <v>3395240</v>
      </c>
      <c r="L207" s="5">
        <v>4069060</v>
      </c>
      <c r="M207" s="5">
        <v>5063820</v>
      </c>
      <c r="N207" s="5">
        <v>5043480</v>
      </c>
      <c r="O207" s="5">
        <v>6958275</v>
      </c>
      <c r="P207" s="5">
        <v>1922225</v>
      </c>
      <c r="Q207" s="5">
        <v>0</v>
      </c>
      <c r="R207" s="5">
        <v>0</v>
      </c>
      <c r="S207" s="5">
        <v>0</v>
      </c>
      <c r="T207" s="5">
        <v>0</v>
      </c>
      <c r="U207" s="5">
        <v>0</v>
      </c>
      <c r="V207" s="5">
        <v>0</v>
      </c>
      <c r="W207" s="5">
        <v>0</v>
      </c>
      <c r="X207" s="31"/>
      <c r="Y207" s="31"/>
      <c r="Z207" s="32"/>
      <c r="AA207" s="32"/>
      <c r="AB207" s="32"/>
      <c r="AC207" s="32"/>
      <c r="AD207" s="32"/>
    </row>
    <row r="208" spans="1:30" x14ac:dyDescent="0.25">
      <c r="A208" s="35"/>
      <c r="B208" s="32" t="s">
        <v>119</v>
      </c>
      <c r="C208" s="30"/>
      <c r="D208" s="31"/>
      <c r="E208" s="31"/>
      <c r="F208" s="32" t="s">
        <v>101</v>
      </c>
      <c r="G208" s="5">
        <v>63532</v>
      </c>
      <c r="H208" s="5">
        <v>40000</v>
      </c>
      <c r="I208" s="5">
        <v>0</v>
      </c>
      <c r="J208" s="5">
        <v>23532</v>
      </c>
      <c r="K208" s="5">
        <v>0</v>
      </c>
      <c r="L208" s="5">
        <v>0</v>
      </c>
      <c r="M208" s="5">
        <v>0</v>
      </c>
      <c r="N208" s="5">
        <v>0</v>
      </c>
      <c r="O208" s="5">
        <v>0</v>
      </c>
      <c r="P208" s="5">
        <v>0</v>
      </c>
      <c r="Q208" s="5">
        <v>0</v>
      </c>
      <c r="R208" s="5">
        <v>0</v>
      </c>
      <c r="S208" s="5">
        <v>0</v>
      </c>
      <c r="T208" s="5">
        <v>0</v>
      </c>
      <c r="U208" s="5">
        <v>0</v>
      </c>
      <c r="V208" s="5">
        <v>0</v>
      </c>
      <c r="W208" s="5">
        <v>0</v>
      </c>
      <c r="X208" s="31"/>
      <c r="Y208" s="31"/>
      <c r="Z208" s="32"/>
      <c r="AA208" s="32"/>
      <c r="AB208" s="32"/>
      <c r="AC208" s="32"/>
      <c r="AD208" s="32"/>
    </row>
    <row r="209" spans="1:30" x14ac:dyDescent="0.25">
      <c r="A209" s="35"/>
      <c r="B209" s="32" t="s">
        <v>120</v>
      </c>
      <c r="C209" s="30"/>
      <c r="D209" s="31"/>
      <c r="E209" s="31"/>
      <c r="F209" s="32" t="s">
        <v>101</v>
      </c>
      <c r="G209" s="5">
        <v>864070</v>
      </c>
      <c r="H209" s="5">
        <v>62000</v>
      </c>
      <c r="I209" s="5">
        <v>0</v>
      </c>
      <c r="J209" s="5">
        <v>32100</v>
      </c>
      <c r="K209" s="5">
        <v>0</v>
      </c>
      <c r="L209" s="5">
        <v>0</v>
      </c>
      <c r="M209" s="5">
        <v>251040</v>
      </c>
      <c r="N209" s="5">
        <v>477130</v>
      </c>
      <c r="O209" s="5">
        <v>41800</v>
      </c>
      <c r="P209" s="5">
        <v>0</v>
      </c>
      <c r="Q209" s="5">
        <v>0</v>
      </c>
      <c r="R209" s="5">
        <v>0</v>
      </c>
      <c r="S209" s="5">
        <v>0</v>
      </c>
      <c r="T209" s="5">
        <v>0</v>
      </c>
      <c r="U209" s="5">
        <v>0</v>
      </c>
      <c r="V209" s="5">
        <v>0</v>
      </c>
      <c r="W209" s="5">
        <v>0</v>
      </c>
      <c r="X209" s="31"/>
      <c r="Y209" s="31"/>
      <c r="Z209" s="32"/>
      <c r="AA209" s="32"/>
      <c r="AB209" s="32"/>
      <c r="AC209" s="32"/>
      <c r="AD209" s="32"/>
    </row>
    <row r="210" spans="1:30" x14ac:dyDescent="0.25">
      <c r="A210" s="35"/>
      <c r="B210" s="32" t="s">
        <v>121</v>
      </c>
      <c r="C210" s="30"/>
      <c r="D210" s="31"/>
      <c r="E210" s="31"/>
      <c r="F210" s="32" t="s">
        <v>101</v>
      </c>
      <c r="G210" s="5">
        <v>0</v>
      </c>
      <c r="H210" s="5">
        <v>0</v>
      </c>
      <c r="I210" s="5">
        <v>0</v>
      </c>
      <c r="J210" s="5">
        <v>0</v>
      </c>
      <c r="K210" s="5">
        <v>0</v>
      </c>
      <c r="L210" s="5">
        <v>0</v>
      </c>
      <c r="M210" s="5">
        <v>0</v>
      </c>
      <c r="N210" s="5">
        <v>0</v>
      </c>
      <c r="O210" s="5">
        <v>0</v>
      </c>
      <c r="P210" s="5">
        <v>0</v>
      </c>
      <c r="Q210" s="5">
        <v>0</v>
      </c>
      <c r="R210" s="5">
        <v>0</v>
      </c>
      <c r="S210" s="5">
        <v>0</v>
      </c>
      <c r="T210" s="5">
        <v>0</v>
      </c>
      <c r="U210" s="5">
        <v>0</v>
      </c>
      <c r="V210" s="5">
        <v>0</v>
      </c>
      <c r="W210" s="5">
        <v>0</v>
      </c>
      <c r="X210" s="31"/>
      <c r="Y210" s="31"/>
      <c r="Z210" s="32"/>
      <c r="AA210" s="32"/>
      <c r="AB210" s="32"/>
      <c r="AC210" s="32"/>
      <c r="AD210" s="32"/>
    </row>
    <row r="211" spans="1:30" x14ac:dyDescent="0.25">
      <c r="A211" s="35"/>
      <c r="B211" s="32" t="s">
        <v>122</v>
      </c>
      <c r="C211" s="30"/>
      <c r="D211" s="31"/>
      <c r="E211" s="31"/>
      <c r="F211" s="32" t="s">
        <v>101</v>
      </c>
      <c r="G211" s="5">
        <v>420020</v>
      </c>
      <c r="H211" s="5">
        <v>94435</v>
      </c>
      <c r="I211" s="5">
        <v>0</v>
      </c>
      <c r="J211" s="5">
        <v>30090</v>
      </c>
      <c r="K211" s="5">
        <v>17325</v>
      </c>
      <c r="L211" s="5">
        <v>0</v>
      </c>
      <c r="M211" s="5">
        <v>17850</v>
      </c>
      <c r="N211" s="5">
        <v>0</v>
      </c>
      <c r="O211" s="5">
        <v>24975</v>
      </c>
      <c r="P211" s="5">
        <v>235345</v>
      </c>
      <c r="Q211" s="5">
        <v>0</v>
      </c>
      <c r="R211" s="5">
        <v>0</v>
      </c>
      <c r="S211" s="5">
        <v>0</v>
      </c>
      <c r="T211" s="5">
        <v>0</v>
      </c>
      <c r="U211" s="5">
        <v>0</v>
      </c>
      <c r="V211" s="5">
        <v>0</v>
      </c>
      <c r="W211" s="5">
        <v>0</v>
      </c>
      <c r="X211" s="31"/>
      <c r="Y211" s="31"/>
      <c r="Z211" s="32"/>
      <c r="AA211" s="32"/>
      <c r="AB211" s="32"/>
      <c r="AC211" s="32"/>
      <c r="AD211" s="32"/>
    </row>
    <row r="212" spans="1:30" x14ac:dyDescent="0.25">
      <c r="A212" s="35"/>
      <c r="B212" s="32" t="s">
        <v>123</v>
      </c>
      <c r="C212" s="30"/>
      <c r="D212" s="31"/>
      <c r="E212" s="31"/>
      <c r="F212" s="32" t="s">
        <v>101</v>
      </c>
      <c r="G212" s="5">
        <v>506860.6</v>
      </c>
      <c r="H212" s="5">
        <v>30095.599999999999</v>
      </c>
      <c r="I212" s="5">
        <v>153150</v>
      </c>
      <c r="J212" s="5">
        <v>0</v>
      </c>
      <c r="K212" s="5">
        <v>25500</v>
      </c>
      <c r="L212" s="5">
        <v>30225</v>
      </c>
      <c r="M212" s="5">
        <v>34860</v>
      </c>
      <c r="N212" s="5">
        <v>120000</v>
      </c>
      <c r="O212" s="5">
        <v>32630</v>
      </c>
      <c r="P212" s="5">
        <v>80400</v>
      </c>
      <c r="Q212" s="5">
        <v>0</v>
      </c>
      <c r="R212" s="5">
        <v>0</v>
      </c>
      <c r="S212" s="5">
        <v>0</v>
      </c>
      <c r="T212" s="5">
        <v>0</v>
      </c>
      <c r="U212" s="5">
        <v>0</v>
      </c>
      <c r="V212" s="5">
        <v>0</v>
      </c>
      <c r="W212" s="5">
        <v>0</v>
      </c>
      <c r="X212" s="31"/>
      <c r="Y212" s="31"/>
      <c r="Z212" s="32"/>
      <c r="AA212" s="32"/>
      <c r="AB212" s="32"/>
      <c r="AC212" s="32"/>
      <c r="AD212" s="32"/>
    </row>
    <row r="213" spans="1:30" x14ac:dyDescent="0.25">
      <c r="A213" s="35"/>
      <c r="B213" s="32" t="s">
        <v>124</v>
      </c>
      <c r="C213" s="30"/>
      <c r="D213" s="31"/>
      <c r="E213" s="31"/>
      <c r="F213" s="32" t="s">
        <v>101</v>
      </c>
      <c r="G213" s="5">
        <v>632950</v>
      </c>
      <c r="H213" s="5">
        <v>174000</v>
      </c>
      <c r="I213" s="5">
        <v>164000</v>
      </c>
      <c r="J213" s="5">
        <v>50000</v>
      </c>
      <c r="K213" s="5">
        <v>16000</v>
      </c>
      <c r="L213" s="5">
        <v>0</v>
      </c>
      <c r="M213" s="5">
        <v>0</v>
      </c>
      <c r="N213" s="5">
        <v>139650</v>
      </c>
      <c r="O213" s="5">
        <v>0</v>
      </c>
      <c r="P213" s="5">
        <v>89300</v>
      </c>
      <c r="Q213" s="5">
        <v>0</v>
      </c>
      <c r="R213" s="5">
        <v>0</v>
      </c>
      <c r="S213" s="5">
        <v>0</v>
      </c>
      <c r="T213" s="5">
        <v>0</v>
      </c>
      <c r="U213" s="5">
        <v>0</v>
      </c>
      <c r="V213" s="5">
        <v>0</v>
      </c>
      <c r="W213" s="5">
        <v>0</v>
      </c>
      <c r="X213" s="31"/>
      <c r="Y213" s="31"/>
      <c r="Z213" s="32"/>
      <c r="AA213" s="32"/>
      <c r="AB213" s="32"/>
      <c r="AC213" s="32"/>
      <c r="AD213" s="32"/>
    </row>
    <row r="214" spans="1:30" x14ac:dyDescent="0.25">
      <c r="A214" s="35"/>
      <c r="B214" s="32" t="s">
        <v>125</v>
      </c>
      <c r="C214" s="30"/>
      <c r="D214" s="31"/>
      <c r="E214" s="31"/>
      <c r="F214" s="32" t="s">
        <v>101</v>
      </c>
      <c r="G214" s="5">
        <v>0</v>
      </c>
      <c r="H214" s="5">
        <v>0</v>
      </c>
      <c r="I214" s="5">
        <v>0</v>
      </c>
      <c r="J214" s="5">
        <v>0</v>
      </c>
      <c r="K214" s="5">
        <v>0</v>
      </c>
      <c r="L214" s="5">
        <v>0</v>
      </c>
      <c r="M214" s="5">
        <v>0</v>
      </c>
      <c r="N214" s="5">
        <v>0</v>
      </c>
      <c r="O214" s="5">
        <v>0</v>
      </c>
      <c r="P214" s="5">
        <v>0</v>
      </c>
      <c r="Q214" s="5">
        <v>0</v>
      </c>
      <c r="R214" s="5">
        <v>0</v>
      </c>
      <c r="S214" s="5">
        <v>0</v>
      </c>
      <c r="T214" s="5">
        <v>0</v>
      </c>
      <c r="U214" s="5">
        <v>0</v>
      </c>
      <c r="V214" s="5">
        <v>0</v>
      </c>
      <c r="W214" s="5">
        <v>0</v>
      </c>
      <c r="X214" s="31"/>
      <c r="Y214" s="31"/>
      <c r="Z214" s="32"/>
      <c r="AA214" s="32"/>
      <c r="AB214" s="32"/>
      <c r="AC214" s="32"/>
      <c r="AD214" s="32"/>
    </row>
    <row r="215" spans="1:30" x14ac:dyDescent="0.25">
      <c r="A215" s="35"/>
      <c r="B215" s="32" t="s">
        <v>126</v>
      </c>
      <c r="C215" s="30"/>
      <c r="D215" s="31"/>
      <c r="E215" s="31"/>
      <c r="F215" s="32" t="s">
        <v>101</v>
      </c>
      <c r="G215" s="5">
        <v>16309714.5</v>
      </c>
      <c r="H215" s="5">
        <v>30880</v>
      </c>
      <c r="I215" s="5">
        <v>157376</v>
      </c>
      <c r="J215" s="5">
        <v>377326</v>
      </c>
      <c r="K215" s="5">
        <v>1170974</v>
      </c>
      <c r="L215" s="5">
        <v>1584093</v>
      </c>
      <c r="M215" s="5">
        <v>3489827.5</v>
      </c>
      <c r="N215" s="5">
        <v>2757200</v>
      </c>
      <c r="O215" s="5">
        <v>4951508</v>
      </c>
      <c r="P215" s="5">
        <v>1790530</v>
      </c>
      <c r="Q215" s="5">
        <v>0</v>
      </c>
      <c r="R215" s="5">
        <v>0</v>
      </c>
      <c r="S215" s="5">
        <v>0</v>
      </c>
      <c r="T215" s="5">
        <v>0</v>
      </c>
      <c r="U215" s="5">
        <v>0</v>
      </c>
      <c r="V215" s="5">
        <v>0</v>
      </c>
      <c r="W215" s="5">
        <v>0</v>
      </c>
      <c r="X215" s="31"/>
      <c r="Y215" s="31"/>
      <c r="Z215" s="32"/>
      <c r="AA215" s="32"/>
      <c r="AB215" s="32"/>
      <c r="AC215" s="32"/>
      <c r="AD215" s="32"/>
    </row>
    <row r="216" spans="1:30" x14ac:dyDescent="0.25">
      <c r="A216" s="35"/>
      <c r="B216" s="32" t="s">
        <v>127</v>
      </c>
      <c r="C216" s="30"/>
      <c r="D216" s="31"/>
      <c r="E216" s="31"/>
      <c r="F216" s="32" t="s">
        <v>101</v>
      </c>
      <c r="G216" s="5">
        <v>1780753</v>
      </c>
      <c r="H216" s="5">
        <v>178952</v>
      </c>
      <c r="I216" s="5">
        <v>63756</v>
      </c>
      <c r="J216" s="5">
        <v>12440</v>
      </c>
      <c r="K216" s="5">
        <v>249875</v>
      </c>
      <c r="L216" s="5">
        <v>140755</v>
      </c>
      <c r="M216" s="5">
        <v>434055</v>
      </c>
      <c r="N216" s="5">
        <v>102660</v>
      </c>
      <c r="O216" s="5">
        <v>144750</v>
      </c>
      <c r="P216" s="5">
        <v>453510</v>
      </c>
      <c r="Q216" s="5">
        <v>0</v>
      </c>
      <c r="R216" s="5">
        <v>0</v>
      </c>
      <c r="S216" s="5">
        <v>0</v>
      </c>
      <c r="T216" s="5">
        <v>0</v>
      </c>
      <c r="U216" s="5">
        <v>0</v>
      </c>
      <c r="V216" s="5">
        <v>0</v>
      </c>
      <c r="W216" s="5">
        <v>0</v>
      </c>
      <c r="X216" s="31"/>
      <c r="Y216" s="31"/>
      <c r="Z216" s="32"/>
      <c r="AA216" s="32"/>
      <c r="AB216" s="32"/>
      <c r="AC216" s="32"/>
      <c r="AD216" s="32"/>
    </row>
    <row r="217" spans="1:30" x14ac:dyDescent="0.25">
      <c r="A217" s="35"/>
      <c r="B217" s="32" t="s">
        <v>128</v>
      </c>
      <c r="C217" s="30"/>
      <c r="D217" s="31"/>
      <c r="E217" s="31"/>
      <c r="F217" s="32" t="s">
        <v>101</v>
      </c>
      <c r="G217" s="5">
        <v>1721904</v>
      </c>
      <c r="H217" s="5">
        <v>1026759</v>
      </c>
      <c r="I217" s="5">
        <v>0</v>
      </c>
      <c r="J217" s="5">
        <v>0</v>
      </c>
      <c r="K217" s="5">
        <v>0</v>
      </c>
      <c r="L217" s="5">
        <v>0</v>
      </c>
      <c r="M217" s="5">
        <v>300450</v>
      </c>
      <c r="N217" s="5">
        <v>0</v>
      </c>
      <c r="O217" s="5">
        <v>300720</v>
      </c>
      <c r="P217" s="5">
        <v>93975</v>
      </c>
      <c r="Q217" s="5">
        <v>0</v>
      </c>
      <c r="R217" s="5">
        <v>0</v>
      </c>
      <c r="S217" s="5">
        <v>0</v>
      </c>
      <c r="T217" s="5">
        <v>0</v>
      </c>
      <c r="U217" s="5">
        <v>0</v>
      </c>
      <c r="V217" s="5">
        <v>0</v>
      </c>
      <c r="W217" s="5">
        <v>0</v>
      </c>
      <c r="X217" s="31"/>
      <c r="Y217" s="31"/>
      <c r="Z217" s="32"/>
      <c r="AA217" s="32"/>
      <c r="AB217" s="32"/>
      <c r="AC217" s="32"/>
      <c r="AD217" s="32"/>
    </row>
    <row r="218" spans="1:30" x14ac:dyDescent="0.25">
      <c r="A218" s="35"/>
      <c r="B218" s="32" t="s">
        <v>129</v>
      </c>
      <c r="C218" s="30"/>
      <c r="D218" s="31"/>
      <c r="E218" s="31"/>
      <c r="F218" s="32" t="s">
        <v>101</v>
      </c>
      <c r="G218" s="5">
        <v>12746062</v>
      </c>
      <c r="H218" s="5">
        <v>1058270</v>
      </c>
      <c r="I218" s="5">
        <v>1366545</v>
      </c>
      <c r="J218" s="5">
        <v>1434245</v>
      </c>
      <c r="K218" s="5">
        <v>1123637</v>
      </c>
      <c r="L218" s="5">
        <v>1298655</v>
      </c>
      <c r="M218" s="5">
        <v>1060350</v>
      </c>
      <c r="N218" s="5">
        <v>587290</v>
      </c>
      <c r="O218" s="5">
        <v>3192120</v>
      </c>
      <c r="P218" s="5">
        <v>1624950</v>
      </c>
      <c r="Q218" s="5">
        <v>0</v>
      </c>
      <c r="R218" s="5">
        <v>0</v>
      </c>
      <c r="S218" s="5">
        <v>0</v>
      </c>
      <c r="T218" s="5">
        <v>0</v>
      </c>
      <c r="U218" s="5">
        <v>0</v>
      </c>
      <c r="V218" s="5">
        <v>0</v>
      </c>
      <c r="W218" s="5">
        <v>0</v>
      </c>
      <c r="X218" s="31"/>
      <c r="Y218" s="31"/>
      <c r="Z218" s="32"/>
      <c r="AA218" s="32"/>
      <c r="AB218" s="32"/>
      <c r="AC218" s="32"/>
      <c r="AD218" s="32"/>
    </row>
    <row r="219" spans="1:30" x14ac:dyDescent="0.25">
      <c r="A219" s="35"/>
      <c r="B219" s="32" t="s">
        <v>130</v>
      </c>
      <c r="C219" s="30"/>
      <c r="D219" s="31"/>
      <c r="E219" s="31"/>
      <c r="F219" s="32" t="s">
        <v>101</v>
      </c>
      <c r="G219" s="5">
        <v>588975</v>
      </c>
      <c r="H219" s="5">
        <v>0</v>
      </c>
      <c r="I219" s="5">
        <v>20000</v>
      </c>
      <c r="J219" s="5">
        <v>20840</v>
      </c>
      <c r="K219" s="5">
        <v>0</v>
      </c>
      <c r="L219" s="5">
        <v>28350</v>
      </c>
      <c r="M219" s="5">
        <v>106500</v>
      </c>
      <c r="N219" s="5">
        <v>222780</v>
      </c>
      <c r="O219" s="5">
        <v>20000</v>
      </c>
      <c r="P219" s="5">
        <v>170505</v>
      </c>
      <c r="Q219" s="5">
        <v>0</v>
      </c>
      <c r="R219" s="5">
        <v>0</v>
      </c>
      <c r="S219" s="5">
        <v>0</v>
      </c>
      <c r="T219" s="5">
        <v>0</v>
      </c>
      <c r="U219" s="5">
        <v>0</v>
      </c>
      <c r="V219" s="5">
        <v>0</v>
      </c>
      <c r="W219" s="5">
        <v>0</v>
      </c>
      <c r="X219" s="31"/>
      <c r="Y219" s="31"/>
      <c r="Z219" s="32"/>
      <c r="AA219" s="32"/>
      <c r="AB219" s="32"/>
      <c r="AC219" s="32"/>
      <c r="AD219" s="32"/>
    </row>
    <row r="220" spans="1:30" x14ac:dyDescent="0.25">
      <c r="A220" s="35"/>
      <c r="B220" s="32" t="s">
        <v>131</v>
      </c>
      <c r="C220" s="30"/>
      <c r="D220" s="31"/>
      <c r="E220" s="31"/>
      <c r="F220" s="32" t="s">
        <v>101</v>
      </c>
      <c r="G220" s="5">
        <v>204085</v>
      </c>
      <c r="H220" s="5">
        <v>0</v>
      </c>
      <c r="I220" s="5">
        <v>0</v>
      </c>
      <c r="J220" s="5">
        <v>0</v>
      </c>
      <c r="K220" s="5">
        <v>29325</v>
      </c>
      <c r="L220" s="5">
        <v>61080</v>
      </c>
      <c r="M220" s="5">
        <v>35250</v>
      </c>
      <c r="N220" s="5">
        <v>0</v>
      </c>
      <c r="O220" s="5">
        <v>50590</v>
      </c>
      <c r="P220" s="5">
        <v>27840</v>
      </c>
      <c r="Q220" s="5">
        <v>0</v>
      </c>
      <c r="R220" s="5">
        <v>0</v>
      </c>
      <c r="S220" s="5">
        <v>0</v>
      </c>
      <c r="T220" s="5">
        <v>0</v>
      </c>
      <c r="U220" s="5">
        <v>0</v>
      </c>
      <c r="V220" s="5">
        <v>0</v>
      </c>
      <c r="W220" s="5">
        <v>0</v>
      </c>
      <c r="X220" s="31"/>
      <c r="Y220" s="31"/>
      <c r="Z220" s="32"/>
      <c r="AA220" s="32"/>
      <c r="AB220" s="32"/>
      <c r="AC220" s="32"/>
      <c r="AD220" s="32"/>
    </row>
    <row r="221" spans="1:30" x14ac:dyDescent="0.25">
      <c r="A221" s="35"/>
      <c r="B221" s="32" t="s">
        <v>132</v>
      </c>
      <c r="C221" s="30"/>
      <c r="D221" s="31"/>
      <c r="E221" s="31"/>
      <c r="F221" s="32" t="s">
        <v>101</v>
      </c>
      <c r="G221" s="5">
        <v>2030231</v>
      </c>
      <c r="H221" s="5">
        <v>20000</v>
      </c>
      <c r="I221" s="5">
        <v>15000</v>
      </c>
      <c r="J221" s="5">
        <v>129741</v>
      </c>
      <c r="K221" s="5">
        <v>136755</v>
      </c>
      <c r="L221" s="5">
        <v>126755</v>
      </c>
      <c r="M221" s="5">
        <v>169760</v>
      </c>
      <c r="N221" s="5">
        <v>471060</v>
      </c>
      <c r="O221" s="5">
        <v>574740</v>
      </c>
      <c r="P221" s="5">
        <v>386420</v>
      </c>
      <c r="Q221" s="5">
        <v>0</v>
      </c>
      <c r="R221" s="5">
        <v>0</v>
      </c>
      <c r="S221" s="5">
        <v>0</v>
      </c>
      <c r="T221" s="5">
        <v>0</v>
      </c>
      <c r="U221" s="5">
        <v>0</v>
      </c>
      <c r="V221" s="5">
        <v>0</v>
      </c>
      <c r="W221" s="5">
        <v>0</v>
      </c>
      <c r="X221" s="31"/>
      <c r="Y221" s="31"/>
      <c r="Z221" s="32"/>
      <c r="AA221" s="32"/>
      <c r="AB221" s="32"/>
      <c r="AC221" s="32"/>
      <c r="AD221" s="32"/>
    </row>
    <row r="222" spans="1:30" x14ac:dyDescent="0.25">
      <c r="A222" s="35"/>
      <c r="B222" s="32" t="s">
        <v>133</v>
      </c>
      <c r="C222" s="30"/>
      <c r="D222" s="31"/>
      <c r="E222" s="31"/>
      <c r="F222" s="32" t="s">
        <v>101</v>
      </c>
      <c r="G222" s="5">
        <v>2733185</v>
      </c>
      <c r="H222" s="5">
        <v>0</v>
      </c>
      <c r="I222" s="5">
        <v>72930</v>
      </c>
      <c r="J222" s="5">
        <v>537985</v>
      </c>
      <c r="K222" s="5">
        <v>394445</v>
      </c>
      <c r="L222" s="5">
        <v>398105</v>
      </c>
      <c r="M222" s="5">
        <v>288650</v>
      </c>
      <c r="N222" s="5">
        <v>361275</v>
      </c>
      <c r="O222" s="5">
        <v>305885</v>
      </c>
      <c r="P222" s="5">
        <v>373910</v>
      </c>
      <c r="Q222" s="5">
        <v>0</v>
      </c>
      <c r="R222" s="5">
        <v>0</v>
      </c>
      <c r="S222" s="5">
        <v>0</v>
      </c>
      <c r="T222" s="5">
        <v>0</v>
      </c>
      <c r="U222" s="5">
        <v>0</v>
      </c>
      <c r="V222" s="5">
        <v>0</v>
      </c>
      <c r="W222" s="5">
        <v>0</v>
      </c>
      <c r="X222" s="31"/>
      <c r="Y222" s="31"/>
      <c r="Z222" s="32"/>
      <c r="AA222" s="32"/>
      <c r="AB222" s="32"/>
      <c r="AC222" s="32"/>
      <c r="AD222" s="32"/>
    </row>
    <row r="223" spans="1:30" x14ac:dyDescent="0.25">
      <c r="A223" s="35"/>
      <c r="B223" s="32" t="s">
        <v>134</v>
      </c>
      <c r="C223" s="30"/>
      <c r="D223" s="31"/>
      <c r="E223" s="31"/>
      <c r="F223" s="32" t="s">
        <v>101</v>
      </c>
      <c r="G223" s="5">
        <v>4167966</v>
      </c>
      <c r="H223" s="5">
        <v>457460</v>
      </c>
      <c r="I223" s="5">
        <v>436300</v>
      </c>
      <c r="J223" s="5">
        <v>357221</v>
      </c>
      <c r="K223" s="5">
        <v>195950</v>
      </c>
      <c r="L223" s="5">
        <v>439845</v>
      </c>
      <c r="M223" s="5">
        <v>206555</v>
      </c>
      <c r="N223" s="5">
        <v>715875</v>
      </c>
      <c r="O223" s="5">
        <v>330760</v>
      </c>
      <c r="P223" s="5">
        <v>1028000</v>
      </c>
      <c r="Q223" s="5">
        <v>0</v>
      </c>
      <c r="R223" s="5">
        <v>0</v>
      </c>
      <c r="S223" s="5">
        <v>0</v>
      </c>
      <c r="T223" s="5">
        <v>0</v>
      </c>
      <c r="U223" s="5">
        <v>0</v>
      </c>
      <c r="V223" s="5">
        <v>0</v>
      </c>
      <c r="W223" s="5">
        <v>0</v>
      </c>
      <c r="X223" s="31"/>
      <c r="Y223" s="31"/>
      <c r="Z223" s="32"/>
      <c r="AA223" s="32"/>
      <c r="AB223" s="32"/>
      <c r="AC223" s="32"/>
      <c r="AD223" s="32"/>
    </row>
    <row r="224" spans="1:30" x14ac:dyDescent="0.25">
      <c r="A224" s="35"/>
      <c r="B224" s="32" t="s">
        <v>135</v>
      </c>
      <c r="C224" s="30"/>
      <c r="D224" s="31"/>
      <c r="E224" s="31"/>
      <c r="F224" s="32" t="s">
        <v>101</v>
      </c>
      <c r="G224" s="5">
        <v>5905033</v>
      </c>
      <c r="H224" s="5">
        <v>755355</v>
      </c>
      <c r="I224" s="5">
        <v>1134009</v>
      </c>
      <c r="J224" s="5">
        <v>879014</v>
      </c>
      <c r="K224" s="5">
        <v>132760</v>
      </c>
      <c r="L224" s="5">
        <v>431780</v>
      </c>
      <c r="M224" s="5">
        <v>464855</v>
      </c>
      <c r="N224" s="5">
        <v>753060</v>
      </c>
      <c r="O224" s="5">
        <v>698835</v>
      </c>
      <c r="P224" s="5">
        <v>655365</v>
      </c>
      <c r="Q224" s="5">
        <v>0</v>
      </c>
      <c r="R224" s="5">
        <v>0</v>
      </c>
      <c r="S224" s="5">
        <v>0</v>
      </c>
      <c r="T224" s="5">
        <v>0</v>
      </c>
      <c r="U224" s="5">
        <v>0</v>
      </c>
      <c r="V224" s="5">
        <v>0</v>
      </c>
      <c r="W224" s="5">
        <v>0</v>
      </c>
      <c r="X224" s="31"/>
      <c r="Y224" s="31"/>
      <c r="Z224" s="32"/>
      <c r="AA224" s="32"/>
      <c r="AB224" s="32"/>
      <c r="AC224" s="32"/>
      <c r="AD224" s="32"/>
    </row>
    <row r="225" spans="1:30" x14ac:dyDescent="0.25">
      <c r="A225" s="35"/>
      <c r="B225" s="32" t="s">
        <v>136</v>
      </c>
      <c r="C225" s="30"/>
      <c r="D225" s="31"/>
      <c r="E225" s="31"/>
      <c r="F225" s="32" t="s">
        <v>101</v>
      </c>
      <c r="G225" s="5">
        <v>10283395</v>
      </c>
      <c r="H225" s="5">
        <v>1132700</v>
      </c>
      <c r="I225" s="5">
        <v>1145490</v>
      </c>
      <c r="J225" s="5">
        <v>620530</v>
      </c>
      <c r="K225" s="5">
        <v>632695</v>
      </c>
      <c r="L225" s="5">
        <v>1055270</v>
      </c>
      <c r="M225" s="5">
        <v>1202020</v>
      </c>
      <c r="N225" s="5">
        <v>1085855</v>
      </c>
      <c r="O225" s="5">
        <v>2000470</v>
      </c>
      <c r="P225" s="5">
        <v>1408365</v>
      </c>
      <c r="Q225" s="5">
        <v>0</v>
      </c>
      <c r="R225" s="5">
        <v>0</v>
      </c>
      <c r="S225" s="5">
        <v>0</v>
      </c>
      <c r="T225" s="5">
        <v>0</v>
      </c>
      <c r="U225" s="5">
        <v>0</v>
      </c>
      <c r="V225" s="5">
        <v>0</v>
      </c>
      <c r="W225" s="5">
        <v>0</v>
      </c>
      <c r="X225" s="31"/>
      <c r="Y225" s="31"/>
      <c r="Z225" s="32"/>
      <c r="AA225" s="32"/>
      <c r="AB225" s="32"/>
      <c r="AC225" s="32"/>
      <c r="AD225" s="32"/>
    </row>
    <row r="226" spans="1:30" x14ac:dyDescent="0.25">
      <c r="A226" s="35"/>
      <c r="B226" s="32" t="s">
        <v>137</v>
      </c>
      <c r="C226" s="30"/>
      <c r="D226" s="31"/>
      <c r="E226" s="31"/>
      <c r="F226" s="32" t="s">
        <v>101</v>
      </c>
      <c r="G226" s="5">
        <v>11196754</v>
      </c>
      <c r="H226" s="5">
        <v>1151012</v>
      </c>
      <c r="I226" s="5">
        <v>1968788</v>
      </c>
      <c r="J226" s="5">
        <v>345675</v>
      </c>
      <c r="K226" s="5">
        <v>441600</v>
      </c>
      <c r="L226" s="5">
        <v>2025229</v>
      </c>
      <c r="M226" s="5">
        <v>1079740</v>
      </c>
      <c r="N226" s="5">
        <v>825540</v>
      </c>
      <c r="O226" s="5">
        <v>3274370</v>
      </c>
      <c r="P226" s="5">
        <v>84800</v>
      </c>
      <c r="Q226" s="5">
        <v>0</v>
      </c>
      <c r="R226" s="5">
        <v>0</v>
      </c>
      <c r="S226" s="5">
        <v>0</v>
      </c>
      <c r="T226" s="5">
        <v>0</v>
      </c>
      <c r="U226" s="5">
        <v>0</v>
      </c>
      <c r="V226" s="5">
        <v>0</v>
      </c>
      <c r="W226" s="5">
        <v>0</v>
      </c>
      <c r="X226" s="31"/>
      <c r="Y226" s="31"/>
      <c r="Z226" s="32"/>
      <c r="AA226" s="32"/>
      <c r="AB226" s="32"/>
      <c r="AC226" s="32"/>
      <c r="AD226" s="32"/>
    </row>
    <row r="227" spans="1:30" x14ac:dyDescent="0.25">
      <c r="A227" s="35"/>
      <c r="B227" s="32" t="s">
        <v>138</v>
      </c>
      <c r="C227" s="30"/>
      <c r="D227" s="31"/>
      <c r="E227" s="31"/>
      <c r="F227" s="32" t="s">
        <v>101</v>
      </c>
      <c r="G227" s="5">
        <v>35935107</v>
      </c>
      <c r="H227" s="5">
        <v>678260</v>
      </c>
      <c r="I227" s="5">
        <v>0</v>
      </c>
      <c r="J227" s="5">
        <v>1504215</v>
      </c>
      <c r="K227" s="5">
        <v>2315255</v>
      </c>
      <c r="L227" s="5">
        <v>2865690</v>
      </c>
      <c r="M227" s="5">
        <v>5130306</v>
      </c>
      <c r="N227" s="5">
        <v>3315770</v>
      </c>
      <c r="O227" s="5">
        <v>8917165</v>
      </c>
      <c r="P227" s="5">
        <v>11208446</v>
      </c>
      <c r="Q227" s="5">
        <v>0</v>
      </c>
      <c r="R227" s="5">
        <v>0</v>
      </c>
      <c r="S227" s="5">
        <v>0</v>
      </c>
      <c r="T227" s="5">
        <v>0</v>
      </c>
      <c r="U227" s="5">
        <v>0</v>
      </c>
      <c r="V227" s="5">
        <v>0</v>
      </c>
      <c r="W227" s="5">
        <v>0</v>
      </c>
      <c r="X227" s="31"/>
      <c r="Y227" s="31"/>
      <c r="Z227" s="32"/>
      <c r="AA227" s="32"/>
      <c r="AB227" s="32"/>
      <c r="AC227" s="32"/>
      <c r="AD227" s="32"/>
    </row>
    <row r="228" spans="1:30" x14ac:dyDescent="0.25">
      <c r="A228" s="35"/>
      <c r="B228" s="32" t="s">
        <v>139</v>
      </c>
      <c r="C228" s="30"/>
      <c r="D228" s="31"/>
      <c r="E228" s="31"/>
      <c r="F228" s="32" t="s">
        <v>101</v>
      </c>
      <c r="G228" s="5">
        <v>8605686</v>
      </c>
      <c r="H228" s="5">
        <v>321150</v>
      </c>
      <c r="I228" s="5">
        <v>609500</v>
      </c>
      <c r="J228" s="5">
        <v>113850</v>
      </c>
      <c r="K228" s="5">
        <v>472850</v>
      </c>
      <c r="L228" s="5">
        <v>349740</v>
      </c>
      <c r="M228" s="5">
        <v>1084975</v>
      </c>
      <c r="N228" s="5">
        <v>1741175</v>
      </c>
      <c r="O228" s="5">
        <v>2168835</v>
      </c>
      <c r="P228" s="5">
        <v>1743611</v>
      </c>
      <c r="Q228" s="5">
        <v>0</v>
      </c>
      <c r="R228" s="5">
        <v>0</v>
      </c>
      <c r="S228" s="5">
        <v>0</v>
      </c>
      <c r="T228" s="5">
        <v>0</v>
      </c>
      <c r="U228" s="5">
        <v>0</v>
      </c>
      <c r="V228" s="5">
        <v>0</v>
      </c>
      <c r="W228" s="5">
        <v>0</v>
      </c>
      <c r="X228" s="31"/>
      <c r="Y228" s="31"/>
      <c r="Z228" s="32"/>
      <c r="AA228" s="32"/>
      <c r="AB228" s="32"/>
      <c r="AC228" s="32"/>
      <c r="AD228" s="32"/>
    </row>
    <row r="229" spans="1:30" x14ac:dyDescent="0.25">
      <c r="A229" s="35"/>
      <c r="B229" s="32" t="s">
        <v>140</v>
      </c>
      <c r="C229" s="30"/>
      <c r="D229" s="31"/>
      <c r="E229" s="31"/>
      <c r="F229" s="32" t="s">
        <v>101</v>
      </c>
      <c r="G229" s="5">
        <v>522435</v>
      </c>
      <c r="H229" s="5">
        <v>40000</v>
      </c>
      <c r="I229" s="5">
        <v>16050</v>
      </c>
      <c r="J229" s="5">
        <v>57340</v>
      </c>
      <c r="K229" s="5">
        <v>10950</v>
      </c>
      <c r="L229" s="5">
        <v>46125</v>
      </c>
      <c r="M229" s="5">
        <v>46685</v>
      </c>
      <c r="N229" s="5">
        <v>90090</v>
      </c>
      <c r="O229" s="5">
        <v>215195</v>
      </c>
      <c r="P229" s="5">
        <v>0</v>
      </c>
      <c r="Q229" s="5">
        <v>0</v>
      </c>
      <c r="R229" s="5">
        <v>0</v>
      </c>
      <c r="S229" s="5">
        <v>0</v>
      </c>
      <c r="T229" s="5">
        <v>0</v>
      </c>
      <c r="U229" s="5">
        <v>0</v>
      </c>
      <c r="V229" s="5">
        <v>0</v>
      </c>
      <c r="W229" s="5">
        <v>0</v>
      </c>
      <c r="X229" s="31"/>
      <c r="Y229" s="31"/>
      <c r="Z229" s="32"/>
      <c r="AA229" s="32"/>
      <c r="AB229" s="32"/>
      <c r="AC229" s="32"/>
      <c r="AD229" s="32"/>
    </row>
    <row r="230" spans="1:30" x14ac:dyDescent="0.25">
      <c r="A230" s="35"/>
      <c r="B230" s="32" t="s">
        <v>141</v>
      </c>
      <c r="C230" s="30"/>
      <c r="D230" s="31"/>
      <c r="E230" s="31"/>
      <c r="F230" s="32" t="s">
        <v>101</v>
      </c>
      <c r="G230" s="5">
        <v>18069991</v>
      </c>
      <c r="H230" s="5">
        <v>12415</v>
      </c>
      <c r="I230" s="5">
        <v>1470920</v>
      </c>
      <c r="J230" s="5">
        <v>537571</v>
      </c>
      <c r="K230" s="5">
        <v>4455085</v>
      </c>
      <c r="L230" s="5">
        <v>2020565</v>
      </c>
      <c r="M230" s="5">
        <v>1426935</v>
      </c>
      <c r="N230" s="5">
        <v>2607275</v>
      </c>
      <c r="O230" s="5">
        <v>2698255</v>
      </c>
      <c r="P230" s="5">
        <v>2840970</v>
      </c>
      <c r="Q230" s="5">
        <v>0</v>
      </c>
      <c r="R230" s="5">
        <v>0</v>
      </c>
      <c r="S230" s="5">
        <v>0</v>
      </c>
      <c r="T230" s="5">
        <v>0</v>
      </c>
      <c r="U230" s="5">
        <v>0</v>
      </c>
      <c r="V230" s="5">
        <v>0</v>
      </c>
      <c r="W230" s="5">
        <v>0</v>
      </c>
      <c r="X230" s="31"/>
      <c r="Y230" s="31"/>
      <c r="Z230" s="32"/>
      <c r="AA230" s="32"/>
      <c r="AB230" s="32"/>
      <c r="AC230" s="32"/>
      <c r="AD230" s="32"/>
    </row>
    <row r="231" spans="1:30" x14ac:dyDescent="0.25">
      <c r="A231" s="35"/>
      <c r="B231" s="32" t="s">
        <v>142</v>
      </c>
      <c r="C231" s="30"/>
      <c r="D231" s="31"/>
      <c r="E231" s="31"/>
      <c r="F231" s="32" t="s">
        <v>101</v>
      </c>
      <c r="G231" s="5">
        <v>2467615</v>
      </c>
      <c r="H231" s="5">
        <v>275695</v>
      </c>
      <c r="I231" s="5">
        <v>117775</v>
      </c>
      <c r="J231" s="5">
        <v>360395</v>
      </c>
      <c r="K231" s="5">
        <v>194895</v>
      </c>
      <c r="L231" s="5">
        <v>304415</v>
      </c>
      <c r="M231" s="5">
        <v>474975</v>
      </c>
      <c r="N231" s="5">
        <v>216000</v>
      </c>
      <c r="O231" s="5">
        <v>236780</v>
      </c>
      <c r="P231" s="5">
        <v>286685</v>
      </c>
      <c r="Q231" s="5">
        <v>0</v>
      </c>
      <c r="R231" s="5">
        <v>0</v>
      </c>
      <c r="S231" s="5">
        <v>0</v>
      </c>
      <c r="T231" s="5">
        <v>0</v>
      </c>
      <c r="U231" s="5">
        <v>0</v>
      </c>
      <c r="V231" s="5">
        <v>0</v>
      </c>
      <c r="W231" s="5">
        <v>0</v>
      </c>
      <c r="X231" s="31"/>
      <c r="Y231" s="31"/>
      <c r="Z231" s="32"/>
      <c r="AA231" s="32"/>
      <c r="AB231" s="32"/>
      <c r="AC231" s="32"/>
      <c r="AD231" s="32"/>
    </row>
    <row r="232" spans="1:30" x14ac:dyDescent="0.25">
      <c r="A232" s="35"/>
      <c r="B232" s="32"/>
      <c r="C232" s="32"/>
      <c r="D232" s="32"/>
      <c r="E232" s="32"/>
      <c r="F232" s="32"/>
      <c r="G232" s="32"/>
      <c r="H232" s="32"/>
      <c r="I232" s="32"/>
      <c r="J232" s="32"/>
      <c r="K232" s="32"/>
      <c r="L232" s="32"/>
      <c r="M232" s="32"/>
      <c r="N232" s="32"/>
      <c r="O232" s="32"/>
      <c r="P232" s="32"/>
      <c r="Q232" s="32"/>
      <c r="R232" s="32"/>
      <c r="S232" s="32"/>
      <c r="T232" s="32"/>
      <c r="U232" s="32"/>
      <c r="V232" s="32"/>
      <c r="W232" s="32"/>
      <c r="X232" s="32"/>
      <c r="Y232" s="32"/>
      <c r="Z232" s="32"/>
      <c r="AA232" s="32"/>
      <c r="AB232" s="32"/>
      <c r="AC232" s="32"/>
      <c r="AD232" s="32"/>
    </row>
    <row r="233" spans="1:30" x14ac:dyDescent="0.25">
      <c r="A233" s="35"/>
      <c r="B233" s="30" t="s">
        <v>105</v>
      </c>
      <c r="C233" s="30"/>
      <c r="D233" s="31"/>
      <c r="E233" s="31"/>
      <c r="F233" s="30" t="s">
        <v>98</v>
      </c>
      <c r="G233" s="31" t="s">
        <v>99</v>
      </c>
      <c r="H233" s="31">
        <v>2017</v>
      </c>
      <c r="I233" s="31">
        <v>2018</v>
      </c>
      <c r="J233" s="31">
        <v>2019</v>
      </c>
      <c r="K233" s="31">
        <v>2020</v>
      </c>
      <c r="L233" s="31">
        <v>2021</v>
      </c>
      <c r="M233" s="31">
        <v>2022</v>
      </c>
      <c r="N233" s="31">
        <v>2023</v>
      </c>
      <c r="O233" s="31">
        <v>2024</v>
      </c>
      <c r="P233" s="31">
        <v>2025</v>
      </c>
      <c r="Q233" s="31">
        <v>2026</v>
      </c>
      <c r="R233" s="31">
        <v>2027</v>
      </c>
      <c r="S233" s="31">
        <v>2028</v>
      </c>
      <c r="T233" s="31">
        <v>2029</v>
      </c>
      <c r="U233" s="31">
        <v>2030</v>
      </c>
      <c r="V233" s="31">
        <v>2031</v>
      </c>
      <c r="W233" s="31">
        <v>2032</v>
      </c>
      <c r="X233" s="32"/>
      <c r="Y233" s="32"/>
      <c r="Z233" s="32"/>
      <c r="AA233" s="32"/>
      <c r="AB233" s="32"/>
      <c r="AC233" s="32"/>
      <c r="AD233" s="32"/>
    </row>
    <row r="234" spans="1:30" x14ac:dyDescent="0.25">
      <c r="A234" s="35"/>
      <c r="B234" s="32" t="s">
        <v>116</v>
      </c>
      <c r="C234" s="30"/>
      <c r="D234" s="31"/>
      <c r="E234" s="31"/>
      <c r="F234" s="32" t="s">
        <v>101</v>
      </c>
      <c r="G234" s="5">
        <v>166900562.44999999</v>
      </c>
      <c r="H234" s="5">
        <v>8782262</v>
      </c>
      <c r="I234" s="5">
        <v>7411286.5999999996</v>
      </c>
      <c r="J234" s="5">
        <v>11432783.5</v>
      </c>
      <c r="K234" s="5">
        <v>16055190.6</v>
      </c>
      <c r="L234" s="5">
        <v>11846711.1</v>
      </c>
      <c r="M234" s="5">
        <v>25945315.199999999</v>
      </c>
      <c r="N234" s="5">
        <v>30719126.050000001</v>
      </c>
      <c r="O234" s="5">
        <v>22954390.300000001</v>
      </c>
      <c r="P234" s="5">
        <v>31753497.100000001</v>
      </c>
      <c r="Q234" s="5">
        <v>0</v>
      </c>
      <c r="R234" s="5">
        <v>0</v>
      </c>
      <c r="S234" s="5">
        <v>0</v>
      </c>
      <c r="T234" s="5">
        <v>0</v>
      </c>
      <c r="U234" s="5">
        <v>0</v>
      </c>
      <c r="V234" s="5">
        <v>0</v>
      </c>
      <c r="W234" s="5">
        <v>0</v>
      </c>
      <c r="X234" s="31"/>
      <c r="Y234" s="31"/>
      <c r="Z234" s="32"/>
      <c r="AA234" s="32"/>
      <c r="AB234" s="32"/>
      <c r="AC234" s="32"/>
      <c r="AD234" s="32"/>
    </row>
    <row r="235" spans="1:30" x14ac:dyDescent="0.25">
      <c r="A235" s="35"/>
      <c r="B235" s="32" t="s">
        <v>117</v>
      </c>
      <c r="C235" s="30"/>
      <c r="D235" s="31"/>
      <c r="E235" s="31"/>
      <c r="F235" s="32" t="s">
        <v>101</v>
      </c>
      <c r="G235" s="5">
        <v>2440290.5</v>
      </c>
      <c r="H235" s="5">
        <v>935040</v>
      </c>
      <c r="I235" s="5">
        <v>1053383</v>
      </c>
      <c r="J235" s="5">
        <v>305007.5</v>
      </c>
      <c r="K235" s="5">
        <v>107660</v>
      </c>
      <c r="L235" s="5">
        <v>39200</v>
      </c>
      <c r="M235" s="5">
        <v>0</v>
      </c>
      <c r="N235" s="5">
        <v>0</v>
      </c>
      <c r="O235" s="5">
        <v>0</v>
      </c>
      <c r="P235" s="5">
        <v>0</v>
      </c>
      <c r="Q235" s="5">
        <v>0</v>
      </c>
      <c r="R235" s="5">
        <v>0</v>
      </c>
      <c r="S235" s="5">
        <v>0</v>
      </c>
      <c r="T235" s="5">
        <v>0</v>
      </c>
      <c r="U235" s="5">
        <v>0</v>
      </c>
      <c r="V235" s="5">
        <v>0</v>
      </c>
      <c r="W235" s="5">
        <v>0</v>
      </c>
      <c r="X235" s="31"/>
      <c r="Y235" s="31"/>
      <c r="Z235" s="32"/>
      <c r="AA235" s="32"/>
      <c r="AB235" s="32"/>
      <c r="AC235" s="32"/>
      <c r="AD235" s="32"/>
    </row>
    <row r="236" spans="1:30" x14ac:dyDescent="0.25">
      <c r="A236" s="35"/>
      <c r="B236" s="32" t="s">
        <v>118</v>
      </c>
      <c r="C236" s="30"/>
      <c r="D236" s="31"/>
      <c r="E236" s="31"/>
      <c r="F236" s="32" t="s">
        <v>101</v>
      </c>
      <c r="G236" s="5">
        <v>30303788</v>
      </c>
      <c r="H236" s="5">
        <v>1866298</v>
      </c>
      <c r="I236" s="5">
        <v>1862120</v>
      </c>
      <c r="J236" s="5">
        <v>4164604</v>
      </c>
      <c r="K236" s="5">
        <v>2679649</v>
      </c>
      <c r="L236" s="5">
        <v>4518294</v>
      </c>
      <c r="M236" s="5">
        <v>5184220</v>
      </c>
      <c r="N236" s="5">
        <v>1359520</v>
      </c>
      <c r="O236" s="5">
        <v>2702260</v>
      </c>
      <c r="P236" s="5">
        <v>5966823</v>
      </c>
      <c r="Q236" s="5">
        <v>0</v>
      </c>
      <c r="R236" s="5">
        <v>0</v>
      </c>
      <c r="S236" s="5">
        <v>0</v>
      </c>
      <c r="T236" s="5">
        <v>0</v>
      </c>
      <c r="U236" s="5">
        <v>0</v>
      </c>
      <c r="V236" s="5">
        <v>0</v>
      </c>
      <c r="W236" s="5">
        <v>0</v>
      </c>
      <c r="X236" s="31"/>
      <c r="Y236" s="31"/>
      <c r="Z236" s="32"/>
      <c r="AA236" s="32"/>
      <c r="AB236" s="32"/>
      <c r="AC236" s="32"/>
      <c r="AD236" s="32"/>
    </row>
    <row r="237" spans="1:30" x14ac:dyDescent="0.25">
      <c r="A237" s="35"/>
      <c r="B237" s="32" t="s">
        <v>119</v>
      </c>
      <c r="C237" s="30"/>
      <c r="D237" s="31"/>
      <c r="E237" s="31"/>
      <c r="F237" s="32" t="s">
        <v>101</v>
      </c>
      <c r="G237" s="5">
        <v>764095</v>
      </c>
      <c r="H237" s="5">
        <v>296500</v>
      </c>
      <c r="I237" s="5">
        <v>401140</v>
      </c>
      <c r="J237" s="5">
        <v>66455</v>
      </c>
      <c r="K237" s="5">
        <v>0</v>
      </c>
      <c r="L237" s="5">
        <v>0</v>
      </c>
      <c r="M237" s="5">
        <v>0</v>
      </c>
      <c r="N237" s="5">
        <v>0</v>
      </c>
      <c r="O237" s="5">
        <v>0</v>
      </c>
      <c r="P237" s="5">
        <v>0</v>
      </c>
      <c r="Q237" s="5">
        <v>0</v>
      </c>
      <c r="R237" s="5">
        <v>0</v>
      </c>
      <c r="S237" s="5">
        <v>0</v>
      </c>
      <c r="T237" s="5">
        <v>0</v>
      </c>
      <c r="U237" s="5">
        <v>0</v>
      </c>
      <c r="V237" s="5">
        <v>0</v>
      </c>
      <c r="W237" s="5">
        <v>0</v>
      </c>
      <c r="X237" s="31"/>
      <c r="Y237" s="31"/>
      <c r="Z237" s="32"/>
      <c r="AA237" s="32"/>
      <c r="AB237" s="32"/>
      <c r="AC237" s="32"/>
      <c r="AD237" s="32"/>
    </row>
    <row r="238" spans="1:30" x14ac:dyDescent="0.25">
      <c r="A238" s="35"/>
      <c r="B238" s="32" t="s">
        <v>120</v>
      </c>
      <c r="C238" s="30"/>
      <c r="D238" s="31"/>
      <c r="E238" s="31"/>
      <c r="F238" s="32" t="s">
        <v>101</v>
      </c>
      <c r="G238" s="5">
        <v>24060</v>
      </c>
      <c r="H238" s="5">
        <v>16560</v>
      </c>
      <c r="I238" s="5">
        <v>7500</v>
      </c>
      <c r="J238" s="5">
        <v>0</v>
      </c>
      <c r="K238" s="5">
        <v>0</v>
      </c>
      <c r="L238" s="5">
        <v>0</v>
      </c>
      <c r="M238" s="5">
        <v>0</v>
      </c>
      <c r="N238" s="5">
        <v>0</v>
      </c>
      <c r="O238" s="5">
        <v>0</v>
      </c>
      <c r="P238" s="5">
        <v>0</v>
      </c>
      <c r="Q238" s="5">
        <v>0</v>
      </c>
      <c r="R238" s="5">
        <v>0</v>
      </c>
      <c r="S238" s="5">
        <v>0</v>
      </c>
      <c r="T238" s="5">
        <v>0</v>
      </c>
      <c r="U238" s="5">
        <v>0</v>
      </c>
      <c r="V238" s="5">
        <v>0</v>
      </c>
      <c r="W238" s="5">
        <v>0</v>
      </c>
      <c r="X238" s="31"/>
      <c r="Y238" s="31"/>
      <c r="Z238" s="32"/>
      <c r="AA238" s="32"/>
      <c r="AB238" s="32"/>
      <c r="AC238" s="32"/>
      <c r="AD238" s="32"/>
    </row>
    <row r="239" spans="1:30" x14ac:dyDescent="0.25">
      <c r="A239" s="35"/>
      <c r="B239" s="32" t="s">
        <v>121</v>
      </c>
      <c r="C239" s="30"/>
      <c r="D239" s="31"/>
      <c r="E239" s="31"/>
      <c r="F239" s="32" t="s">
        <v>101</v>
      </c>
      <c r="G239" s="5">
        <v>0</v>
      </c>
      <c r="H239" s="5">
        <v>0</v>
      </c>
      <c r="I239" s="5">
        <v>0</v>
      </c>
      <c r="J239" s="5">
        <v>0</v>
      </c>
      <c r="K239" s="5">
        <v>0</v>
      </c>
      <c r="L239" s="5">
        <v>0</v>
      </c>
      <c r="M239" s="5">
        <v>0</v>
      </c>
      <c r="N239" s="5">
        <v>0</v>
      </c>
      <c r="O239" s="5">
        <v>0</v>
      </c>
      <c r="P239" s="5">
        <v>0</v>
      </c>
      <c r="Q239" s="5">
        <v>0</v>
      </c>
      <c r="R239" s="5">
        <v>0</v>
      </c>
      <c r="S239" s="5">
        <v>0</v>
      </c>
      <c r="T239" s="5">
        <v>0</v>
      </c>
      <c r="U239" s="5">
        <v>0</v>
      </c>
      <c r="V239" s="5">
        <v>0</v>
      </c>
      <c r="W239" s="5">
        <v>0</v>
      </c>
      <c r="X239" s="31"/>
      <c r="Y239" s="31"/>
      <c r="Z239" s="32"/>
      <c r="AA239" s="32"/>
      <c r="AB239" s="32"/>
      <c r="AC239" s="32"/>
      <c r="AD239" s="32"/>
    </row>
    <row r="240" spans="1:30" x14ac:dyDescent="0.25">
      <c r="A240" s="35"/>
      <c r="B240" s="32" t="s">
        <v>122</v>
      </c>
      <c r="C240" s="30"/>
      <c r="D240" s="31"/>
      <c r="E240" s="31"/>
      <c r="F240" s="32" t="s">
        <v>101</v>
      </c>
      <c r="G240" s="5">
        <v>34080</v>
      </c>
      <c r="H240" s="5">
        <v>34080</v>
      </c>
      <c r="I240" s="5">
        <v>0</v>
      </c>
      <c r="J240" s="5">
        <v>0</v>
      </c>
      <c r="K240" s="5">
        <v>0</v>
      </c>
      <c r="L240" s="5">
        <v>0</v>
      </c>
      <c r="M240" s="5">
        <v>0</v>
      </c>
      <c r="N240" s="5">
        <v>0</v>
      </c>
      <c r="O240" s="5">
        <v>0</v>
      </c>
      <c r="P240" s="5">
        <v>0</v>
      </c>
      <c r="Q240" s="5">
        <v>0</v>
      </c>
      <c r="R240" s="5">
        <v>0</v>
      </c>
      <c r="S240" s="5">
        <v>0</v>
      </c>
      <c r="T240" s="5">
        <v>0</v>
      </c>
      <c r="U240" s="5">
        <v>0</v>
      </c>
      <c r="V240" s="5">
        <v>0</v>
      </c>
      <c r="W240" s="5">
        <v>0</v>
      </c>
      <c r="X240" s="31"/>
      <c r="Y240" s="31"/>
      <c r="Z240" s="32"/>
      <c r="AA240" s="32"/>
      <c r="AB240" s="32"/>
      <c r="AC240" s="32"/>
      <c r="AD240" s="32"/>
    </row>
    <row r="241" spans="1:30" x14ac:dyDescent="0.25">
      <c r="A241" s="35"/>
      <c r="B241" s="32" t="s">
        <v>123</v>
      </c>
      <c r="C241" s="30"/>
      <c r="D241" s="31"/>
      <c r="E241" s="31"/>
      <c r="F241" s="32" t="s">
        <v>101</v>
      </c>
      <c r="G241" s="5">
        <v>0</v>
      </c>
      <c r="H241" s="5">
        <v>0</v>
      </c>
      <c r="I241" s="5">
        <v>0</v>
      </c>
      <c r="J241" s="5">
        <v>0</v>
      </c>
      <c r="K241" s="5">
        <v>0</v>
      </c>
      <c r="L241" s="5">
        <v>0</v>
      </c>
      <c r="M241" s="5">
        <v>0</v>
      </c>
      <c r="N241" s="5">
        <v>0</v>
      </c>
      <c r="O241" s="5">
        <v>0</v>
      </c>
      <c r="P241" s="5">
        <v>0</v>
      </c>
      <c r="Q241" s="5">
        <v>0</v>
      </c>
      <c r="R241" s="5">
        <v>0</v>
      </c>
      <c r="S241" s="5">
        <v>0</v>
      </c>
      <c r="T241" s="5">
        <v>0</v>
      </c>
      <c r="U241" s="5">
        <v>0</v>
      </c>
      <c r="V241" s="5">
        <v>0</v>
      </c>
      <c r="W241" s="5">
        <v>0</v>
      </c>
      <c r="X241" s="31"/>
      <c r="Y241" s="31"/>
      <c r="Z241" s="32"/>
      <c r="AA241" s="32"/>
      <c r="AB241" s="32"/>
      <c r="AC241" s="32"/>
      <c r="AD241" s="32"/>
    </row>
    <row r="242" spans="1:30" x14ac:dyDescent="0.25">
      <c r="A242" s="35"/>
      <c r="B242" s="32" t="s">
        <v>124</v>
      </c>
      <c r="C242" s="30"/>
      <c r="D242" s="31"/>
      <c r="E242" s="31"/>
      <c r="F242" s="32" t="s">
        <v>101</v>
      </c>
      <c r="G242" s="5">
        <v>1249600</v>
      </c>
      <c r="H242" s="5">
        <v>16800</v>
      </c>
      <c r="I242" s="5">
        <v>16800</v>
      </c>
      <c r="J242" s="5">
        <v>102390</v>
      </c>
      <c r="K242" s="5">
        <v>341420</v>
      </c>
      <c r="L242" s="5">
        <v>1600</v>
      </c>
      <c r="M242" s="5">
        <v>0</v>
      </c>
      <c r="N242" s="5">
        <v>498340</v>
      </c>
      <c r="O242" s="5">
        <v>272250</v>
      </c>
      <c r="P242" s="5">
        <v>0</v>
      </c>
      <c r="Q242" s="5">
        <v>0</v>
      </c>
      <c r="R242" s="5">
        <v>0</v>
      </c>
      <c r="S242" s="5">
        <v>0</v>
      </c>
      <c r="T242" s="5">
        <v>0</v>
      </c>
      <c r="U242" s="5">
        <v>0</v>
      </c>
      <c r="V242" s="5">
        <v>0</v>
      </c>
      <c r="W242" s="5">
        <v>0</v>
      </c>
      <c r="X242" s="31"/>
      <c r="Y242" s="31"/>
      <c r="Z242" s="32"/>
      <c r="AA242" s="32"/>
      <c r="AB242" s="32"/>
      <c r="AC242" s="32"/>
      <c r="AD242" s="32"/>
    </row>
    <row r="243" spans="1:30" x14ac:dyDescent="0.25">
      <c r="A243" s="35"/>
      <c r="B243" s="32" t="s">
        <v>125</v>
      </c>
      <c r="C243" s="30"/>
      <c r="D243" s="31"/>
      <c r="E243" s="31"/>
      <c r="F243" s="32" t="s">
        <v>101</v>
      </c>
      <c r="G243" s="5">
        <v>0</v>
      </c>
      <c r="H243" s="5">
        <v>0</v>
      </c>
      <c r="I243" s="5">
        <v>0</v>
      </c>
      <c r="J243" s="5">
        <v>0</v>
      </c>
      <c r="K243" s="5">
        <v>0</v>
      </c>
      <c r="L243" s="5">
        <v>0</v>
      </c>
      <c r="M243" s="5">
        <v>0</v>
      </c>
      <c r="N243" s="5">
        <v>0</v>
      </c>
      <c r="O243" s="5">
        <v>0</v>
      </c>
      <c r="P243" s="5">
        <v>0</v>
      </c>
      <c r="Q243" s="5">
        <v>0</v>
      </c>
      <c r="R243" s="5">
        <v>0</v>
      </c>
      <c r="S243" s="5">
        <v>0</v>
      </c>
      <c r="T243" s="5">
        <v>0</v>
      </c>
      <c r="U243" s="5">
        <v>0</v>
      </c>
      <c r="V243" s="5">
        <v>0</v>
      </c>
      <c r="W243" s="5">
        <v>0</v>
      </c>
      <c r="X243" s="31"/>
      <c r="Y243" s="31"/>
      <c r="Z243" s="32"/>
      <c r="AA243" s="32"/>
      <c r="AB243" s="32"/>
      <c r="AC243" s="32"/>
      <c r="AD243" s="32"/>
    </row>
    <row r="244" spans="1:30" x14ac:dyDescent="0.25">
      <c r="A244" s="35"/>
      <c r="B244" s="32" t="s">
        <v>126</v>
      </c>
      <c r="C244" s="30"/>
      <c r="D244" s="31"/>
      <c r="E244" s="31"/>
      <c r="F244" s="32" t="s">
        <v>101</v>
      </c>
      <c r="G244" s="5">
        <v>10532381</v>
      </c>
      <c r="H244" s="5">
        <v>821680</v>
      </c>
      <c r="I244" s="5">
        <v>542060</v>
      </c>
      <c r="J244" s="5">
        <v>489841</v>
      </c>
      <c r="K244" s="5">
        <v>1981130</v>
      </c>
      <c r="L244" s="5">
        <v>900940</v>
      </c>
      <c r="M244" s="5">
        <v>3432850</v>
      </c>
      <c r="N244" s="5">
        <v>1205378</v>
      </c>
      <c r="O244" s="5">
        <v>255390</v>
      </c>
      <c r="P244" s="5">
        <v>903112</v>
      </c>
      <c r="Q244" s="5">
        <v>0</v>
      </c>
      <c r="R244" s="5">
        <v>0</v>
      </c>
      <c r="S244" s="5">
        <v>0</v>
      </c>
      <c r="T244" s="5">
        <v>0</v>
      </c>
      <c r="U244" s="5">
        <v>0</v>
      </c>
      <c r="V244" s="5">
        <v>0</v>
      </c>
      <c r="W244" s="5">
        <v>0</v>
      </c>
      <c r="X244" s="31"/>
      <c r="Y244" s="31"/>
      <c r="Z244" s="32"/>
      <c r="AA244" s="32"/>
      <c r="AB244" s="32"/>
      <c r="AC244" s="32"/>
      <c r="AD244" s="32"/>
    </row>
    <row r="245" spans="1:30" x14ac:dyDescent="0.25">
      <c r="A245" s="35"/>
      <c r="B245" s="32" t="s">
        <v>127</v>
      </c>
      <c r="C245" s="30"/>
      <c r="D245" s="31"/>
      <c r="E245" s="31"/>
      <c r="F245" s="32" t="s">
        <v>101</v>
      </c>
      <c r="G245" s="5">
        <v>546780</v>
      </c>
      <c r="H245" s="5">
        <v>0</v>
      </c>
      <c r="I245" s="5">
        <v>0</v>
      </c>
      <c r="J245" s="5">
        <v>0</v>
      </c>
      <c r="K245" s="5">
        <v>1400</v>
      </c>
      <c r="L245" s="5">
        <v>0</v>
      </c>
      <c r="M245" s="5">
        <v>19280</v>
      </c>
      <c r="N245" s="5">
        <v>164140</v>
      </c>
      <c r="O245" s="5">
        <v>135800</v>
      </c>
      <c r="P245" s="5">
        <v>226160</v>
      </c>
      <c r="Q245" s="5">
        <v>0</v>
      </c>
      <c r="R245" s="5">
        <v>0</v>
      </c>
      <c r="S245" s="5">
        <v>0</v>
      </c>
      <c r="T245" s="5">
        <v>0</v>
      </c>
      <c r="U245" s="5">
        <v>0</v>
      </c>
      <c r="V245" s="5">
        <v>0</v>
      </c>
      <c r="W245" s="5">
        <v>0</v>
      </c>
      <c r="X245" s="31"/>
      <c r="Y245" s="31"/>
      <c r="Z245" s="32"/>
      <c r="AA245" s="32"/>
      <c r="AB245" s="32"/>
      <c r="AC245" s="32"/>
      <c r="AD245" s="32"/>
    </row>
    <row r="246" spans="1:30" x14ac:dyDescent="0.25">
      <c r="A246" s="35"/>
      <c r="B246" s="32" t="s">
        <v>128</v>
      </c>
      <c r="C246" s="30"/>
      <c r="D246" s="31"/>
      <c r="E246" s="31"/>
      <c r="F246" s="32" t="s">
        <v>101</v>
      </c>
      <c r="G246" s="5">
        <v>0</v>
      </c>
      <c r="H246" s="5">
        <v>0</v>
      </c>
      <c r="I246" s="5">
        <v>0</v>
      </c>
      <c r="J246" s="5">
        <v>0</v>
      </c>
      <c r="K246" s="5">
        <v>0</v>
      </c>
      <c r="L246" s="5">
        <v>0</v>
      </c>
      <c r="M246" s="5">
        <v>0</v>
      </c>
      <c r="N246" s="5">
        <v>0</v>
      </c>
      <c r="O246" s="5">
        <v>0</v>
      </c>
      <c r="P246" s="5">
        <v>0</v>
      </c>
      <c r="Q246" s="5">
        <v>0</v>
      </c>
      <c r="R246" s="5">
        <v>0</v>
      </c>
      <c r="S246" s="5">
        <v>0</v>
      </c>
      <c r="T246" s="5">
        <v>0</v>
      </c>
      <c r="U246" s="5">
        <v>0</v>
      </c>
      <c r="V246" s="5">
        <v>0</v>
      </c>
      <c r="W246" s="5">
        <v>0</v>
      </c>
      <c r="X246" s="31"/>
      <c r="Y246" s="31"/>
      <c r="Z246" s="32"/>
      <c r="AA246" s="32"/>
      <c r="AB246" s="32"/>
      <c r="AC246" s="32"/>
      <c r="AD246" s="32"/>
    </row>
    <row r="247" spans="1:30" x14ac:dyDescent="0.25">
      <c r="A247" s="35"/>
      <c r="B247" s="32" t="s">
        <v>129</v>
      </c>
      <c r="C247" s="30"/>
      <c r="D247" s="31"/>
      <c r="E247" s="31"/>
      <c r="F247" s="32" t="s">
        <v>101</v>
      </c>
      <c r="G247" s="5">
        <v>2412625</v>
      </c>
      <c r="H247" s="5">
        <v>841632</v>
      </c>
      <c r="I247" s="5">
        <v>166083</v>
      </c>
      <c r="J247" s="5">
        <v>140203</v>
      </c>
      <c r="K247" s="5">
        <v>54397</v>
      </c>
      <c r="L247" s="5">
        <v>0</v>
      </c>
      <c r="M247" s="5">
        <v>0</v>
      </c>
      <c r="N247" s="5">
        <v>690000</v>
      </c>
      <c r="O247" s="5">
        <v>480520</v>
      </c>
      <c r="P247" s="5">
        <v>39790</v>
      </c>
      <c r="Q247" s="5">
        <v>0</v>
      </c>
      <c r="R247" s="5">
        <v>0</v>
      </c>
      <c r="S247" s="5">
        <v>0</v>
      </c>
      <c r="T247" s="5">
        <v>0</v>
      </c>
      <c r="U247" s="5">
        <v>0</v>
      </c>
      <c r="V247" s="5">
        <v>0</v>
      </c>
      <c r="W247" s="5">
        <v>0</v>
      </c>
      <c r="X247" s="31"/>
      <c r="Y247" s="31"/>
      <c r="Z247" s="32"/>
      <c r="AA247" s="32"/>
      <c r="AB247" s="32"/>
      <c r="AC247" s="32"/>
      <c r="AD247" s="32"/>
    </row>
    <row r="248" spans="1:30" x14ac:dyDescent="0.25">
      <c r="A248" s="35"/>
      <c r="B248" s="32" t="s">
        <v>130</v>
      </c>
      <c r="C248" s="30"/>
      <c r="D248" s="31"/>
      <c r="E248" s="31"/>
      <c r="F248" s="32" t="s">
        <v>101</v>
      </c>
      <c r="G248" s="5">
        <v>4743691</v>
      </c>
      <c r="H248" s="5">
        <v>0</v>
      </c>
      <c r="I248" s="5">
        <v>25000</v>
      </c>
      <c r="J248" s="5">
        <v>48510</v>
      </c>
      <c r="K248" s="5">
        <v>32810</v>
      </c>
      <c r="L248" s="5">
        <v>282640</v>
      </c>
      <c r="M248" s="5">
        <v>275750</v>
      </c>
      <c r="N248" s="5">
        <v>364667</v>
      </c>
      <c r="O248" s="5">
        <v>1419784</v>
      </c>
      <c r="P248" s="5">
        <v>2294530</v>
      </c>
      <c r="Q248" s="5">
        <v>0</v>
      </c>
      <c r="R248" s="5">
        <v>0</v>
      </c>
      <c r="S248" s="5">
        <v>0</v>
      </c>
      <c r="T248" s="5">
        <v>0</v>
      </c>
      <c r="U248" s="5">
        <v>0</v>
      </c>
      <c r="V248" s="5">
        <v>0</v>
      </c>
      <c r="W248" s="5">
        <v>0</v>
      </c>
      <c r="X248" s="31"/>
      <c r="Y248" s="31"/>
      <c r="Z248" s="32"/>
      <c r="AA248" s="32"/>
      <c r="AB248" s="32"/>
      <c r="AC248" s="32"/>
      <c r="AD248" s="32"/>
    </row>
    <row r="249" spans="1:30" x14ac:dyDescent="0.25">
      <c r="A249" s="35"/>
      <c r="B249" s="32" t="s">
        <v>131</v>
      </c>
      <c r="C249" s="30"/>
      <c r="D249" s="31"/>
      <c r="E249" s="31"/>
      <c r="F249" s="32" t="s">
        <v>101</v>
      </c>
      <c r="G249" s="5">
        <v>28300</v>
      </c>
      <c r="H249" s="5">
        <v>26300</v>
      </c>
      <c r="I249" s="5">
        <v>2000</v>
      </c>
      <c r="J249" s="5">
        <v>0</v>
      </c>
      <c r="K249" s="5">
        <v>0</v>
      </c>
      <c r="L249" s="5">
        <v>0</v>
      </c>
      <c r="M249" s="5">
        <v>0</v>
      </c>
      <c r="N249" s="5">
        <v>0</v>
      </c>
      <c r="O249" s="5">
        <v>0</v>
      </c>
      <c r="P249" s="5">
        <v>0</v>
      </c>
      <c r="Q249" s="5">
        <v>0</v>
      </c>
      <c r="R249" s="5">
        <v>0</v>
      </c>
      <c r="S249" s="5">
        <v>0</v>
      </c>
      <c r="T249" s="5">
        <v>0</v>
      </c>
      <c r="U249" s="5">
        <v>0</v>
      </c>
      <c r="V249" s="5">
        <v>0</v>
      </c>
      <c r="W249" s="5">
        <v>0</v>
      </c>
      <c r="X249" s="31"/>
      <c r="Y249" s="31"/>
      <c r="Z249" s="32"/>
      <c r="AA249" s="32"/>
      <c r="AB249" s="32"/>
      <c r="AC249" s="32"/>
      <c r="AD249" s="32"/>
    </row>
    <row r="250" spans="1:30" x14ac:dyDescent="0.25">
      <c r="A250" s="35"/>
      <c r="B250" s="32" t="s">
        <v>132</v>
      </c>
      <c r="C250" s="30"/>
      <c r="D250" s="31"/>
      <c r="E250" s="31"/>
      <c r="F250" s="32" t="s">
        <v>101</v>
      </c>
      <c r="G250" s="5">
        <v>10000</v>
      </c>
      <c r="H250" s="5">
        <v>10000</v>
      </c>
      <c r="I250" s="5">
        <v>0</v>
      </c>
      <c r="J250" s="5">
        <v>0</v>
      </c>
      <c r="K250" s="5">
        <v>0</v>
      </c>
      <c r="L250" s="5">
        <v>0</v>
      </c>
      <c r="M250" s="5">
        <v>0</v>
      </c>
      <c r="N250" s="5">
        <v>0</v>
      </c>
      <c r="O250" s="5">
        <v>0</v>
      </c>
      <c r="P250" s="5">
        <v>0</v>
      </c>
      <c r="Q250" s="5">
        <v>0</v>
      </c>
      <c r="R250" s="5">
        <v>0</v>
      </c>
      <c r="S250" s="5">
        <v>0</v>
      </c>
      <c r="T250" s="5">
        <v>0</v>
      </c>
      <c r="U250" s="5">
        <v>0</v>
      </c>
      <c r="V250" s="5">
        <v>0</v>
      </c>
      <c r="W250" s="5">
        <v>0</v>
      </c>
      <c r="X250" s="31"/>
      <c r="Y250" s="31"/>
      <c r="Z250" s="32"/>
      <c r="AA250" s="32"/>
      <c r="AB250" s="32"/>
      <c r="AC250" s="32"/>
      <c r="AD250" s="32"/>
    </row>
    <row r="251" spans="1:30" x14ac:dyDescent="0.25">
      <c r="A251" s="35"/>
      <c r="B251" s="32" t="s">
        <v>133</v>
      </c>
      <c r="C251" s="30"/>
      <c r="D251" s="31"/>
      <c r="E251" s="31"/>
      <c r="F251" s="32" t="s">
        <v>101</v>
      </c>
      <c r="G251" s="5">
        <v>44322797.5</v>
      </c>
      <c r="H251" s="5">
        <v>772051</v>
      </c>
      <c r="I251" s="5">
        <v>750000.6</v>
      </c>
      <c r="J251" s="5">
        <v>3036876</v>
      </c>
      <c r="K251" s="5">
        <v>5872576.5999999996</v>
      </c>
      <c r="L251" s="5">
        <v>3315167.1</v>
      </c>
      <c r="M251" s="5">
        <v>5137161.2</v>
      </c>
      <c r="N251" s="5">
        <v>13423073.050000001</v>
      </c>
      <c r="O251" s="5">
        <v>4968432.95</v>
      </c>
      <c r="P251" s="5">
        <v>7047459</v>
      </c>
      <c r="Q251" s="5">
        <v>0</v>
      </c>
      <c r="R251" s="5">
        <v>0</v>
      </c>
      <c r="S251" s="5">
        <v>0</v>
      </c>
      <c r="T251" s="5">
        <v>0</v>
      </c>
      <c r="U251" s="5">
        <v>0</v>
      </c>
      <c r="V251" s="5">
        <v>0</v>
      </c>
      <c r="W251" s="5">
        <v>0</v>
      </c>
      <c r="X251" s="31"/>
      <c r="Y251" s="31"/>
      <c r="Z251" s="32"/>
      <c r="AA251" s="32"/>
      <c r="AB251" s="32"/>
      <c r="AC251" s="32"/>
      <c r="AD251" s="32"/>
    </row>
    <row r="252" spans="1:30" x14ac:dyDescent="0.25">
      <c r="A252" s="35"/>
      <c r="B252" s="32" t="s">
        <v>134</v>
      </c>
      <c r="C252" s="30"/>
      <c r="D252" s="31"/>
      <c r="E252" s="31"/>
      <c r="F252" s="32" t="s">
        <v>101</v>
      </c>
      <c r="G252" s="5">
        <v>12827290</v>
      </c>
      <c r="H252" s="5">
        <v>310690</v>
      </c>
      <c r="I252" s="5">
        <v>545340</v>
      </c>
      <c r="J252" s="5">
        <v>577700</v>
      </c>
      <c r="K252" s="5">
        <v>589820</v>
      </c>
      <c r="L252" s="5">
        <v>1058020</v>
      </c>
      <c r="M252" s="5">
        <v>1087740</v>
      </c>
      <c r="N252" s="5">
        <v>2731100</v>
      </c>
      <c r="O252" s="5">
        <v>2240040</v>
      </c>
      <c r="P252" s="5">
        <v>3686840</v>
      </c>
      <c r="Q252" s="5">
        <v>0</v>
      </c>
      <c r="R252" s="5">
        <v>0</v>
      </c>
      <c r="S252" s="5">
        <v>0</v>
      </c>
      <c r="T252" s="5">
        <v>0</v>
      </c>
      <c r="U252" s="5">
        <v>0</v>
      </c>
      <c r="V252" s="5">
        <v>0</v>
      </c>
      <c r="W252" s="5">
        <v>0</v>
      </c>
      <c r="X252" s="31"/>
      <c r="Y252" s="31"/>
      <c r="Z252" s="32"/>
      <c r="AA252" s="32"/>
      <c r="AB252" s="32"/>
      <c r="AC252" s="32"/>
      <c r="AD252" s="32"/>
    </row>
    <row r="253" spans="1:30" x14ac:dyDescent="0.25">
      <c r="A253" s="35"/>
      <c r="B253" s="32" t="s">
        <v>135</v>
      </c>
      <c r="C253" s="30"/>
      <c r="D253" s="31"/>
      <c r="E253" s="31"/>
      <c r="F253" s="32" t="s">
        <v>101</v>
      </c>
      <c r="G253" s="5">
        <v>11810733</v>
      </c>
      <c r="H253" s="5">
        <v>54953</v>
      </c>
      <c r="I253" s="5">
        <v>68580</v>
      </c>
      <c r="J253" s="5">
        <v>0</v>
      </c>
      <c r="K253" s="5">
        <v>0</v>
      </c>
      <c r="L253" s="5">
        <v>18000</v>
      </c>
      <c r="M253" s="5">
        <v>53220</v>
      </c>
      <c r="N253" s="5">
        <v>5033720</v>
      </c>
      <c r="O253" s="5">
        <v>4966320</v>
      </c>
      <c r="P253" s="5">
        <v>1615940</v>
      </c>
      <c r="Q253" s="5">
        <v>0</v>
      </c>
      <c r="R253" s="5">
        <v>0</v>
      </c>
      <c r="S253" s="5">
        <v>0</v>
      </c>
      <c r="T253" s="5">
        <v>0</v>
      </c>
      <c r="U253" s="5">
        <v>0</v>
      </c>
      <c r="V253" s="5">
        <v>0</v>
      </c>
      <c r="W253" s="5">
        <v>0</v>
      </c>
      <c r="X253" s="31"/>
      <c r="Y253" s="31"/>
      <c r="Z253" s="32"/>
      <c r="AA253" s="32"/>
      <c r="AB253" s="32"/>
      <c r="AC253" s="32"/>
      <c r="AD253" s="32"/>
    </row>
    <row r="254" spans="1:30" x14ac:dyDescent="0.25">
      <c r="A254" s="35"/>
      <c r="B254" s="32" t="s">
        <v>136</v>
      </c>
      <c r="C254" s="30"/>
      <c r="D254" s="31"/>
      <c r="E254" s="31"/>
      <c r="F254" s="32" t="s">
        <v>101</v>
      </c>
      <c r="G254" s="5">
        <v>7313120</v>
      </c>
      <c r="H254" s="5">
        <v>443612</v>
      </c>
      <c r="I254" s="5">
        <v>899908</v>
      </c>
      <c r="J254" s="5">
        <v>1175677</v>
      </c>
      <c r="K254" s="5">
        <v>526010</v>
      </c>
      <c r="L254" s="5">
        <v>113730</v>
      </c>
      <c r="M254" s="5">
        <v>2864620</v>
      </c>
      <c r="N254" s="5">
        <v>144373</v>
      </c>
      <c r="O254" s="5">
        <v>228500</v>
      </c>
      <c r="P254" s="5">
        <v>916690</v>
      </c>
      <c r="Q254" s="5">
        <v>0</v>
      </c>
      <c r="R254" s="5">
        <v>0</v>
      </c>
      <c r="S254" s="5">
        <v>0</v>
      </c>
      <c r="T254" s="5">
        <v>0</v>
      </c>
      <c r="U254" s="5">
        <v>0</v>
      </c>
      <c r="V254" s="5">
        <v>0</v>
      </c>
      <c r="W254" s="5">
        <v>0</v>
      </c>
      <c r="X254" s="31"/>
      <c r="Y254" s="31"/>
      <c r="Z254" s="32"/>
      <c r="AA254" s="32"/>
      <c r="AB254" s="32"/>
      <c r="AC254" s="32"/>
      <c r="AD254" s="32"/>
    </row>
    <row r="255" spans="1:30" x14ac:dyDescent="0.25">
      <c r="A255" s="35"/>
      <c r="B255" s="32" t="s">
        <v>137</v>
      </c>
      <c r="C255" s="30"/>
      <c r="D255" s="31"/>
      <c r="E255" s="31"/>
      <c r="F255" s="32" t="s">
        <v>101</v>
      </c>
      <c r="G255" s="5">
        <v>6578030</v>
      </c>
      <c r="H255" s="5">
        <v>1128159</v>
      </c>
      <c r="I255" s="5">
        <v>427962</v>
      </c>
      <c r="J255" s="5">
        <v>447331</v>
      </c>
      <c r="K255" s="5">
        <v>983371</v>
      </c>
      <c r="L255" s="5">
        <v>195561</v>
      </c>
      <c r="M255" s="5">
        <v>51464</v>
      </c>
      <c r="N255" s="5">
        <v>624235</v>
      </c>
      <c r="O255" s="5">
        <v>573447</v>
      </c>
      <c r="P255" s="5">
        <v>2146500</v>
      </c>
      <c r="Q255" s="5">
        <v>0</v>
      </c>
      <c r="R255" s="5">
        <v>0</v>
      </c>
      <c r="S255" s="5">
        <v>0</v>
      </c>
      <c r="T255" s="5">
        <v>0</v>
      </c>
      <c r="U255" s="5">
        <v>0</v>
      </c>
      <c r="V255" s="5">
        <v>0</v>
      </c>
      <c r="W255" s="5">
        <v>0</v>
      </c>
      <c r="X255" s="31"/>
      <c r="Y255" s="31"/>
      <c r="Z255" s="32"/>
      <c r="AA255" s="32"/>
      <c r="AB255" s="32"/>
      <c r="AC255" s="32"/>
      <c r="AD255" s="32"/>
    </row>
    <row r="256" spans="1:30" x14ac:dyDescent="0.25">
      <c r="A256" s="35"/>
      <c r="B256" s="32" t="s">
        <v>138</v>
      </c>
      <c r="C256" s="30"/>
      <c r="D256" s="31"/>
      <c r="E256" s="31"/>
      <c r="F256" s="32" t="s">
        <v>101</v>
      </c>
      <c r="G256" s="5">
        <v>7501287.4500000002</v>
      </c>
      <c r="H256" s="5">
        <v>197881</v>
      </c>
      <c r="I256" s="5">
        <v>0</v>
      </c>
      <c r="J256" s="5">
        <v>575089</v>
      </c>
      <c r="K256" s="5">
        <v>2073437</v>
      </c>
      <c r="L256" s="5">
        <v>927354</v>
      </c>
      <c r="M256" s="5">
        <v>0</v>
      </c>
      <c r="N256" s="5">
        <v>198770</v>
      </c>
      <c r="O256" s="5">
        <v>326276.34999999998</v>
      </c>
      <c r="P256" s="5">
        <v>3202480.1</v>
      </c>
      <c r="Q256" s="5">
        <v>0</v>
      </c>
      <c r="R256" s="5">
        <v>0</v>
      </c>
      <c r="S256" s="5">
        <v>0</v>
      </c>
      <c r="T256" s="5">
        <v>0</v>
      </c>
      <c r="U256" s="5">
        <v>0</v>
      </c>
      <c r="V256" s="5">
        <v>0</v>
      </c>
      <c r="W256" s="5">
        <v>0</v>
      </c>
      <c r="X256" s="31"/>
      <c r="Y256" s="31"/>
      <c r="Z256" s="32"/>
      <c r="AA256" s="32"/>
      <c r="AB256" s="32"/>
      <c r="AC256" s="32"/>
      <c r="AD256" s="32"/>
    </row>
    <row r="257" spans="1:30" x14ac:dyDescent="0.25">
      <c r="A257" s="35"/>
      <c r="B257" s="32" t="s">
        <v>139</v>
      </c>
      <c r="C257" s="30"/>
      <c r="D257" s="31"/>
      <c r="E257" s="31"/>
      <c r="F257" s="32" t="s">
        <v>101</v>
      </c>
      <c r="G257" s="5">
        <v>11879929</v>
      </c>
      <c r="H257" s="5">
        <v>658241</v>
      </c>
      <c r="I257" s="5">
        <v>147450</v>
      </c>
      <c r="J257" s="5">
        <v>56000</v>
      </c>
      <c r="K257" s="5">
        <v>13000</v>
      </c>
      <c r="L257" s="5">
        <v>0</v>
      </c>
      <c r="M257" s="5">
        <v>5960000</v>
      </c>
      <c r="N257" s="5">
        <v>3122000</v>
      </c>
      <c r="O257" s="5">
        <v>304255</v>
      </c>
      <c r="P257" s="5">
        <v>1618983</v>
      </c>
      <c r="Q257" s="5">
        <v>0</v>
      </c>
      <c r="R257" s="5">
        <v>0</v>
      </c>
      <c r="S257" s="5">
        <v>0</v>
      </c>
      <c r="T257" s="5">
        <v>0</v>
      </c>
      <c r="U257" s="5">
        <v>0</v>
      </c>
      <c r="V257" s="5">
        <v>0</v>
      </c>
      <c r="W257" s="5">
        <v>0</v>
      </c>
      <c r="X257" s="31"/>
      <c r="Y257" s="31"/>
      <c r="Z257" s="32"/>
      <c r="AA257" s="32"/>
      <c r="AB257" s="32"/>
      <c r="AC257" s="32"/>
      <c r="AD257" s="32"/>
    </row>
    <row r="258" spans="1:30" x14ac:dyDescent="0.25">
      <c r="A258" s="35"/>
      <c r="B258" s="32" t="s">
        <v>140</v>
      </c>
      <c r="C258" s="30"/>
      <c r="D258" s="31"/>
      <c r="E258" s="31"/>
      <c r="F258" s="32" t="s">
        <v>101</v>
      </c>
      <c r="G258" s="5">
        <v>205280</v>
      </c>
      <c r="H258" s="5">
        <v>5280</v>
      </c>
      <c r="I258" s="5">
        <v>0</v>
      </c>
      <c r="J258" s="5">
        <v>0</v>
      </c>
      <c r="K258" s="5">
        <v>0</v>
      </c>
      <c r="L258" s="5">
        <v>100000</v>
      </c>
      <c r="M258" s="5">
        <v>0</v>
      </c>
      <c r="N258" s="5">
        <v>100000</v>
      </c>
      <c r="O258" s="5">
        <v>0</v>
      </c>
      <c r="P258" s="5">
        <v>0</v>
      </c>
      <c r="Q258" s="5">
        <v>0</v>
      </c>
      <c r="R258" s="5">
        <v>0</v>
      </c>
      <c r="S258" s="5">
        <v>0</v>
      </c>
      <c r="T258" s="5">
        <v>0</v>
      </c>
      <c r="U258" s="5">
        <v>0</v>
      </c>
      <c r="V258" s="5">
        <v>0</v>
      </c>
      <c r="W258" s="5">
        <v>0</v>
      </c>
      <c r="X258" s="31"/>
      <c r="Y258" s="31"/>
      <c r="Z258" s="32"/>
      <c r="AA258" s="32"/>
      <c r="AB258" s="32"/>
      <c r="AC258" s="32"/>
      <c r="AD258" s="32"/>
    </row>
    <row r="259" spans="1:30" x14ac:dyDescent="0.25">
      <c r="A259" s="35"/>
      <c r="B259" s="32" t="s">
        <v>141</v>
      </c>
      <c r="C259" s="30"/>
      <c r="D259" s="31"/>
      <c r="E259" s="31"/>
      <c r="F259" s="32" t="s">
        <v>101</v>
      </c>
      <c r="G259" s="5">
        <v>8888115</v>
      </c>
      <c r="H259" s="5">
        <v>253905</v>
      </c>
      <c r="I259" s="5">
        <v>201750</v>
      </c>
      <c r="J259" s="5">
        <v>0</v>
      </c>
      <c r="K259" s="5">
        <v>566780</v>
      </c>
      <c r="L259" s="5">
        <v>256205</v>
      </c>
      <c r="M259" s="5">
        <v>1310560</v>
      </c>
      <c r="N259" s="5">
        <v>520660</v>
      </c>
      <c r="O259" s="5">
        <v>3875315</v>
      </c>
      <c r="P259" s="5">
        <v>1902940</v>
      </c>
      <c r="Q259" s="5">
        <v>0</v>
      </c>
      <c r="R259" s="5">
        <v>0</v>
      </c>
      <c r="S259" s="5">
        <v>0</v>
      </c>
      <c r="T259" s="5">
        <v>0</v>
      </c>
      <c r="U259" s="5">
        <v>0</v>
      </c>
      <c r="V259" s="5">
        <v>0</v>
      </c>
      <c r="W259" s="5">
        <v>0</v>
      </c>
      <c r="X259" s="31"/>
      <c r="Y259" s="31"/>
      <c r="Z259" s="32"/>
      <c r="AA259" s="32"/>
      <c r="AB259" s="32"/>
      <c r="AC259" s="32"/>
      <c r="AD259" s="32"/>
    </row>
    <row r="260" spans="1:30" x14ac:dyDescent="0.25">
      <c r="A260" s="35"/>
      <c r="B260" s="32" t="s">
        <v>142</v>
      </c>
      <c r="C260" s="30"/>
      <c r="D260" s="31"/>
      <c r="E260" s="31"/>
      <c r="F260" s="32" t="s">
        <v>101</v>
      </c>
      <c r="G260" s="5">
        <v>2484290</v>
      </c>
      <c r="H260" s="5">
        <v>92600</v>
      </c>
      <c r="I260" s="5">
        <v>294210</v>
      </c>
      <c r="J260" s="5">
        <v>247100</v>
      </c>
      <c r="K260" s="5">
        <v>231730</v>
      </c>
      <c r="L260" s="5">
        <v>120000</v>
      </c>
      <c r="M260" s="5">
        <v>568450</v>
      </c>
      <c r="N260" s="5">
        <v>539150</v>
      </c>
      <c r="O260" s="5">
        <v>205800</v>
      </c>
      <c r="P260" s="5">
        <v>185250</v>
      </c>
      <c r="Q260" s="5">
        <v>0</v>
      </c>
      <c r="R260" s="5">
        <v>0</v>
      </c>
      <c r="S260" s="5">
        <v>0</v>
      </c>
      <c r="T260" s="5">
        <v>0</v>
      </c>
      <c r="U260" s="5">
        <v>0</v>
      </c>
      <c r="V260" s="5">
        <v>0</v>
      </c>
      <c r="W260" s="5">
        <v>0</v>
      </c>
      <c r="X260" s="31"/>
      <c r="Y260" s="31"/>
      <c r="Z260" s="32"/>
      <c r="AA260" s="32"/>
      <c r="AB260" s="32"/>
      <c r="AC260" s="32"/>
      <c r="AD260" s="32"/>
    </row>
    <row r="261" spans="1:30" x14ac:dyDescent="0.25">
      <c r="A261" s="35"/>
      <c r="B261" s="32"/>
      <c r="C261" s="32"/>
      <c r="D261" s="32"/>
      <c r="E261" s="32"/>
      <c r="F261" s="32"/>
      <c r="G261" s="32"/>
      <c r="H261" s="32"/>
      <c r="I261" s="32"/>
      <c r="J261" s="32"/>
      <c r="K261" s="32"/>
      <c r="L261" s="32"/>
      <c r="M261" s="32"/>
      <c r="N261" s="32"/>
      <c r="O261" s="32"/>
      <c r="P261" s="32"/>
      <c r="Q261" s="32"/>
      <c r="R261" s="32"/>
      <c r="S261" s="32"/>
      <c r="T261" s="32"/>
      <c r="U261" s="32"/>
      <c r="V261" s="32"/>
      <c r="W261" s="32"/>
      <c r="X261" s="32"/>
      <c r="Y261" s="32"/>
      <c r="Z261" s="32"/>
      <c r="AA261" s="32"/>
      <c r="AB261" s="32"/>
      <c r="AC261" s="32"/>
      <c r="AD261" s="32"/>
    </row>
    <row r="262" spans="1:30" x14ac:dyDescent="0.25">
      <c r="A262" s="35"/>
      <c r="B262" s="30" t="s">
        <v>353</v>
      </c>
      <c r="C262" s="30"/>
      <c r="D262" s="31"/>
      <c r="E262" s="31"/>
      <c r="F262" s="30" t="s">
        <v>98</v>
      </c>
      <c r="G262" s="31" t="s">
        <v>99</v>
      </c>
      <c r="H262" s="31">
        <v>2017</v>
      </c>
      <c r="I262" s="31">
        <v>2018</v>
      </c>
      <c r="J262" s="31">
        <v>2019</v>
      </c>
      <c r="K262" s="31">
        <v>2020</v>
      </c>
      <c r="L262" s="31">
        <v>2021</v>
      </c>
      <c r="M262" s="31">
        <v>2022</v>
      </c>
      <c r="N262" s="31">
        <v>2023</v>
      </c>
      <c r="O262" s="31">
        <v>2024</v>
      </c>
      <c r="P262" s="31">
        <v>2025</v>
      </c>
      <c r="Q262" s="31">
        <v>2026</v>
      </c>
      <c r="R262" s="31">
        <v>2027</v>
      </c>
      <c r="S262" s="31">
        <v>2028</v>
      </c>
      <c r="T262" s="31">
        <v>2029</v>
      </c>
      <c r="U262" s="31">
        <v>2030</v>
      </c>
      <c r="V262" s="31">
        <v>2031</v>
      </c>
      <c r="W262" s="31">
        <v>2032</v>
      </c>
      <c r="X262" s="32"/>
      <c r="Y262" s="32"/>
      <c r="Z262" s="32"/>
      <c r="AA262" s="32"/>
      <c r="AB262" s="32"/>
      <c r="AC262" s="32"/>
      <c r="AD262" s="32"/>
    </row>
    <row r="263" spans="1:30" x14ac:dyDescent="0.25">
      <c r="A263" s="35"/>
      <c r="B263" s="32" t="s">
        <v>116</v>
      </c>
      <c r="C263" s="30"/>
      <c r="D263" s="31"/>
      <c r="E263" s="31"/>
      <c r="F263" s="32" t="s">
        <v>101</v>
      </c>
      <c r="G263" s="5">
        <v>3307453097.8200002</v>
      </c>
      <c r="H263" s="5">
        <v>175841337.05000001</v>
      </c>
      <c r="I263" s="5">
        <v>210600624.47</v>
      </c>
      <c r="J263" s="5">
        <v>264265093.05000001</v>
      </c>
      <c r="K263" s="5">
        <v>298666636.37</v>
      </c>
      <c r="L263" s="5">
        <v>361334411.13</v>
      </c>
      <c r="M263" s="5">
        <v>424768061.13</v>
      </c>
      <c r="N263" s="5">
        <v>527672271.38999999</v>
      </c>
      <c r="O263" s="5">
        <v>527913884.60000002</v>
      </c>
      <c r="P263" s="5">
        <v>516390778.63</v>
      </c>
      <c r="Q263" s="5">
        <v>0</v>
      </c>
      <c r="R263" s="5">
        <v>0</v>
      </c>
      <c r="S263" s="5">
        <v>0</v>
      </c>
      <c r="T263" s="5">
        <v>0</v>
      </c>
      <c r="U263" s="5">
        <v>0</v>
      </c>
      <c r="V263" s="5">
        <v>0</v>
      </c>
      <c r="W263" s="5">
        <v>0</v>
      </c>
      <c r="X263" s="31"/>
      <c r="Y263" s="31"/>
      <c r="Z263" s="32"/>
      <c r="AA263" s="32"/>
      <c r="AB263" s="32"/>
      <c r="AC263" s="32"/>
      <c r="AD263" s="32"/>
    </row>
    <row r="264" spans="1:30" x14ac:dyDescent="0.25">
      <c r="A264" s="35"/>
      <c r="B264" s="32" t="s">
        <v>117</v>
      </c>
      <c r="C264" s="30"/>
      <c r="D264" s="31"/>
      <c r="E264" s="31"/>
      <c r="F264" s="32" t="s">
        <v>101</v>
      </c>
      <c r="G264" s="5">
        <v>356723476.39999998</v>
      </c>
      <c r="H264" s="5">
        <v>22712572</v>
      </c>
      <c r="I264" s="5">
        <v>29667091</v>
      </c>
      <c r="J264" s="5">
        <v>26324263</v>
      </c>
      <c r="K264" s="5">
        <v>28315059</v>
      </c>
      <c r="L264" s="5">
        <v>33026423</v>
      </c>
      <c r="M264" s="5">
        <v>41745877.450000003</v>
      </c>
      <c r="N264" s="5">
        <v>51856455.950000003</v>
      </c>
      <c r="O264" s="5">
        <v>63947230</v>
      </c>
      <c r="P264" s="5">
        <v>59128505</v>
      </c>
      <c r="Q264" s="5">
        <v>0</v>
      </c>
      <c r="R264" s="5">
        <v>0</v>
      </c>
      <c r="S264" s="5">
        <v>0</v>
      </c>
      <c r="T264" s="5">
        <v>0</v>
      </c>
      <c r="U264" s="5">
        <v>0</v>
      </c>
      <c r="V264" s="5">
        <v>0</v>
      </c>
      <c r="W264" s="5">
        <v>0</v>
      </c>
      <c r="X264" s="31"/>
      <c r="Y264" s="31"/>
      <c r="Z264" s="32"/>
      <c r="AA264" s="32"/>
      <c r="AB264" s="32"/>
      <c r="AC264" s="32"/>
      <c r="AD264" s="32"/>
    </row>
    <row r="265" spans="1:30" x14ac:dyDescent="0.25">
      <c r="A265" s="35"/>
      <c r="B265" s="32" t="s">
        <v>118</v>
      </c>
      <c r="C265" s="30"/>
      <c r="D265" s="31"/>
      <c r="E265" s="31"/>
      <c r="F265" s="32" t="s">
        <v>101</v>
      </c>
      <c r="G265" s="5">
        <v>485418201</v>
      </c>
      <c r="H265" s="5">
        <v>31885676</v>
      </c>
      <c r="I265" s="5">
        <v>37291008</v>
      </c>
      <c r="J265" s="5">
        <v>44917929</v>
      </c>
      <c r="K265" s="5">
        <v>54740252</v>
      </c>
      <c r="L265" s="5">
        <v>71707778</v>
      </c>
      <c r="M265" s="5">
        <v>64168765</v>
      </c>
      <c r="N265" s="5">
        <v>64194390</v>
      </c>
      <c r="O265" s="5">
        <v>58075446</v>
      </c>
      <c r="P265" s="5">
        <v>58436957</v>
      </c>
      <c r="Q265" s="5">
        <v>0</v>
      </c>
      <c r="R265" s="5">
        <v>0</v>
      </c>
      <c r="S265" s="5">
        <v>0</v>
      </c>
      <c r="T265" s="5">
        <v>0</v>
      </c>
      <c r="U265" s="5">
        <v>0</v>
      </c>
      <c r="V265" s="5">
        <v>0</v>
      </c>
      <c r="W265" s="5">
        <v>0</v>
      </c>
      <c r="X265" s="31"/>
      <c r="Y265" s="31"/>
      <c r="Z265" s="32"/>
      <c r="AA265" s="32"/>
      <c r="AB265" s="32"/>
      <c r="AC265" s="32"/>
      <c r="AD265" s="32"/>
    </row>
    <row r="266" spans="1:30" x14ac:dyDescent="0.25">
      <c r="A266" s="35"/>
      <c r="B266" s="32" t="s">
        <v>119</v>
      </c>
      <c r="C266" s="30"/>
      <c r="D266" s="31"/>
      <c r="E266" s="31"/>
      <c r="F266" s="32" t="s">
        <v>101</v>
      </c>
      <c r="G266" s="5">
        <v>102255209.55</v>
      </c>
      <c r="H266" s="5">
        <v>6636570.4500000002</v>
      </c>
      <c r="I266" s="5">
        <v>7880100</v>
      </c>
      <c r="J266" s="5">
        <v>9270955</v>
      </c>
      <c r="K266" s="5">
        <v>9141277</v>
      </c>
      <c r="L266" s="5">
        <v>9341500</v>
      </c>
      <c r="M266" s="5">
        <v>10000670.25</v>
      </c>
      <c r="N266" s="5">
        <v>15928903.25</v>
      </c>
      <c r="O266" s="5">
        <v>18866419.5</v>
      </c>
      <c r="P266" s="5">
        <v>15188814.1</v>
      </c>
      <c r="Q266" s="5">
        <v>0</v>
      </c>
      <c r="R266" s="5">
        <v>0</v>
      </c>
      <c r="S266" s="5">
        <v>0</v>
      </c>
      <c r="T266" s="5">
        <v>0</v>
      </c>
      <c r="U266" s="5">
        <v>0</v>
      </c>
      <c r="V266" s="5">
        <v>0</v>
      </c>
      <c r="W266" s="5">
        <v>0</v>
      </c>
      <c r="X266" s="31"/>
      <c r="Y266" s="31"/>
      <c r="Z266" s="32"/>
      <c r="AA266" s="32"/>
      <c r="AB266" s="32"/>
      <c r="AC266" s="32"/>
      <c r="AD266" s="32"/>
    </row>
    <row r="267" spans="1:30" x14ac:dyDescent="0.25">
      <c r="A267" s="35"/>
      <c r="B267" s="32" t="s">
        <v>120</v>
      </c>
      <c r="C267" s="30"/>
      <c r="D267" s="31"/>
      <c r="E267" s="31"/>
      <c r="F267" s="32" t="s">
        <v>101</v>
      </c>
      <c r="G267" s="5">
        <v>14997625</v>
      </c>
      <c r="H267" s="5">
        <v>855520</v>
      </c>
      <c r="I267" s="5">
        <v>1496278</v>
      </c>
      <c r="J267" s="5">
        <v>1319900</v>
      </c>
      <c r="K267" s="5">
        <v>1581416.8</v>
      </c>
      <c r="L267" s="5">
        <v>2071150.35</v>
      </c>
      <c r="M267" s="5">
        <v>2540268</v>
      </c>
      <c r="N267" s="5">
        <v>2358784.85</v>
      </c>
      <c r="O267" s="5">
        <v>1552313</v>
      </c>
      <c r="P267" s="5">
        <v>1221994</v>
      </c>
      <c r="Q267" s="5">
        <v>0</v>
      </c>
      <c r="R267" s="5">
        <v>0</v>
      </c>
      <c r="S267" s="5">
        <v>0</v>
      </c>
      <c r="T267" s="5">
        <v>0</v>
      </c>
      <c r="U267" s="5">
        <v>0</v>
      </c>
      <c r="V267" s="5">
        <v>0</v>
      </c>
      <c r="W267" s="5">
        <v>0</v>
      </c>
      <c r="X267" s="31"/>
      <c r="Y267" s="31"/>
      <c r="Z267" s="32"/>
      <c r="AA267" s="32"/>
      <c r="AB267" s="32"/>
      <c r="AC267" s="32"/>
      <c r="AD267" s="32"/>
    </row>
    <row r="268" spans="1:30" x14ac:dyDescent="0.25">
      <c r="A268" s="35"/>
      <c r="B268" s="32" t="s">
        <v>121</v>
      </c>
      <c r="C268" s="30"/>
      <c r="D268" s="31"/>
      <c r="E268" s="31"/>
      <c r="F268" s="32" t="s">
        <v>101</v>
      </c>
      <c r="G268" s="5">
        <v>39854392.149999999</v>
      </c>
      <c r="H268" s="5">
        <v>1599410</v>
      </c>
      <c r="I268" s="5">
        <v>2531926</v>
      </c>
      <c r="J268" s="5">
        <v>3020657</v>
      </c>
      <c r="K268" s="5">
        <v>2171761.7000000002</v>
      </c>
      <c r="L268" s="5">
        <v>2744477.65</v>
      </c>
      <c r="M268" s="5">
        <v>4732448.8</v>
      </c>
      <c r="N268" s="5">
        <v>8004789.6500000004</v>
      </c>
      <c r="O268" s="5">
        <v>8367912</v>
      </c>
      <c r="P268" s="5">
        <v>6681009.3499999996</v>
      </c>
      <c r="Q268" s="5">
        <v>0</v>
      </c>
      <c r="R268" s="5">
        <v>0</v>
      </c>
      <c r="S268" s="5">
        <v>0</v>
      </c>
      <c r="T268" s="5">
        <v>0</v>
      </c>
      <c r="U268" s="5">
        <v>0</v>
      </c>
      <c r="V268" s="5">
        <v>0</v>
      </c>
      <c r="W268" s="5">
        <v>0</v>
      </c>
      <c r="X268" s="31"/>
      <c r="Y268" s="31"/>
      <c r="Z268" s="32"/>
      <c r="AA268" s="32"/>
      <c r="AB268" s="32"/>
      <c r="AC268" s="32"/>
      <c r="AD268" s="32"/>
    </row>
    <row r="269" spans="1:30" x14ac:dyDescent="0.25">
      <c r="A269" s="35"/>
      <c r="B269" s="32" t="s">
        <v>122</v>
      </c>
      <c r="C269" s="30"/>
      <c r="D269" s="31"/>
      <c r="E269" s="31"/>
      <c r="F269" s="32" t="s">
        <v>101</v>
      </c>
      <c r="G269" s="5">
        <v>9665742</v>
      </c>
      <c r="H269" s="5">
        <v>1184763</v>
      </c>
      <c r="I269" s="5">
        <v>667057</v>
      </c>
      <c r="J269" s="5">
        <v>1213567</v>
      </c>
      <c r="K269" s="5">
        <v>1090825</v>
      </c>
      <c r="L269" s="5">
        <v>923840</v>
      </c>
      <c r="M269" s="5">
        <v>945680</v>
      </c>
      <c r="N269" s="5">
        <v>855680</v>
      </c>
      <c r="O269" s="5">
        <v>1126445</v>
      </c>
      <c r="P269" s="5">
        <v>1657885</v>
      </c>
      <c r="Q269" s="5">
        <v>0</v>
      </c>
      <c r="R269" s="5">
        <v>0</v>
      </c>
      <c r="S269" s="5">
        <v>0</v>
      </c>
      <c r="T269" s="5">
        <v>0</v>
      </c>
      <c r="U269" s="5">
        <v>0</v>
      </c>
      <c r="V269" s="5">
        <v>0</v>
      </c>
      <c r="W269" s="5">
        <v>0</v>
      </c>
      <c r="X269" s="31"/>
      <c r="Y269" s="31"/>
      <c r="Z269" s="32"/>
      <c r="AA269" s="32"/>
      <c r="AB269" s="32"/>
      <c r="AC269" s="32"/>
      <c r="AD269" s="32"/>
    </row>
    <row r="270" spans="1:30" x14ac:dyDescent="0.25">
      <c r="A270" s="35"/>
      <c r="B270" s="32" t="s">
        <v>123</v>
      </c>
      <c r="C270" s="30"/>
      <c r="D270" s="31"/>
      <c r="E270" s="31"/>
      <c r="F270" s="32" t="s">
        <v>101</v>
      </c>
      <c r="G270" s="5">
        <v>11602503.15</v>
      </c>
      <c r="H270" s="5">
        <v>573325.6</v>
      </c>
      <c r="I270" s="5">
        <v>1414538</v>
      </c>
      <c r="J270" s="5">
        <v>994732</v>
      </c>
      <c r="K270" s="5">
        <v>1087195</v>
      </c>
      <c r="L270" s="5">
        <v>1377359.1</v>
      </c>
      <c r="M270" s="5">
        <v>926262.5</v>
      </c>
      <c r="N270" s="5">
        <v>1561529.9</v>
      </c>
      <c r="O270" s="5">
        <v>1597710.7</v>
      </c>
      <c r="P270" s="5">
        <v>2069850.35</v>
      </c>
      <c r="Q270" s="5">
        <v>0</v>
      </c>
      <c r="R270" s="5">
        <v>0</v>
      </c>
      <c r="S270" s="5">
        <v>0</v>
      </c>
      <c r="T270" s="5">
        <v>0</v>
      </c>
      <c r="U270" s="5">
        <v>0</v>
      </c>
      <c r="V270" s="5">
        <v>0</v>
      </c>
      <c r="W270" s="5">
        <v>0</v>
      </c>
      <c r="X270" s="31"/>
      <c r="Y270" s="31"/>
      <c r="Z270" s="32"/>
      <c r="AA270" s="32"/>
      <c r="AB270" s="32"/>
      <c r="AC270" s="32"/>
      <c r="AD270" s="32"/>
    </row>
    <row r="271" spans="1:30" x14ac:dyDescent="0.25">
      <c r="A271" s="35"/>
      <c r="B271" s="32" t="s">
        <v>124</v>
      </c>
      <c r="C271" s="30"/>
      <c r="D271" s="31"/>
      <c r="E271" s="31"/>
      <c r="F271" s="32" t="s">
        <v>101</v>
      </c>
      <c r="G271" s="5">
        <v>24390555.300000001</v>
      </c>
      <c r="H271" s="5">
        <v>1366890</v>
      </c>
      <c r="I271" s="5">
        <v>1450420</v>
      </c>
      <c r="J271" s="5">
        <v>1981258.5</v>
      </c>
      <c r="K271" s="5">
        <v>2903741.45</v>
      </c>
      <c r="L271" s="5">
        <v>2405342.7000000002</v>
      </c>
      <c r="M271" s="5">
        <v>2917215.85</v>
      </c>
      <c r="N271" s="5">
        <v>3938709.4</v>
      </c>
      <c r="O271" s="5">
        <v>3661373</v>
      </c>
      <c r="P271" s="5">
        <v>3765604.4</v>
      </c>
      <c r="Q271" s="5">
        <v>0</v>
      </c>
      <c r="R271" s="5">
        <v>0</v>
      </c>
      <c r="S271" s="5">
        <v>0</v>
      </c>
      <c r="T271" s="5">
        <v>0</v>
      </c>
      <c r="U271" s="5">
        <v>0</v>
      </c>
      <c r="V271" s="5">
        <v>0</v>
      </c>
      <c r="W271" s="5">
        <v>0</v>
      </c>
      <c r="X271" s="31"/>
      <c r="Y271" s="31"/>
      <c r="Z271" s="32"/>
      <c r="AA271" s="32"/>
      <c r="AB271" s="32"/>
      <c r="AC271" s="32"/>
      <c r="AD271" s="32"/>
    </row>
    <row r="272" spans="1:30" x14ac:dyDescent="0.25">
      <c r="A272" s="35"/>
      <c r="B272" s="32" t="s">
        <v>125</v>
      </c>
      <c r="C272" s="30"/>
      <c r="D272" s="31"/>
      <c r="E272" s="31"/>
      <c r="F272" s="32" t="s">
        <v>101</v>
      </c>
      <c r="G272" s="5">
        <v>37799125.549999997</v>
      </c>
      <c r="H272" s="5">
        <v>2115080</v>
      </c>
      <c r="I272" s="5">
        <v>1599638</v>
      </c>
      <c r="J272" s="5">
        <v>1662270</v>
      </c>
      <c r="K272" s="5">
        <v>2103088</v>
      </c>
      <c r="L272" s="5">
        <v>1499985</v>
      </c>
      <c r="M272" s="5">
        <v>1629923.85</v>
      </c>
      <c r="N272" s="5">
        <v>7833470</v>
      </c>
      <c r="O272" s="5">
        <v>10675014.1</v>
      </c>
      <c r="P272" s="5">
        <v>8680656.5999999996</v>
      </c>
      <c r="Q272" s="5">
        <v>0</v>
      </c>
      <c r="R272" s="5">
        <v>0</v>
      </c>
      <c r="S272" s="5">
        <v>0</v>
      </c>
      <c r="T272" s="5">
        <v>0</v>
      </c>
      <c r="U272" s="5">
        <v>0</v>
      </c>
      <c r="V272" s="5">
        <v>0</v>
      </c>
      <c r="W272" s="5">
        <v>0</v>
      </c>
      <c r="X272" s="31"/>
      <c r="Y272" s="31"/>
      <c r="Z272" s="32"/>
      <c r="AA272" s="32"/>
      <c r="AB272" s="32"/>
      <c r="AC272" s="32"/>
      <c r="AD272" s="32"/>
    </row>
    <row r="273" spans="1:30" x14ac:dyDescent="0.25">
      <c r="A273" s="35"/>
      <c r="B273" s="32" t="s">
        <v>126</v>
      </c>
      <c r="C273" s="30"/>
      <c r="D273" s="31"/>
      <c r="E273" s="31"/>
      <c r="F273" s="32" t="s">
        <v>101</v>
      </c>
      <c r="G273" s="5">
        <v>158763724.52000001</v>
      </c>
      <c r="H273" s="5">
        <v>5437087</v>
      </c>
      <c r="I273" s="5">
        <v>8926128</v>
      </c>
      <c r="J273" s="5">
        <v>10526016</v>
      </c>
      <c r="K273" s="5">
        <v>15153423.5</v>
      </c>
      <c r="L273" s="5">
        <v>17970275.300000001</v>
      </c>
      <c r="M273" s="5">
        <v>32478548.300000001</v>
      </c>
      <c r="N273" s="5">
        <v>27949676.870000001</v>
      </c>
      <c r="O273" s="5">
        <v>25355322.579999998</v>
      </c>
      <c r="P273" s="5">
        <v>14967246.970000001</v>
      </c>
      <c r="Q273" s="5">
        <v>0</v>
      </c>
      <c r="R273" s="5">
        <v>0</v>
      </c>
      <c r="S273" s="5">
        <v>0</v>
      </c>
      <c r="T273" s="5">
        <v>0</v>
      </c>
      <c r="U273" s="5">
        <v>0</v>
      </c>
      <c r="V273" s="5">
        <v>0</v>
      </c>
      <c r="W273" s="5">
        <v>0</v>
      </c>
      <c r="X273" s="31"/>
      <c r="Y273" s="31"/>
      <c r="Z273" s="32"/>
      <c r="AA273" s="32"/>
      <c r="AB273" s="32"/>
      <c r="AC273" s="32"/>
      <c r="AD273" s="32"/>
    </row>
    <row r="274" spans="1:30" x14ac:dyDescent="0.25">
      <c r="A274" s="35"/>
      <c r="B274" s="32" t="s">
        <v>127</v>
      </c>
      <c r="C274" s="30"/>
      <c r="D274" s="31"/>
      <c r="E274" s="31"/>
      <c r="F274" s="32" t="s">
        <v>101</v>
      </c>
      <c r="G274" s="5">
        <v>71510374.409999996</v>
      </c>
      <c r="H274" s="5">
        <v>3868621</v>
      </c>
      <c r="I274" s="5">
        <v>4185439.85</v>
      </c>
      <c r="J274" s="5">
        <v>4698667</v>
      </c>
      <c r="K274" s="5">
        <v>5263494</v>
      </c>
      <c r="L274" s="5">
        <v>8444733.5999999996</v>
      </c>
      <c r="M274" s="5">
        <v>8785495.9499999993</v>
      </c>
      <c r="N274" s="5">
        <v>15211446.359999999</v>
      </c>
      <c r="O274" s="5">
        <v>11549347.9</v>
      </c>
      <c r="P274" s="5">
        <v>9503128.75</v>
      </c>
      <c r="Q274" s="5">
        <v>0</v>
      </c>
      <c r="R274" s="5">
        <v>0</v>
      </c>
      <c r="S274" s="5">
        <v>0</v>
      </c>
      <c r="T274" s="5">
        <v>0</v>
      </c>
      <c r="U274" s="5">
        <v>0</v>
      </c>
      <c r="V274" s="5">
        <v>0</v>
      </c>
      <c r="W274" s="5">
        <v>0</v>
      </c>
      <c r="X274" s="31"/>
      <c r="Y274" s="31"/>
      <c r="Z274" s="32"/>
      <c r="AA274" s="32"/>
      <c r="AB274" s="32"/>
      <c r="AC274" s="32"/>
      <c r="AD274" s="32"/>
    </row>
    <row r="275" spans="1:30" x14ac:dyDescent="0.25">
      <c r="A275" s="35"/>
      <c r="B275" s="32" t="s">
        <v>128</v>
      </c>
      <c r="C275" s="30"/>
      <c r="D275" s="31"/>
      <c r="E275" s="31"/>
      <c r="F275" s="32" t="s">
        <v>101</v>
      </c>
      <c r="G275" s="5">
        <v>79805992.420000002</v>
      </c>
      <c r="H275" s="5">
        <v>3355368</v>
      </c>
      <c r="I275" s="5">
        <v>3310033.42</v>
      </c>
      <c r="J275" s="5">
        <v>4867652</v>
      </c>
      <c r="K275" s="5">
        <v>6458442</v>
      </c>
      <c r="L275" s="5">
        <v>7364142</v>
      </c>
      <c r="M275" s="5">
        <v>9578532</v>
      </c>
      <c r="N275" s="5">
        <v>12885528</v>
      </c>
      <c r="O275" s="5">
        <v>17719101</v>
      </c>
      <c r="P275" s="5">
        <v>14267194</v>
      </c>
      <c r="Q275" s="5">
        <v>0</v>
      </c>
      <c r="R275" s="5">
        <v>0</v>
      </c>
      <c r="S275" s="5">
        <v>0</v>
      </c>
      <c r="T275" s="5">
        <v>0</v>
      </c>
      <c r="U275" s="5">
        <v>0</v>
      </c>
      <c r="V275" s="5">
        <v>0</v>
      </c>
      <c r="W275" s="5">
        <v>0</v>
      </c>
      <c r="X275" s="31"/>
      <c r="Y275" s="31"/>
      <c r="Z275" s="32"/>
      <c r="AA275" s="32"/>
      <c r="AB275" s="32"/>
      <c r="AC275" s="32"/>
      <c r="AD275" s="32"/>
    </row>
    <row r="276" spans="1:30" x14ac:dyDescent="0.25">
      <c r="A276" s="35"/>
      <c r="B276" s="32" t="s">
        <v>129</v>
      </c>
      <c r="C276" s="30"/>
      <c r="D276" s="31"/>
      <c r="E276" s="31"/>
      <c r="F276" s="32" t="s">
        <v>101</v>
      </c>
      <c r="G276" s="5">
        <v>139136802.61000001</v>
      </c>
      <c r="H276" s="5">
        <v>10260313</v>
      </c>
      <c r="I276" s="5">
        <v>8634825</v>
      </c>
      <c r="J276" s="5">
        <v>8458700</v>
      </c>
      <c r="K276" s="5">
        <v>9833968</v>
      </c>
      <c r="L276" s="5">
        <v>15659774.83</v>
      </c>
      <c r="M276" s="5">
        <v>20295833.890000001</v>
      </c>
      <c r="N276" s="5">
        <v>23935426.640000001</v>
      </c>
      <c r="O276" s="5">
        <v>23214331.899999999</v>
      </c>
      <c r="P276" s="5">
        <v>18843629.350000001</v>
      </c>
      <c r="Q276" s="5">
        <v>0</v>
      </c>
      <c r="R276" s="5">
        <v>0</v>
      </c>
      <c r="S276" s="5">
        <v>0</v>
      </c>
      <c r="T276" s="5">
        <v>0</v>
      </c>
      <c r="U276" s="5">
        <v>0</v>
      </c>
      <c r="V276" s="5">
        <v>0</v>
      </c>
      <c r="W276" s="5">
        <v>0</v>
      </c>
      <c r="X276" s="31"/>
      <c r="Y276" s="31"/>
      <c r="Z276" s="32"/>
      <c r="AA276" s="32"/>
      <c r="AB276" s="32"/>
      <c r="AC276" s="32"/>
      <c r="AD276" s="32"/>
    </row>
    <row r="277" spans="1:30" x14ac:dyDescent="0.25">
      <c r="A277" s="35"/>
      <c r="B277" s="32" t="s">
        <v>130</v>
      </c>
      <c r="C277" s="30"/>
      <c r="D277" s="31"/>
      <c r="E277" s="31"/>
      <c r="F277" s="32" t="s">
        <v>101</v>
      </c>
      <c r="G277" s="5">
        <v>46358365</v>
      </c>
      <c r="H277" s="5">
        <v>1042084</v>
      </c>
      <c r="I277" s="5">
        <v>1703145</v>
      </c>
      <c r="J277" s="5">
        <v>2683020</v>
      </c>
      <c r="K277" s="5">
        <v>3445945</v>
      </c>
      <c r="L277" s="5">
        <v>5491915</v>
      </c>
      <c r="M277" s="5">
        <v>6157282</v>
      </c>
      <c r="N277" s="5">
        <v>7614873</v>
      </c>
      <c r="O277" s="5">
        <v>9148085</v>
      </c>
      <c r="P277" s="5">
        <v>9072016</v>
      </c>
      <c r="Q277" s="5">
        <v>0</v>
      </c>
      <c r="R277" s="5">
        <v>0</v>
      </c>
      <c r="S277" s="5">
        <v>0</v>
      </c>
      <c r="T277" s="5">
        <v>0</v>
      </c>
      <c r="U277" s="5">
        <v>0</v>
      </c>
      <c r="V277" s="5">
        <v>0</v>
      </c>
      <c r="W277" s="5">
        <v>0</v>
      </c>
      <c r="X277" s="31"/>
      <c r="Y277" s="31"/>
      <c r="Z277" s="32"/>
      <c r="AA277" s="32"/>
      <c r="AB277" s="32"/>
      <c r="AC277" s="32"/>
      <c r="AD277" s="32"/>
    </row>
    <row r="278" spans="1:30" x14ac:dyDescent="0.25">
      <c r="A278" s="35"/>
      <c r="B278" s="32" t="s">
        <v>131</v>
      </c>
      <c r="C278" s="30"/>
      <c r="D278" s="31"/>
      <c r="E278" s="31"/>
      <c r="F278" s="32" t="s">
        <v>101</v>
      </c>
      <c r="G278" s="5">
        <v>20818654.5</v>
      </c>
      <c r="H278" s="5">
        <v>1032159</v>
      </c>
      <c r="I278" s="5">
        <v>1262629</v>
      </c>
      <c r="J278" s="5">
        <v>1687281</v>
      </c>
      <c r="K278" s="5">
        <v>1860555</v>
      </c>
      <c r="L278" s="5">
        <v>2343559</v>
      </c>
      <c r="M278" s="5">
        <v>2632969.5</v>
      </c>
      <c r="N278" s="5">
        <v>4005993.5</v>
      </c>
      <c r="O278" s="5">
        <v>3151215.5</v>
      </c>
      <c r="P278" s="5">
        <v>2842293</v>
      </c>
      <c r="Q278" s="5">
        <v>0</v>
      </c>
      <c r="R278" s="5">
        <v>0</v>
      </c>
      <c r="S278" s="5">
        <v>0</v>
      </c>
      <c r="T278" s="5">
        <v>0</v>
      </c>
      <c r="U278" s="5">
        <v>0</v>
      </c>
      <c r="V278" s="5">
        <v>0</v>
      </c>
      <c r="W278" s="5">
        <v>0</v>
      </c>
      <c r="X278" s="31"/>
      <c r="Y278" s="31"/>
      <c r="Z278" s="32"/>
      <c r="AA278" s="32"/>
      <c r="AB278" s="32"/>
      <c r="AC278" s="32"/>
      <c r="AD278" s="32"/>
    </row>
    <row r="279" spans="1:30" x14ac:dyDescent="0.25">
      <c r="A279" s="35"/>
      <c r="B279" s="32" t="s">
        <v>132</v>
      </c>
      <c r="C279" s="30"/>
      <c r="D279" s="31"/>
      <c r="E279" s="31"/>
      <c r="F279" s="32" t="s">
        <v>101</v>
      </c>
      <c r="G279" s="5">
        <v>7120792.1500000004</v>
      </c>
      <c r="H279" s="5">
        <v>297148</v>
      </c>
      <c r="I279" s="5">
        <v>394108</v>
      </c>
      <c r="J279" s="5">
        <v>628253</v>
      </c>
      <c r="K279" s="5">
        <v>979550</v>
      </c>
      <c r="L279" s="5">
        <v>516571</v>
      </c>
      <c r="M279" s="5">
        <v>633879</v>
      </c>
      <c r="N279" s="5">
        <v>1644860</v>
      </c>
      <c r="O279" s="5">
        <v>1206912.1499999999</v>
      </c>
      <c r="P279" s="5">
        <v>819511</v>
      </c>
      <c r="Q279" s="5">
        <v>0</v>
      </c>
      <c r="R279" s="5">
        <v>0</v>
      </c>
      <c r="S279" s="5">
        <v>0</v>
      </c>
      <c r="T279" s="5">
        <v>0</v>
      </c>
      <c r="U279" s="5">
        <v>0</v>
      </c>
      <c r="V279" s="5">
        <v>0</v>
      </c>
      <c r="W279" s="5">
        <v>0</v>
      </c>
      <c r="X279" s="31"/>
      <c r="Y279" s="31"/>
      <c r="Z279" s="32"/>
      <c r="AA279" s="32"/>
      <c r="AB279" s="32"/>
      <c r="AC279" s="32"/>
      <c r="AD279" s="32"/>
    </row>
    <row r="280" spans="1:30" x14ac:dyDescent="0.25">
      <c r="A280" s="35"/>
      <c r="B280" s="32" t="s">
        <v>133</v>
      </c>
      <c r="C280" s="30"/>
      <c r="D280" s="31"/>
      <c r="E280" s="31"/>
      <c r="F280" s="32" t="s">
        <v>101</v>
      </c>
      <c r="G280" s="5">
        <v>212005863.55000001</v>
      </c>
      <c r="H280" s="5">
        <v>9540754</v>
      </c>
      <c r="I280" s="5">
        <v>12403478.85</v>
      </c>
      <c r="J280" s="5">
        <v>19458360.149999999</v>
      </c>
      <c r="K280" s="5">
        <v>26053873.050000001</v>
      </c>
      <c r="L280" s="5">
        <v>25287960.100000001</v>
      </c>
      <c r="M280" s="5">
        <v>26928255.75</v>
      </c>
      <c r="N280" s="5">
        <v>38358657.850000001</v>
      </c>
      <c r="O280" s="5">
        <v>25836181.949999999</v>
      </c>
      <c r="P280" s="5">
        <v>28138341.850000001</v>
      </c>
      <c r="Q280" s="5">
        <v>0</v>
      </c>
      <c r="R280" s="5">
        <v>0</v>
      </c>
      <c r="S280" s="5">
        <v>0</v>
      </c>
      <c r="T280" s="5">
        <v>0</v>
      </c>
      <c r="U280" s="5">
        <v>0</v>
      </c>
      <c r="V280" s="5">
        <v>0</v>
      </c>
      <c r="W280" s="5">
        <v>0</v>
      </c>
      <c r="X280" s="31"/>
      <c r="Y280" s="31"/>
      <c r="Z280" s="32"/>
      <c r="AA280" s="32"/>
      <c r="AB280" s="32"/>
      <c r="AC280" s="32"/>
      <c r="AD280" s="32"/>
    </row>
    <row r="281" spans="1:30" x14ac:dyDescent="0.25">
      <c r="A281" s="35"/>
      <c r="B281" s="32" t="s">
        <v>134</v>
      </c>
      <c r="C281" s="30"/>
      <c r="D281" s="31"/>
      <c r="E281" s="31"/>
      <c r="F281" s="32" t="s">
        <v>101</v>
      </c>
      <c r="G281" s="5">
        <v>177464454.40000001</v>
      </c>
      <c r="H281" s="5">
        <v>8333605</v>
      </c>
      <c r="I281" s="5">
        <v>10336875</v>
      </c>
      <c r="J281" s="5">
        <v>11877635</v>
      </c>
      <c r="K281" s="5">
        <v>12569934</v>
      </c>
      <c r="L281" s="5">
        <v>12409012.5</v>
      </c>
      <c r="M281" s="5">
        <v>16234648</v>
      </c>
      <c r="N281" s="5">
        <v>30207443.899999999</v>
      </c>
      <c r="O281" s="5">
        <v>36764351</v>
      </c>
      <c r="P281" s="5">
        <v>38730950</v>
      </c>
      <c r="Q281" s="5">
        <v>0</v>
      </c>
      <c r="R281" s="5">
        <v>0</v>
      </c>
      <c r="S281" s="5">
        <v>0</v>
      </c>
      <c r="T281" s="5">
        <v>0</v>
      </c>
      <c r="U281" s="5">
        <v>0</v>
      </c>
      <c r="V281" s="5">
        <v>0</v>
      </c>
      <c r="W281" s="5">
        <v>0</v>
      </c>
      <c r="X281" s="31"/>
      <c r="Y281" s="31"/>
      <c r="Z281" s="32"/>
      <c r="AA281" s="32"/>
      <c r="AB281" s="32"/>
      <c r="AC281" s="32"/>
      <c r="AD281" s="32"/>
    </row>
    <row r="282" spans="1:30" x14ac:dyDescent="0.25">
      <c r="A282" s="35"/>
      <c r="B282" s="32" t="s">
        <v>135</v>
      </c>
      <c r="C282" s="30"/>
      <c r="D282" s="31"/>
      <c r="E282" s="31"/>
      <c r="F282" s="32" t="s">
        <v>101</v>
      </c>
      <c r="G282" s="5">
        <v>147898587.78</v>
      </c>
      <c r="H282" s="5">
        <v>10501047</v>
      </c>
      <c r="I282" s="5">
        <v>8649765</v>
      </c>
      <c r="J282" s="5">
        <v>11693371</v>
      </c>
      <c r="K282" s="5">
        <v>9289852</v>
      </c>
      <c r="L282" s="5">
        <v>10679203</v>
      </c>
      <c r="M282" s="5">
        <v>16939878</v>
      </c>
      <c r="N282" s="5">
        <v>27703051.780000001</v>
      </c>
      <c r="O282" s="5">
        <v>28581535</v>
      </c>
      <c r="P282" s="5">
        <v>23860885</v>
      </c>
      <c r="Q282" s="5">
        <v>0</v>
      </c>
      <c r="R282" s="5">
        <v>0</v>
      </c>
      <c r="S282" s="5">
        <v>0</v>
      </c>
      <c r="T282" s="5">
        <v>0</v>
      </c>
      <c r="U282" s="5">
        <v>0</v>
      </c>
      <c r="V282" s="5">
        <v>0</v>
      </c>
      <c r="W282" s="5">
        <v>0</v>
      </c>
      <c r="X282" s="31"/>
      <c r="Y282" s="31"/>
      <c r="Z282" s="32"/>
      <c r="AA282" s="32"/>
      <c r="AB282" s="32"/>
      <c r="AC282" s="32"/>
      <c r="AD282" s="32"/>
    </row>
    <row r="283" spans="1:30" x14ac:dyDescent="0.25">
      <c r="A283" s="35"/>
      <c r="B283" s="32" t="s">
        <v>136</v>
      </c>
      <c r="C283" s="30"/>
      <c r="D283" s="31"/>
      <c r="E283" s="31"/>
      <c r="F283" s="32" t="s">
        <v>101</v>
      </c>
      <c r="G283" s="5">
        <v>139588894</v>
      </c>
      <c r="H283" s="5">
        <v>8418580</v>
      </c>
      <c r="I283" s="5">
        <v>10500511</v>
      </c>
      <c r="J283" s="5">
        <v>12191897</v>
      </c>
      <c r="K283" s="5">
        <v>11111659</v>
      </c>
      <c r="L283" s="5">
        <v>16565820</v>
      </c>
      <c r="M283" s="5">
        <v>22472915</v>
      </c>
      <c r="N283" s="5">
        <v>20803629</v>
      </c>
      <c r="O283" s="5">
        <v>21969741</v>
      </c>
      <c r="P283" s="5">
        <v>15554142</v>
      </c>
      <c r="Q283" s="5">
        <v>0</v>
      </c>
      <c r="R283" s="5">
        <v>0</v>
      </c>
      <c r="S283" s="5">
        <v>0</v>
      </c>
      <c r="T283" s="5">
        <v>0</v>
      </c>
      <c r="U283" s="5">
        <v>0</v>
      </c>
      <c r="V283" s="5">
        <v>0</v>
      </c>
      <c r="W283" s="5">
        <v>0</v>
      </c>
      <c r="X283" s="31"/>
      <c r="Y283" s="31"/>
      <c r="Z283" s="32"/>
      <c r="AA283" s="32"/>
      <c r="AB283" s="32"/>
      <c r="AC283" s="32"/>
      <c r="AD283" s="32"/>
    </row>
    <row r="284" spans="1:30" x14ac:dyDescent="0.25">
      <c r="A284" s="35"/>
      <c r="B284" s="32" t="s">
        <v>137</v>
      </c>
      <c r="C284" s="30"/>
      <c r="D284" s="31"/>
      <c r="E284" s="31"/>
      <c r="F284" s="32" t="s">
        <v>101</v>
      </c>
      <c r="G284" s="5">
        <v>192688251.44999999</v>
      </c>
      <c r="H284" s="5">
        <v>9501834</v>
      </c>
      <c r="I284" s="5">
        <v>12187681.449999999</v>
      </c>
      <c r="J284" s="5">
        <v>15039834</v>
      </c>
      <c r="K284" s="5">
        <v>19357472</v>
      </c>
      <c r="L284" s="5">
        <v>21233071</v>
      </c>
      <c r="M284" s="5">
        <v>27451384</v>
      </c>
      <c r="N284" s="5">
        <v>27512635</v>
      </c>
      <c r="O284" s="5">
        <v>33737442</v>
      </c>
      <c r="P284" s="5">
        <v>26666898</v>
      </c>
      <c r="Q284" s="5">
        <v>0</v>
      </c>
      <c r="R284" s="5">
        <v>0</v>
      </c>
      <c r="S284" s="5">
        <v>0</v>
      </c>
      <c r="T284" s="5">
        <v>0</v>
      </c>
      <c r="U284" s="5">
        <v>0</v>
      </c>
      <c r="V284" s="5">
        <v>0</v>
      </c>
      <c r="W284" s="5">
        <v>0</v>
      </c>
      <c r="X284" s="31"/>
      <c r="Y284" s="31"/>
      <c r="Z284" s="32"/>
      <c r="AA284" s="32"/>
      <c r="AB284" s="32"/>
      <c r="AC284" s="32"/>
      <c r="AD284" s="32"/>
    </row>
    <row r="285" spans="1:30" x14ac:dyDescent="0.25">
      <c r="A285" s="35"/>
      <c r="B285" s="32" t="s">
        <v>138</v>
      </c>
      <c r="C285" s="30"/>
      <c r="D285" s="31"/>
      <c r="E285" s="31"/>
      <c r="F285" s="32" t="s">
        <v>101</v>
      </c>
      <c r="G285" s="5">
        <v>360779473.29000002</v>
      </c>
      <c r="H285" s="5">
        <v>17917350.5</v>
      </c>
      <c r="I285" s="5">
        <v>14754153.4</v>
      </c>
      <c r="J285" s="5">
        <v>33091605</v>
      </c>
      <c r="K285" s="5">
        <v>34592228.600000001</v>
      </c>
      <c r="L285" s="5">
        <v>43434469</v>
      </c>
      <c r="M285" s="5">
        <v>42040038.299999997</v>
      </c>
      <c r="N285" s="5">
        <v>53348991.600000001</v>
      </c>
      <c r="O285" s="5">
        <v>52419630.939999998</v>
      </c>
      <c r="P285" s="5">
        <v>69181005.950000003</v>
      </c>
      <c r="Q285" s="5">
        <v>0</v>
      </c>
      <c r="R285" s="5">
        <v>0</v>
      </c>
      <c r="S285" s="5">
        <v>0</v>
      </c>
      <c r="T285" s="5">
        <v>0</v>
      </c>
      <c r="U285" s="5">
        <v>0</v>
      </c>
      <c r="V285" s="5">
        <v>0</v>
      </c>
      <c r="W285" s="5">
        <v>0</v>
      </c>
      <c r="X285" s="31"/>
      <c r="Y285" s="31"/>
      <c r="Z285" s="32"/>
      <c r="AA285" s="32"/>
      <c r="AB285" s="32"/>
      <c r="AC285" s="32"/>
      <c r="AD285" s="32"/>
    </row>
    <row r="286" spans="1:30" x14ac:dyDescent="0.25">
      <c r="A286" s="35"/>
      <c r="B286" s="32" t="s">
        <v>139</v>
      </c>
      <c r="C286" s="30"/>
      <c r="D286" s="31"/>
      <c r="E286" s="31"/>
      <c r="F286" s="32" t="s">
        <v>101</v>
      </c>
      <c r="G286" s="5">
        <v>210731807.94</v>
      </c>
      <c r="H286" s="5">
        <v>6722079</v>
      </c>
      <c r="I286" s="5">
        <v>12158838</v>
      </c>
      <c r="J286" s="5">
        <v>16267838</v>
      </c>
      <c r="K286" s="5">
        <v>17345024</v>
      </c>
      <c r="L286" s="5">
        <v>19846253</v>
      </c>
      <c r="M286" s="5">
        <v>29695468.949999999</v>
      </c>
      <c r="N286" s="5">
        <v>38417672.289999999</v>
      </c>
      <c r="O286" s="5">
        <v>32824941.079999998</v>
      </c>
      <c r="P286" s="5">
        <v>37453693.619999997</v>
      </c>
      <c r="Q286" s="5">
        <v>0</v>
      </c>
      <c r="R286" s="5">
        <v>0</v>
      </c>
      <c r="S286" s="5">
        <v>0</v>
      </c>
      <c r="T286" s="5">
        <v>0</v>
      </c>
      <c r="U286" s="5">
        <v>0</v>
      </c>
      <c r="V286" s="5">
        <v>0</v>
      </c>
      <c r="W286" s="5">
        <v>0</v>
      </c>
      <c r="X286" s="31"/>
      <c r="Y286" s="31"/>
      <c r="Z286" s="32"/>
      <c r="AA286" s="32"/>
      <c r="AB286" s="32"/>
      <c r="AC286" s="32"/>
      <c r="AD286" s="32"/>
    </row>
    <row r="287" spans="1:30" x14ac:dyDescent="0.25">
      <c r="A287" s="35"/>
      <c r="B287" s="32" t="s">
        <v>140</v>
      </c>
      <c r="C287" s="30"/>
      <c r="D287" s="31"/>
      <c r="E287" s="31"/>
      <c r="F287" s="32" t="s">
        <v>101</v>
      </c>
      <c r="G287" s="5">
        <v>65113628</v>
      </c>
      <c r="H287" s="5">
        <v>3331690</v>
      </c>
      <c r="I287" s="5">
        <v>5316919</v>
      </c>
      <c r="J287" s="5">
        <v>7319170</v>
      </c>
      <c r="K287" s="5">
        <v>6455621</v>
      </c>
      <c r="L287" s="5">
        <v>8247141</v>
      </c>
      <c r="M287" s="5">
        <v>7908446</v>
      </c>
      <c r="N287" s="5">
        <v>9041846</v>
      </c>
      <c r="O287" s="5">
        <v>8532857</v>
      </c>
      <c r="P287" s="5">
        <v>8959938</v>
      </c>
      <c r="Q287" s="5">
        <v>0</v>
      </c>
      <c r="R287" s="5">
        <v>0</v>
      </c>
      <c r="S287" s="5">
        <v>0</v>
      </c>
      <c r="T287" s="5">
        <v>0</v>
      </c>
      <c r="U287" s="5">
        <v>0</v>
      </c>
      <c r="V287" s="5">
        <v>0</v>
      </c>
      <c r="W287" s="5">
        <v>0</v>
      </c>
      <c r="X287" s="31"/>
      <c r="Y287" s="31"/>
      <c r="Z287" s="32"/>
      <c r="AA287" s="32"/>
      <c r="AB287" s="32"/>
      <c r="AC287" s="32"/>
      <c r="AD287" s="32"/>
    </row>
    <row r="288" spans="1:30" x14ac:dyDescent="0.25">
      <c r="A288" s="35"/>
      <c r="B288" s="32" t="s">
        <v>141</v>
      </c>
      <c r="C288" s="30"/>
      <c r="D288" s="31"/>
      <c r="E288" s="31"/>
      <c r="F288" s="32" t="s">
        <v>101</v>
      </c>
      <c r="G288" s="5">
        <v>168852850.91</v>
      </c>
      <c r="H288" s="5">
        <v>5020293.5</v>
      </c>
      <c r="I288" s="5">
        <v>9559567.5</v>
      </c>
      <c r="J288" s="5">
        <v>10238229.4</v>
      </c>
      <c r="K288" s="5">
        <v>13171584.27</v>
      </c>
      <c r="L288" s="5">
        <v>17552354</v>
      </c>
      <c r="M288" s="5">
        <v>20687820.34</v>
      </c>
      <c r="N288" s="5">
        <v>29364105.399999999</v>
      </c>
      <c r="O288" s="5">
        <v>25290713.100000001</v>
      </c>
      <c r="P288" s="5">
        <v>37968183.399999999</v>
      </c>
      <c r="Q288" s="5">
        <v>0</v>
      </c>
      <c r="R288" s="5">
        <v>0</v>
      </c>
      <c r="S288" s="5">
        <v>0</v>
      </c>
      <c r="T288" s="5">
        <v>0</v>
      </c>
      <c r="U288" s="5">
        <v>0</v>
      </c>
      <c r="V288" s="5">
        <v>0</v>
      </c>
      <c r="W288" s="5">
        <v>0</v>
      </c>
      <c r="X288" s="31"/>
      <c r="Y288" s="31"/>
      <c r="Z288" s="32"/>
      <c r="AA288" s="32"/>
      <c r="AB288" s="32"/>
      <c r="AC288" s="32"/>
      <c r="AD288" s="32"/>
    </row>
    <row r="289" spans="1:30" x14ac:dyDescent="0.25">
      <c r="A289" s="35"/>
      <c r="B289" s="32" t="s">
        <v>142</v>
      </c>
      <c r="C289" s="30"/>
      <c r="D289" s="31"/>
      <c r="E289" s="31"/>
      <c r="F289" s="32" t="s">
        <v>101</v>
      </c>
      <c r="G289" s="5">
        <v>26107750.789999999</v>
      </c>
      <c r="H289" s="5">
        <v>2331517</v>
      </c>
      <c r="I289" s="5">
        <v>2318471</v>
      </c>
      <c r="J289" s="5">
        <v>2832033</v>
      </c>
      <c r="K289" s="5">
        <v>2589395</v>
      </c>
      <c r="L289" s="5">
        <v>3190301</v>
      </c>
      <c r="M289" s="5">
        <v>4239554.45</v>
      </c>
      <c r="N289" s="5">
        <v>3133721.2</v>
      </c>
      <c r="O289" s="5">
        <v>2742312.2</v>
      </c>
      <c r="P289" s="5">
        <v>2730445.94</v>
      </c>
      <c r="Q289" s="5">
        <v>0</v>
      </c>
      <c r="R289" s="5">
        <v>0</v>
      </c>
      <c r="S289" s="5">
        <v>0</v>
      </c>
      <c r="T289" s="5">
        <v>0</v>
      </c>
      <c r="U289" s="5">
        <v>0</v>
      </c>
      <c r="V289" s="5">
        <v>0</v>
      </c>
      <c r="W289" s="5">
        <v>0</v>
      </c>
      <c r="X289" s="31"/>
      <c r="Y289" s="31"/>
      <c r="Z289" s="32"/>
      <c r="AA289" s="32"/>
      <c r="AB289" s="32"/>
      <c r="AC289" s="32"/>
      <c r="AD289" s="32"/>
    </row>
    <row r="290" spans="1:30" x14ac:dyDescent="0.25">
      <c r="A290" s="1"/>
      <c r="B290" s="1"/>
      <c r="C290" s="1"/>
      <c r="D290" s="1"/>
      <c r="E290" s="1"/>
      <c r="F290" s="32"/>
      <c r="G290" s="1"/>
      <c r="H290" s="1"/>
      <c r="I290" s="1"/>
      <c r="J290" s="1"/>
      <c r="K290" s="1"/>
      <c r="L290" s="1"/>
      <c r="M290" s="1"/>
      <c r="N290" s="1"/>
      <c r="O290" s="1"/>
      <c r="P290" s="1"/>
      <c r="Q290" s="1"/>
      <c r="R290" s="1"/>
      <c r="S290" s="1"/>
      <c r="T290" s="1"/>
      <c r="U290" s="1"/>
      <c r="V290" s="1"/>
      <c r="W290" s="1"/>
      <c r="X290" s="1"/>
      <c r="Y290" s="1"/>
      <c r="Z290" s="1"/>
      <c r="AA290" s="1"/>
      <c r="AB290" s="1"/>
      <c r="AC290" s="1"/>
      <c r="AD290" s="1"/>
    </row>
    <row r="291" spans="1:30" x14ac:dyDescent="0.25">
      <c r="A291" s="1"/>
      <c r="B291" s="1"/>
      <c r="C291" s="1"/>
      <c r="D291" s="1"/>
      <c r="E291" s="1"/>
      <c r="F291" s="32"/>
      <c r="G291" s="1"/>
      <c r="H291" s="1"/>
      <c r="I291" s="1"/>
      <c r="J291" s="1"/>
      <c r="K291" s="1"/>
      <c r="L291" s="1"/>
      <c r="M291" s="1"/>
      <c r="N291" s="1"/>
      <c r="O291" s="1"/>
      <c r="P291" s="1"/>
      <c r="Q291" s="1"/>
      <c r="R291" s="1"/>
      <c r="S291" s="1"/>
      <c r="T291" s="1"/>
      <c r="U291" s="1"/>
      <c r="V291" s="1"/>
      <c r="W291" s="1"/>
      <c r="X291" s="1"/>
      <c r="Y291" s="1"/>
      <c r="Z291" s="1"/>
      <c r="AA291" s="1"/>
      <c r="AB291" s="1"/>
      <c r="AC291" s="1"/>
      <c r="AD291" s="1"/>
    </row>
    <row r="292" spans="1:30" x14ac:dyDescent="0.25">
      <c r="A292" s="1"/>
      <c r="B292" s="1"/>
      <c r="C292" s="1"/>
      <c r="D292" s="1"/>
      <c r="E292" s="1"/>
      <c r="F292" s="32"/>
      <c r="G292" s="1"/>
      <c r="H292" s="1"/>
      <c r="I292" s="1"/>
      <c r="J292" s="1"/>
      <c r="K292" s="1"/>
      <c r="L292" s="1"/>
      <c r="M292" s="1"/>
      <c r="N292" s="1"/>
      <c r="O292" s="1"/>
      <c r="P292" s="1"/>
      <c r="Q292" s="1"/>
      <c r="R292" s="1"/>
      <c r="S292" s="1"/>
      <c r="T292" s="1"/>
      <c r="U292" s="1"/>
      <c r="V292" s="1"/>
      <c r="W292" s="1"/>
      <c r="X292" s="1"/>
      <c r="Y292" s="1"/>
      <c r="Z292" s="1"/>
      <c r="AA292" s="1"/>
      <c r="AB292" s="1"/>
      <c r="AC292" s="1"/>
      <c r="AD292" s="1"/>
    </row>
    <row r="293" spans="1:30" x14ac:dyDescent="0.25">
      <c r="A293" s="1"/>
      <c r="B293" s="1"/>
      <c r="C293" s="1"/>
      <c r="D293" s="1"/>
      <c r="E293" s="1"/>
      <c r="F293" s="32"/>
      <c r="G293" s="1"/>
      <c r="H293" s="1"/>
      <c r="I293" s="1"/>
      <c r="J293" s="1"/>
      <c r="K293" s="1"/>
      <c r="L293" s="1"/>
      <c r="M293" s="1"/>
      <c r="N293" s="1"/>
      <c r="O293" s="1"/>
      <c r="P293" s="1"/>
      <c r="Q293" s="1"/>
      <c r="R293" s="1"/>
      <c r="S293" s="1"/>
      <c r="T293" s="1"/>
      <c r="U293" s="1"/>
      <c r="V293" s="1"/>
      <c r="W293" s="1"/>
      <c r="X293" s="1"/>
      <c r="Y293" s="1"/>
      <c r="Z293" s="1"/>
      <c r="AA293" s="1"/>
      <c r="AB293" s="1"/>
      <c r="AC293" s="1"/>
      <c r="AD293" s="1"/>
    </row>
    <row r="294" spans="1:30" x14ac:dyDescent="0.25">
      <c r="A294" s="1"/>
      <c r="B294" s="1"/>
      <c r="C294" s="1"/>
      <c r="D294" s="1"/>
      <c r="E294" s="1"/>
      <c r="F294" s="32"/>
      <c r="G294" s="1"/>
      <c r="H294" s="1"/>
      <c r="I294" s="1"/>
      <c r="J294" s="1"/>
      <c r="K294" s="1"/>
      <c r="L294" s="1"/>
      <c r="M294" s="1"/>
      <c r="N294" s="1"/>
      <c r="O294" s="1"/>
      <c r="P294" s="1"/>
      <c r="Q294" s="1"/>
      <c r="R294" s="1"/>
      <c r="S294" s="1"/>
      <c r="T294" s="1"/>
      <c r="U294" s="1"/>
      <c r="V294" s="1"/>
      <c r="W294" s="1"/>
      <c r="X294" s="1"/>
      <c r="Y294" s="1"/>
      <c r="Z294" s="1"/>
      <c r="AA294" s="1"/>
      <c r="AB294" s="1"/>
      <c r="AC294" s="1"/>
      <c r="AD294" s="1"/>
    </row>
    <row r="295" spans="1:30" x14ac:dyDescent="0.25">
      <c r="A295" s="1"/>
      <c r="B295" s="1"/>
      <c r="C295" s="1"/>
      <c r="D295" s="1"/>
      <c r="E295" s="1"/>
      <c r="F295" s="32"/>
      <c r="G295" s="1"/>
      <c r="H295" s="1"/>
      <c r="I295" s="1"/>
      <c r="J295" s="1"/>
      <c r="K295" s="1"/>
      <c r="L295" s="1"/>
      <c r="M295" s="1"/>
      <c r="N295" s="1"/>
      <c r="O295" s="1"/>
      <c r="P295" s="1"/>
      <c r="Q295" s="1"/>
      <c r="R295" s="1"/>
      <c r="S295" s="1"/>
      <c r="T295" s="1"/>
      <c r="U295" s="1"/>
      <c r="V295" s="1"/>
      <c r="W295" s="1"/>
      <c r="X295" s="1"/>
      <c r="Y295" s="1"/>
      <c r="Z295" s="1"/>
      <c r="AA295" s="1"/>
      <c r="AB295" s="1"/>
      <c r="AC295" s="1"/>
      <c r="AD295" s="1"/>
    </row>
    <row r="296" spans="1:30" x14ac:dyDescent="0.25">
      <c r="A296" s="1"/>
      <c r="B296" s="1"/>
      <c r="C296" s="1"/>
      <c r="D296" s="1"/>
      <c r="E296" s="1"/>
      <c r="F296" s="32"/>
      <c r="G296" s="1"/>
      <c r="H296" s="1"/>
      <c r="I296" s="1"/>
      <c r="J296" s="1"/>
      <c r="K296" s="1"/>
      <c r="L296" s="1"/>
      <c r="M296" s="1"/>
      <c r="N296" s="1"/>
      <c r="O296" s="1"/>
      <c r="P296" s="1"/>
      <c r="Q296" s="1"/>
      <c r="R296" s="1"/>
      <c r="S296" s="1"/>
      <c r="T296" s="1"/>
      <c r="U296" s="1"/>
      <c r="V296" s="1"/>
      <c r="W296" s="1"/>
      <c r="X296" s="1"/>
      <c r="Y296" s="1"/>
      <c r="Z296" s="1"/>
      <c r="AA296" s="1"/>
      <c r="AB296" s="1"/>
      <c r="AC296" s="1"/>
      <c r="AD296" s="1"/>
    </row>
  </sheetData>
  <hyperlinks>
    <hyperlink ref="E32" location="'TABLE-DES-MATIERES'!A1" display="retour vers la table des matières" xr:uid="{00000000-0004-0000-0300-000000000000}"/>
    <hyperlink ref="E1" location="'TABLE-DES-MATIERES'!A1" display="retour vers la table des matières" xr:uid="{00000000-0004-0000-0300-000001000000}"/>
    <hyperlink ref="E116" location="'TABLE-DES-MATIERES'!A1" display="retour vers la table des matières" xr:uid="{00000000-0004-0000-0300-000002000000}"/>
  </hyperlink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J314"/>
  <sheetViews>
    <sheetView zoomScale="85" zoomScaleNormal="85" workbookViewId="0">
      <selection activeCell="A3" sqref="A3"/>
    </sheetView>
  </sheetViews>
  <sheetFormatPr baseColWidth="10" defaultColWidth="9.140625" defaultRowHeight="15" x14ac:dyDescent="0.25"/>
  <cols>
    <col min="1" max="1" width="101.85546875" customWidth="1"/>
    <col min="2" max="2" width="27.140625" customWidth="1"/>
    <col min="3" max="3" width="36.7109375" customWidth="1"/>
    <col min="4" max="4" width="28.28515625" customWidth="1"/>
    <col min="6" max="6" width="59.42578125" customWidth="1"/>
    <col min="7" max="33" width="12.7109375" customWidth="1"/>
  </cols>
  <sheetData>
    <row r="1" spans="1:36" x14ac:dyDescent="0.25">
      <c r="A1" s="7" t="s">
        <v>49</v>
      </c>
      <c r="B1" s="6"/>
      <c r="C1" s="6"/>
      <c r="D1" s="6"/>
      <c r="E1" s="14" t="s">
        <v>96</v>
      </c>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row>
    <row r="2" spans="1:36" x14ac:dyDescent="0.25">
      <c r="A2" s="2"/>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x14ac:dyDescent="0.25">
      <c r="A3" s="2"/>
      <c r="B3" s="2" t="s">
        <v>97</v>
      </c>
      <c r="C3" s="2" t="s">
        <v>156</v>
      </c>
      <c r="D3" s="2" t="s">
        <v>157</v>
      </c>
      <c r="E3" s="2" t="s">
        <v>158</v>
      </c>
      <c r="F3" s="2" t="s">
        <v>98</v>
      </c>
      <c r="G3" s="4" t="s">
        <v>116</v>
      </c>
      <c r="H3" s="4" t="s">
        <v>117</v>
      </c>
      <c r="I3" s="4" t="s">
        <v>118</v>
      </c>
      <c r="J3" s="4" t="s">
        <v>119</v>
      </c>
      <c r="K3" s="4" t="s">
        <v>120</v>
      </c>
      <c r="L3" s="4" t="s">
        <v>121</v>
      </c>
      <c r="M3" s="4" t="s">
        <v>122</v>
      </c>
      <c r="N3" s="4" t="s">
        <v>123</v>
      </c>
      <c r="O3" s="4" t="s">
        <v>124</v>
      </c>
      <c r="P3" s="4" t="s">
        <v>125</v>
      </c>
      <c r="Q3" s="4" t="s">
        <v>126</v>
      </c>
      <c r="R3" s="4" t="s">
        <v>127</v>
      </c>
      <c r="S3" s="4" t="s">
        <v>128</v>
      </c>
      <c r="T3" s="4" t="s">
        <v>129</v>
      </c>
      <c r="U3" s="4" t="s">
        <v>130</v>
      </c>
      <c r="V3" s="4" t="s">
        <v>131</v>
      </c>
      <c r="W3" s="4" t="s">
        <v>132</v>
      </c>
      <c r="X3" s="4" t="s">
        <v>133</v>
      </c>
      <c r="Y3" s="4" t="s">
        <v>134</v>
      </c>
      <c r="Z3" s="4" t="s">
        <v>135</v>
      </c>
      <c r="AA3" s="4" t="s">
        <v>136</v>
      </c>
      <c r="AB3" s="4" t="s">
        <v>137</v>
      </c>
      <c r="AC3" s="4" t="s">
        <v>138</v>
      </c>
      <c r="AD3" s="4" t="s">
        <v>139</v>
      </c>
      <c r="AE3" s="4" t="s">
        <v>140</v>
      </c>
      <c r="AF3" s="4" t="s">
        <v>141</v>
      </c>
      <c r="AG3" s="4" t="s">
        <v>142</v>
      </c>
      <c r="AH3" s="1"/>
      <c r="AI3" s="1"/>
      <c r="AJ3" s="1"/>
    </row>
    <row r="4" spans="1:36" x14ac:dyDescent="0.25">
      <c r="A4" s="2" t="s">
        <v>354</v>
      </c>
      <c r="B4" s="1" t="s">
        <v>100</v>
      </c>
      <c r="C4" s="1" t="s">
        <v>159</v>
      </c>
      <c r="D4" s="1" t="s">
        <v>160</v>
      </c>
      <c r="E4" s="1" t="s">
        <v>161</v>
      </c>
      <c r="F4" s="3" t="s">
        <v>101</v>
      </c>
      <c r="G4" s="5">
        <v>48221549</v>
      </c>
      <c r="H4" s="5">
        <v>4031955</v>
      </c>
      <c r="I4" s="5">
        <v>0</v>
      </c>
      <c r="J4" s="5">
        <v>2192700</v>
      </c>
      <c r="K4" s="5">
        <v>328020</v>
      </c>
      <c r="L4" s="5">
        <v>788880</v>
      </c>
      <c r="M4" s="5">
        <v>241680</v>
      </c>
      <c r="N4" s="5">
        <v>284340</v>
      </c>
      <c r="O4" s="5">
        <v>787743</v>
      </c>
      <c r="P4" s="5">
        <v>437100</v>
      </c>
      <c r="Q4" s="5">
        <v>1905950</v>
      </c>
      <c r="R4" s="5">
        <v>1297144</v>
      </c>
      <c r="S4" s="5">
        <v>748040</v>
      </c>
      <c r="T4" s="5">
        <v>3021211</v>
      </c>
      <c r="U4" s="5">
        <v>959990</v>
      </c>
      <c r="V4" s="5">
        <v>728750</v>
      </c>
      <c r="W4" s="5">
        <v>88800</v>
      </c>
      <c r="X4" s="5">
        <v>1781460</v>
      </c>
      <c r="Y4" s="5">
        <v>3547980</v>
      </c>
      <c r="Z4" s="5">
        <v>4163270</v>
      </c>
      <c r="AA4" s="5">
        <v>1388138</v>
      </c>
      <c r="AB4" s="5">
        <v>3661926</v>
      </c>
      <c r="AC4" s="5">
        <v>8006024</v>
      </c>
      <c r="AD4" s="5">
        <v>3711741</v>
      </c>
      <c r="AE4" s="5">
        <v>1850382</v>
      </c>
      <c r="AF4" s="5">
        <v>1561664</v>
      </c>
      <c r="AG4" s="5">
        <v>706661</v>
      </c>
      <c r="AH4" s="8"/>
      <c r="AI4" s="1"/>
      <c r="AJ4" s="1"/>
    </row>
    <row r="5" spans="1:36" x14ac:dyDescent="0.25">
      <c r="A5" s="2" t="s">
        <v>355</v>
      </c>
      <c r="B5" s="1" t="s">
        <v>100</v>
      </c>
      <c r="C5" s="1" t="s">
        <v>159</v>
      </c>
      <c r="D5" s="1" t="s">
        <v>160</v>
      </c>
      <c r="E5" s="1" t="s">
        <v>161</v>
      </c>
      <c r="F5" s="3" t="s">
        <v>101</v>
      </c>
      <c r="G5" s="5">
        <v>62907677.5</v>
      </c>
      <c r="H5" s="5">
        <v>10680984</v>
      </c>
      <c r="I5" s="5">
        <v>0</v>
      </c>
      <c r="J5" s="5">
        <v>2490920</v>
      </c>
      <c r="K5" s="5">
        <v>244380</v>
      </c>
      <c r="L5" s="5">
        <v>1218800</v>
      </c>
      <c r="M5" s="5">
        <v>424280</v>
      </c>
      <c r="N5" s="5">
        <v>575260</v>
      </c>
      <c r="O5" s="5">
        <v>546646</v>
      </c>
      <c r="P5" s="5">
        <v>1400280</v>
      </c>
      <c r="Q5" s="5">
        <v>1426260</v>
      </c>
      <c r="R5" s="5">
        <v>1414970</v>
      </c>
      <c r="S5" s="5">
        <v>2754480</v>
      </c>
      <c r="T5" s="5">
        <v>2052800.5</v>
      </c>
      <c r="U5" s="5">
        <v>1037454</v>
      </c>
      <c r="V5" s="5">
        <v>352550</v>
      </c>
      <c r="W5" s="5">
        <v>11600</v>
      </c>
      <c r="X5" s="5">
        <v>1582120</v>
      </c>
      <c r="Y5" s="5">
        <v>8527450</v>
      </c>
      <c r="Z5" s="5">
        <v>2997080</v>
      </c>
      <c r="AA5" s="5">
        <v>907525</v>
      </c>
      <c r="AB5" s="5">
        <v>2993250</v>
      </c>
      <c r="AC5" s="5">
        <v>8739760</v>
      </c>
      <c r="AD5" s="5">
        <v>4320296</v>
      </c>
      <c r="AE5" s="5">
        <v>2771699</v>
      </c>
      <c r="AF5" s="5">
        <v>3124673</v>
      </c>
      <c r="AG5" s="5">
        <v>312160</v>
      </c>
      <c r="AH5" s="8"/>
      <c r="AI5" s="1"/>
      <c r="AJ5" s="1"/>
    </row>
    <row r="6" spans="1:36" x14ac:dyDescent="0.25">
      <c r="A6" s="2" t="s">
        <v>356</v>
      </c>
      <c r="B6" s="1" t="s">
        <v>100</v>
      </c>
      <c r="C6" s="1" t="s">
        <v>159</v>
      </c>
      <c r="D6" s="1" t="s">
        <v>160</v>
      </c>
      <c r="E6" s="1" t="s">
        <v>161</v>
      </c>
      <c r="F6" s="3" t="s">
        <v>101</v>
      </c>
      <c r="G6" s="5">
        <v>33943723</v>
      </c>
      <c r="H6" s="5">
        <v>5240660</v>
      </c>
      <c r="I6" s="5">
        <v>0</v>
      </c>
      <c r="J6" s="5">
        <v>1934220</v>
      </c>
      <c r="K6" s="5">
        <v>30780</v>
      </c>
      <c r="L6" s="5">
        <v>946840</v>
      </c>
      <c r="M6" s="5">
        <v>194400</v>
      </c>
      <c r="N6" s="5">
        <v>327840</v>
      </c>
      <c r="O6" s="5">
        <v>946196</v>
      </c>
      <c r="P6" s="5">
        <v>688920</v>
      </c>
      <c r="Q6" s="5">
        <v>545650</v>
      </c>
      <c r="R6" s="5">
        <v>621400</v>
      </c>
      <c r="S6" s="5">
        <v>391080</v>
      </c>
      <c r="T6" s="5">
        <v>1027630</v>
      </c>
      <c r="U6" s="5">
        <v>769878</v>
      </c>
      <c r="V6" s="5">
        <v>229300</v>
      </c>
      <c r="W6" s="5">
        <v>28280</v>
      </c>
      <c r="X6" s="5">
        <v>2235820</v>
      </c>
      <c r="Y6" s="5">
        <v>1342980</v>
      </c>
      <c r="Z6" s="5">
        <v>3823140</v>
      </c>
      <c r="AA6" s="5">
        <v>1673810</v>
      </c>
      <c r="AB6" s="5">
        <v>1167690</v>
      </c>
      <c r="AC6" s="5">
        <v>5795582</v>
      </c>
      <c r="AD6" s="5">
        <v>1034600</v>
      </c>
      <c r="AE6" s="5">
        <v>752676</v>
      </c>
      <c r="AF6" s="5">
        <v>1967751</v>
      </c>
      <c r="AG6" s="5">
        <v>226600</v>
      </c>
      <c r="AH6" s="8"/>
      <c r="AI6" s="1"/>
      <c r="AJ6" s="1"/>
    </row>
    <row r="7" spans="1:36" x14ac:dyDescent="0.25">
      <c r="A7" s="2" t="s">
        <v>357</v>
      </c>
      <c r="B7" s="1" t="s">
        <v>100</v>
      </c>
      <c r="C7" s="1" t="s">
        <v>159</v>
      </c>
      <c r="D7" s="1" t="s">
        <v>160</v>
      </c>
      <c r="E7" s="1" t="s">
        <v>161</v>
      </c>
      <c r="F7" s="3" t="s">
        <v>109</v>
      </c>
      <c r="G7" s="5">
        <v>5454</v>
      </c>
      <c r="H7" s="5">
        <v>597</v>
      </c>
      <c r="I7" s="5">
        <v>0</v>
      </c>
      <c r="J7" s="5">
        <v>218</v>
      </c>
      <c r="K7" s="5">
        <v>36</v>
      </c>
      <c r="L7" s="5">
        <v>72</v>
      </c>
      <c r="M7" s="5">
        <v>23</v>
      </c>
      <c r="N7" s="5">
        <v>16</v>
      </c>
      <c r="O7" s="5">
        <v>74</v>
      </c>
      <c r="P7" s="5">
        <v>45</v>
      </c>
      <c r="Q7" s="5">
        <v>228</v>
      </c>
      <c r="R7" s="5">
        <v>248</v>
      </c>
      <c r="S7" s="5">
        <v>115</v>
      </c>
      <c r="T7" s="5">
        <v>374</v>
      </c>
      <c r="U7" s="5">
        <v>82</v>
      </c>
      <c r="V7" s="5">
        <v>90</v>
      </c>
      <c r="W7" s="5">
        <v>13</v>
      </c>
      <c r="X7" s="5">
        <v>296</v>
      </c>
      <c r="Y7" s="5">
        <v>253</v>
      </c>
      <c r="Z7" s="5">
        <v>559</v>
      </c>
      <c r="AA7" s="5">
        <v>166</v>
      </c>
      <c r="AB7" s="5">
        <v>445</v>
      </c>
      <c r="AC7" s="5">
        <v>662</v>
      </c>
      <c r="AD7" s="5">
        <v>452</v>
      </c>
      <c r="AE7" s="5">
        <v>183</v>
      </c>
      <c r="AF7" s="5">
        <v>105</v>
      </c>
      <c r="AG7" s="5">
        <v>102</v>
      </c>
      <c r="AH7" s="8"/>
      <c r="AI7" s="1"/>
      <c r="AJ7" s="1"/>
    </row>
    <row r="8" spans="1:36" x14ac:dyDescent="0.25">
      <c r="A8" s="2" t="s">
        <v>358</v>
      </c>
      <c r="B8" s="1" t="s">
        <v>100</v>
      </c>
      <c r="C8" s="1" t="s">
        <v>159</v>
      </c>
      <c r="D8" s="1" t="s">
        <v>160</v>
      </c>
      <c r="E8" s="1" t="s">
        <v>161</v>
      </c>
      <c r="F8" s="3" t="s">
        <v>109</v>
      </c>
      <c r="G8" s="5">
        <v>2937</v>
      </c>
      <c r="H8" s="5">
        <v>598</v>
      </c>
      <c r="I8" s="5">
        <v>0</v>
      </c>
      <c r="J8" s="5">
        <v>121</v>
      </c>
      <c r="K8" s="5">
        <v>14</v>
      </c>
      <c r="L8" s="5">
        <v>49</v>
      </c>
      <c r="M8" s="5">
        <v>21</v>
      </c>
      <c r="N8" s="5">
        <v>28</v>
      </c>
      <c r="O8" s="5">
        <v>24</v>
      </c>
      <c r="P8" s="5">
        <v>66</v>
      </c>
      <c r="Q8" s="5">
        <v>68</v>
      </c>
      <c r="R8" s="5">
        <v>79</v>
      </c>
      <c r="S8" s="5">
        <v>129</v>
      </c>
      <c r="T8" s="5">
        <v>108</v>
      </c>
      <c r="U8" s="5">
        <v>29</v>
      </c>
      <c r="V8" s="5">
        <v>17</v>
      </c>
      <c r="W8" s="5">
        <v>2</v>
      </c>
      <c r="X8" s="5">
        <v>157</v>
      </c>
      <c r="Y8" s="5">
        <v>266</v>
      </c>
      <c r="Z8" s="5">
        <v>195</v>
      </c>
      <c r="AA8" s="5">
        <v>51</v>
      </c>
      <c r="AB8" s="5">
        <v>174</v>
      </c>
      <c r="AC8" s="5">
        <v>285</v>
      </c>
      <c r="AD8" s="5">
        <v>203</v>
      </c>
      <c r="AE8" s="5">
        <v>130</v>
      </c>
      <c r="AF8" s="5">
        <v>95</v>
      </c>
      <c r="AG8" s="5">
        <v>28</v>
      </c>
      <c r="AH8" s="8"/>
      <c r="AI8" s="1"/>
      <c r="AJ8" s="1"/>
    </row>
    <row r="9" spans="1:36" x14ac:dyDescent="0.25">
      <c r="A9" s="2" t="s">
        <v>359</v>
      </c>
      <c r="B9" s="1" t="s">
        <v>100</v>
      </c>
      <c r="C9" s="1" t="s">
        <v>159</v>
      </c>
      <c r="D9" s="1" t="s">
        <v>160</v>
      </c>
      <c r="E9" s="1" t="s">
        <v>161</v>
      </c>
      <c r="F9" s="3" t="s">
        <v>109</v>
      </c>
      <c r="G9" s="5">
        <v>801</v>
      </c>
      <c r="H9" s="5">
        <v>139</v>
      </c>
      <c r="I9" s="5">
        <v>0</v>
      </c>
      <c r="J9" s="5">
        <v>46</v>
      </c>
      <c r="K9" s="5">
        <v>3</v>
      </c>
      <c r="L9" s="5">
        <v>14</v>
      </c>
      <c r="M9" s="5">
        <v>5</v>
      </c>
      <c r="N9" s="5">
        <v>5</v>
      </c>
      <c r="O9" s="5">
        <v>18</v>
      </c>
      <c r="P9" s="5">
        <v>12</v>
      </c>
      <c r="Q9" s="5">
        <v>17</v>
      </c>
      <c r="R9" s="5">
        <v>28</v>
      </c>
      <c r="S9" s="5">
        <v>9</v>
      </c>
      <c r="T9" s="5">
        <v>23</v>
      </c>
      <c r="U9" s="5">
        <v>20</v>
      </c>
      <c r="V9" s="5">
        <v>11</v>
      </c>
      <c r="W9" s="5">
        <v>1</v>
      </c>
      <c r="X9" s="5">
        <v>88</v>
      </c>
      <c r="Y9" s="5">
        <v>33</v>
      </c>
      <c r="Z9" s="5">
        <v>88</v>
      </c>
      <c r="AA9" s="5">
        <v>42</v>
      </c>
      <c r="AB9" s="5">
        <v>38</v>
      </c>
      <c r="AC9" s="5">
        <v>81</v>
      </c>
      <c r="AD9" s="5">
        <v>29</v>
      </c>
      <c r="AE9" s="5">
        <v>24</v>
      </c>
      <c r="AF9" s="5">
        <v>16</v>
      </c>
      <c r="AG9" s="5">
        <v>11</v>
      </c>
      <c r="AH9" s="8"/>
      <c r="AI9" s="1"/>
      <c r="AJ9" s="1"/>
    </row>
    <row r="10" spans="1:36" x14ac:dyDescent="0.25">
      <c r="A10" s="2" t="s">
        <v>360</v>
      </c>
      <c r="B10" s="1" t="s">
        <v>100</v>
      </c>
      <c r="C10" s="1" t="s">
        <v>159</v>
      </c>
      <c r="D10" s="1" t="s">
        <v>160</v>
      </c>
      <c r="E10" s="1" t="s">
        <v>161</v>
      </c>
      <c r="F10" s="1" t="s">
        <v>305</v>
      </c>
      <c r="G10" s="5">
        <v>1507076</v>
      </c>
      <c r="H10" s="5">
        <v>247763</v>
      </c>
      <c r="I10" s="5">
        <v>0</v>
      </c>
      <c r="J10" s="5">
        <v>66213</v>
      </c>
      <c r="K10" s="5">
        <v>5343</v>
      </c>
      <c r="L10" s="5">
        <v>25885</v>
      </c>
      <c r="M10" s="5">
        <v>8334</v>
      </c>
      <c r="N10" s="5">
        <v>13100</v>
      </c>
      <c r="O10" s="5">
        <v>18856</v>
      </c>
      <c r="P10" s="5">
        <v>24853</v>
      </c>
      <c r="Q10" s="5">
        <v>37471</v>
      </c>
      <c r="R10" s="5">
        <v>52421</v>
      </c>
      <c r="S10" s="5">
        <v>44549</v>
      </c>
      <c r="T10" s="5">
        <v>67159</v>
      </c>
      <c r="U10" s="5">
        <v>23886</v>
      </c>
      <c r="V10" s="5">
        <v>14105</v>
      </c>
      <c r="W10" s="5">
        <v>1892</v>
      </c>
      <c r="X10" s="5">
        <v>100713</v>
      </c>
      <c r="Y10" s="5">
        <v>77463</v>
      </c>
      <c r="Z10" s="5">
        <v>155246</v>
      </c>
      <c r="AA10" s="5">
        <v>44324</v>
      </c>
      <c r="AB10" s="5">
        <v>96893</v>
      </c>
      <c r="AC10" s="5">
        <v>174931</v>
      </c>
      <c r="AD10" s="5">
        <v>83444</v>
      </c>
      <c r="AE10" s="5">
        <v>53468</v>
      </c>
      <c r="AF10" s="5">
        <v>51674</v>
      </c>
      <c r="AG10" s="5">
        <v>17090</v>
      </c>
      <c r="AH10" s="8"/>
      <c r="AI10" s="1"/>
      <c r="AJ10" s="1"/>
    </row>
    <row r="11" spans="1:36" x14ac:dyDescent="0.25">
      <c r="A11" s="2" t="s">
        <v>361</v>
      </c>
      <c r="B11" s="1" t="s">
        <v>100</v>
      </c>
      <c r="C11" s="1" t="s">
        <v>159</v>
      </c>
      <c r="D11" s="1" t="s">
        <v>160</v>
      </c>
      <c r="E11" s="1" t="s">
        <v>161</v>
      </c>
      <c r="F11" s="1" t="s">
        <v>305</v>
      </c>
      <c r="G11" s="5">
        <v>811601</v>
      </c>
      <c r="H11" s="5">
        <v>135995</v>
      </c>
      <c r="I11" s="5">
        <v>0</v>
      </c>
      <c r="J11" s="5">
        <v>45789</v>
      </c>
      <c r="K11" s="5">
        <v>4706</v>
      </c>
      <c r="L11" s="5">
        <v>14211</v>
      </c>
      <c r="M11" s="5">
        <v>6319</v>
      </c>
      <c r="N11" s="5">
        <v>5313</v>
      </c>
      <c r="O11" s="5">
        <v>8347</v>
      </c>
      <c r="P11" s="5">
        <v>9988</v>
      </c>
      <c r="Q11" s="5">
        <v>28153</v>
      </c>
      <c r="R11" s="5">
        <v>30079</v>
      </c>
      <c r="S11" s="5">
        <v>21270</v>
      </c>
      <c r="T11" s="5">
        <v>25340</v>
      </c>
      <c r="U11" s="5">
        <v>10526</v>
      </c>
      <c r="V11" s="5">
        <v>11318</v>
      </c>
      <c r="W11" s="5">
        <v>1296</v>
      </c>
      <c r="X11" s="5">
        <v>26399</v>
      </c>
      <c r="Y11" s="5">
        <v>63927</v>
      </c>
      <c r="Z11" s="5">
        <v>62056</v>
      </c>
      <c r="AA11" s="5">
        <v>25413</v>
      </c>
      <c r="AB11" s="5">
        <v>31540</v>
      </c>
      <c r="AC11" s="5">
        <v>138770</v>
      </c>
      <c r="AD11" s="5">
        <v>45499</v>
      </c>
      <c r="AE11" s="5">
        <v>34427</v>
      </c>
      <c r="AF11" s="5">
        <v>11769</v>
      </c>
      <c r="AG11" s="5">
        <v>13151</v>
      </c>
      <c r="AH11" s="8"/>
      <c r="AI11" s="1"/>
      <c r="AJ11" s="1"/>
    </row>
    <row r="12" spans="1:36" x14ac:dyDescent="0.25">
      <c r="A12" s="2" t="s">
        <v>362</v>
      </c>
      <c r="B12" s="1" t="s">
        <v>100</v>
      </c>
      <c r="C12" s="1" t="s">
        <v>159</v>
      </c>
      <c r="D12" s="1" t="s">
        <v>160</v>
      </c>
      <c r="E12" s="1" t="s">
        <v>161</v>
      </c>
      <c r="F12" s="1" t="s">
        <v>305</v>
      </c>
      <c r="G12" s="5">
        <v>47709</v>
      </c>
      <c r="H12" s="5">
        <v>7322</v>
      </c>
      <c r="I12" s="5">
        <v>0</v>
      </c>
      <c r="J12" s="5">
        <v>3038</v>
      </c>
      <c r="K12" s="5">
        <v>16</v>
      </c>
      <c r="L12" s="5">
        <v>3278</v>
      </c>
      <c r="M12" s="5">
        <v>337</v>
      </c>
      <c r="N12" s="5">
        <v>187</v>
      </c>
      <c r="O12" s="5">
        <v>984</v>
      </c>
      <c r="P12" s="5">
        <v>403</v>
      </c>
      <c r="Q12" s="5">
        <v>1198</v>
      </c>
      <c r="R12" s="5">
        <v>928</v>
      </c>
      <c r="S12" s="5">
        <v>360</v>
      </c>
      <c r="T12" s="5">
        <v>2110</v>
      </c>
      <c r="U12" s="5">
        <v>942</v>
      </c>
      <c r="V12" s="5">
        <v>789</v>
      </c>
      <c r="W12" s="5">
        <v>29</v>
      </c>
      <c r="X12" s="5">
        <v>995</v>
      </c>
      <c r="Y12" s="5">
        <v>7919</v>
      </c>
      <c r="Z12" s="5">
        <v>2926</v>
      </c>
      <c r="AA12" s="5">
        <v>1239</v>
      </c>
      <c r="AB12" s="5">
        <v>1588</v>
      </c>
      <c r="AC12" s="5">
        <v>6328</v>
      </c>
      <c r="AD12" s="5">
        <v>1747</v>
      </c>
      <c r="AE12" s="5">
        <v>1904</v>
      </c>
      <c r="AF12" s="5">
        <v>239</v>
      </c>
      <c r="AG12" s="5">
        <v>903</v>
      </c>
      <c r="AH12" s="8"/>
      <c r="AI12" s="1"/>
      <c r="AJ12" s="1"/>
    </row>
    <row r="13" spans="1:36" x14ac:dyDescent="0.25">
      <c r="A13" s="1"/>
      <c r="B13" s="1"/>
      <c r="C13" s="1"/>
      <c r="D13" s="5"/>
      <c r="E13" s="5"/>
      <c r="F13" s="3"/>
      <c r="G13" s="5"/>
      <c r="H13" s="5"/>
      <c r="I13" s="5"/>
      <c r="J13" s="5"/>
      <c r="K13" s="5"/>
      <c r="L13" s="5"/>
      <c r="M13" s="5"/>
      <c r="N13" s="5"/>
      <c r="O13" s="5"/>
      <c r="P13" s="5"/>
      <c r="Q13" s="5"/>
      <c r="R13" s="5"/>
      <c r="S13" s="5"/>
      <c r="T13" s="5"/>
      <c r="U13" s="5"/>
      <c r="V13" s="5"/>
      <c r="W13" s="5"/>
      <c r="X13" s="5"/>
      <c r="Y13" s="5"/>
      <c r="Z13" s="5"/>
      <c r="AA13" s="5"/>
      <c r="AB13" s="5"/>
      <c r="AC13" s="1"/>
      <c r="AD13" s="1"/>
      <c r="AE13" s="1"/>
      <c r="AF13" s="1"/>
      <c r="AG13" s="1"/>
      <c r="AH13" s="1"/>
      <c r="AI13" s="1"/>
      <c r="AJ13" s="1"/>
    </row>
    <row r="14" spans="1:36" x14ac:dyDescent="0.25">
      <c r="A14" s="7" t="s">
        <v>50</v>
      </c>
      <c r="B14" s="6"/>
      <c r="C14" s="6"/>
      <c r="D14" s="6"/>
      <c r="E14" s="14" t="s">
        <v>96</v>
      </c>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row>
    <row r="15" spans="1:36" x14ac:dyDescent="0.25">
      <c r="A15" s="2" t="s">
        <v>354</v>
      </c>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row>
    <row r="16" spans="1:36" x14ac:dyDescent="0.25">
      <c r="A16" s="2" t="s">
        <v>155</v>
      </c>
      <c r="B16" s="2" t="s">
        <v>97</v>
      </c>
      <c r="C16" s="2" t="s">
        <v>156</v>
      </c>
      <c r="D16" s="2" t="s">
        <v>157</v>
      </c>
      <c r="E16" s="2" t="s">
        <v>158</v>
      </c>
      <c r="F16" s="2" t="s">
        <v>98</v>
      </c>
      <c r="G16" s="4" t="s">
        <v>116</v>
      </c>
      <c r="H16" s="4" t="s">
        <v>117</v>
      </c>
      <c r="I16" s="4" t="s">
        <v>118</v>
      </c>
      <c r="J16" s="4" t="s">
        <v>119</v>
      </c>
      <c r="K16" s="4" t="s">
        <v>120</v>
      </c>
      <c r="L16" s="4" t="s">
        <v>121</v>
      </c>
      <c r="M16" s="4" t="s">
        <v>122</v>
      </c>
      <c r="N16" s="4" t="s">
        <v>123</v>
      </c>
      <c r="O16" s="4" t="s">
        <v>124</v>
      </c>
      <c r="P16" s="4" t="s">
        <v>125</v>
      </c>
      <c r="Q16" s="4" t="s">
        <v>126</v>
      </c>
      <c r="R16" s="4" t="s">
        <v>127</v>
      </c>
      <c r="S16" s="4" t="s">
        <v>128</v>
      </c>
      <c r="T16" s="4" t="s">
        <v>129</v>
      </c>
      <c r="U16" s="4" t="s">
        <v>130</v>
      </c>
      <c r="V16" s="4" t="s">
        <v>131</v>
      </c>
      <c r="W16" s="4" t="s">
        <v>132</v>
      </c>
      <c r="X16" s="4" t="s">
        <v>133</v>
      </c>
      <c r="Y16" s="4" t="s">
        <v>134</v>
      </c>
      <c r="Z16" s="4" t="s">
        <v>135</v>
      </c>
      <c r="AA16" s="4" t="s">
        <v>136</v>
      </c>
      <c r="AB16" s="4" t="s">
        <v>137</v>
      </c>
      <c r="AC16" s="4" t="s">
        <v>138</v>
      </c>
      <c r="AD16" s="4" t="s">
        <v>139</v>
      </c>
      <c r="AE16" s="4" t="s">
        <v>140</v>
      </c>
      <c r="AF16" s="4" t="s">
        <v>141</v>
      </c>
      <c r="AG16" s="4" t="s">
        <v>142</v>
      </c>
      <c r="AH16" s="1"/>
      <c r="AI16" s="1"/>
      <c r="AJ16" s="1"/>
    </row>
    <row r="17" spans="1:36" x14ac:dyDescent="0.25">
      <c r="A17" s="1" t="s">
        <v>164</v>
      </c>
      <c r="B17" s="1" t="s">
        <v>102</v>
      </c>
      <c r="C17" s="1" t="s">
        <v>159</v>
      </c>
      <c r="D17" s="1" t="s">
        <v>160</v>
      </c>
      <c r="E17" s="1" t="s">
        <v>165</v>
      </c>
      <c r="F17" s="3" t="s">
        <v>101</v>
      </c>
      <c r="G17" s="5">
        <v>755556</v>
      </c>
      <c r="H17" s="5">
        <v>0</v>
      </c>
      <c r="I17" s="5">
        <v>0</v>
      </c>
      <c r="J17" s="5">
        <v>14000</v>
      </c>
      <c r="K17" s="5">
        <v>0</v>
      </c>
      <c r="L17" s="5">
        <v>15000</v>
      </c>
      <c r="M17" s="5">
        <v>18000</v>
      </c>
      <c r="N17" s="5">
        <v>0</v>
      </c>
      <c r="O17" s="5">
        <v>24000</v>
      </c>
      <c r="P17" s="5">
        <v>0</v>
      </c>
      <c r="Q17" s="5">
        <v>24000</v>
      </c>
      <c r="R17" s="5">
        <v>9000</v>
      </c>
      <c r="S17" s="5">
        <v>0</v>
      </c>
      <c r="T17" s="5">
        <v>0</v>
      </c>
      <c r="U17" s="5">
        <v>11000</v>
      </c>
      <c r="V17" s="5">
        <v>25500</v>
      </c>
      <c r="W17" s="5">
        <v>8000</v>
      </c>
      <c r="X17" s="5">
        <v>15000</v>
      </c>
      <c r="Y17" s="5">
        <v>180000</v>
      </c>
      <c r="Z17" s="5">
        <v>43800</v>
      </c>
      <c r="AA17" s="5">
        <v>71000</v>
      </c>
      <c r="AB17" s="5">
        <v>54497</v>
      </c>
      <c r="AC17" s="5">
        <v>145041</v>
      </c>
      <c r="AD17" s="5">
        <v>70718</v>
      </c>
      <c r="AE17" s="5">
        <v>0</v>
      </c>
      <c r="AF17" s="5">
        <v>0</v>
      </c>
      <c r="AG17" s="5">
        <v>27000</v>
      </c>
      <c r="AH17" s="8"/>
      <c r="AI17" s="1"/>
      <c r="AJ17" s="1"/>
    </row>
    <row r="18" spans="1:36" x14ac:dyDescent="0.25">
      <c r="A18" s="1" t="s">
        <v>170</v>
      </c>
      <c r="B18" s="1" t="s">
        <v>102</v>
      </c>
      <c r="C18" s="1" t="s">
        <v>159</v>
      </c>
      <c r="D18" s="1" t="s">
        <v>160</v>
      </c>
      <c r="E18" s="1" t="s">
        <v>171</v>
      </c>
      <c r="F18" s="3" t="s">
        <v>101</v>
      </c>
      <c r="G18" s="5">
        <v>2502042</v>
      </c>
      <c r="H18" s="5">
        <v>0</v>
      </c>
      <c r="I18" s="5">
        <v>553000</v>
      </c>
      <c r="J18" s="5">
        <v>90870</v>
      </c>
      <c r="K18" s="5">
        <v>0</v>
      </c>
      <c r="L18" s="5">
        <v>26640</v>
      </c>
      <c r="M18" s="5">
        <v>0</v>
      </c>
      <c r="N18" s="5">
        <v>9732</v>
      </c>
      <c r="O18" s="5">
        <v>45810</v>
      </c>
      <c r="P18" s="5">
        <v>0</v>
      </c>
      <c r="Q18" s="5">
        <v>50322</v>
      </c>
      <c r="R18" s="5">
        <v>115045</v>
      </c>
      <c r="S18" s="5">
        <v>46140</v>
      </c>
      <c r="T18" s="5">
        <v>98135</v>
      </c>
      <c r="U18" s="5">
        <v>16000</v>
      </c>
      <c r="V18" s="5">
        <v>0</v>
      </c>
      <c r="W18" s="5">
        <v>0</v>
      </c>
      <c r="X18" s="5">
        <v>0</v>
      </c>
      <c r="Y18" s="5">
        <v>250280</v>
      </c>
      <c r="Z18" s="5">
        <v>37769</v>
      </c>
      <c r="AA18" s="5">
        <v>117050</v>
      </c>
      <c r="AB18" s="5">
        <v>61437</v>
      </c>
      <c r="AC18" s="5">
        <v>649176</v>
      </c>
      <c r="AD18" s="5">
        <v>189571</v>
      </c>
      <c r="AE18" s="5">
        <v>124550</v>
      </c>
      <c r="AF18" s="5">
        <v>0</v>
      </c>
      <c r="AG18" s="5">
        <v>20515</v>
      </c>
      <c r="AH18" s="8"/>
      <c r="AI18" s="1"/>
      <c r="AJ18" s="1"/>
    </row>
    <row r="19" spans="1:36" x14ac:dyDescent="0.25">
      <c r="A19" s="1" t="s">
        <v>175</v>
      </c>
      <c r="B19" s="1" t="s">
        <v>102</v>
      </c>
      <c r="C19" s="1" t="s">
        <v>159</v>
      </c>
      <c r="D19" s="1" t="s">
        <v>160</v>
      </c>
      <c r="E19" s="1" t="s">
        <v>176</v>
      </c>
      <c r="F19" s="3" t="s">
        <v>101</v>
      </c>
      <c r="G19" s="5">
        <v>0</v>
      </c>
      <c r="H19" s="5">
        <v>0</v>
      </c>
      <c r="I19" s="5">
        <v>0</v>
      </c>
      <c r="J19" s="5">
        <v>0</v>
      </c>
      <c r="K19" s="5">
        <v>0</v>
      </c>
      <c r="L19" s="5">
        <v>0</v>
      </c>
      <c r="M19" s="5">
        <v>0</v>
      </c>
      <c r="N19" s="5">
        <v>0</v>
      </c>
      <c r="O19" s="5">
        <v>0</v>
      </c>
      <c r="P19" s="5">
        <v>0</v>
      </c>
      <c r="Q19" s="5">
        <v>0</v>
      </c>
      <c r="R19" s="5">
        <v>0</v>
      </c>
      <c r="S19" s="5">
        <v>0</v>
      </c>
      <c r="T19" s="5">
        <v>0</v>
      </c>
      <c r="U19" s="5">
        <v>0</v>
      </c>
      <c r="V19" s="5">
        <v>0</v>
      </c>
      <c r="W19" s="5">
        <v>0</v>
      </c>
      <c r="X19" s="5">
        <v>0</v>
      </c>
      <c r="Y19" s="5">
        <v>0</v>
      </c>
      <c r="Z19" s="5">
        <v>0</v>
      </c>
      <c r="AA19" s="5">
        <v>0</v>
      </c>
      <c r="AB19" s="5">
        <v>0</v>
      </c>
      <c r="AC19" s="5">
        <v>0</v>
      </c>
      <c r="AD19" s="5">
        <v>0</v>
      </c>
      <c r="AE19" s="5">
        <v>0</v>
      </c>
      <c r="AF19" s="5">
        <v>0</v>
      </c>
      <c r="AG19" s="5">
        <v>0</v>
      </c>
      <c r="AH19" s="8"/>
      <c r="AI19" s="1"/>
      <c r="AJ19" s="1"/>
    </row>
    <row r="20" spans="1:36" x14ac:dyDescent="0.25">
      <c r="A20" s="1" t="s">
        <v>183</v>
      </c>
      <c r="B20" s="1" t="s">
        <v>102</v>
      </c>
      <c r="C20" s="1" t="s">
        <v>159</v>
      </c>
      <c r="D20" s="1" t="s">
        <v>160</v>
      </c>
      <c r="E20" s="1" t="s">
        <v>184</v>
      </c>
      <c r="F20" s="3" t="s">
        <v>101</v>
      </c>
      <c r="G20" s="5">
        <v>63177779</v>
      </c>
      <c r="H20" s="5">
        <v>5722020</v>
      </c>
      <c r="I20" s="5">
        <v>9099942</v>
      </c>
      <c r="J20" s="5">
        <v>1320035</v>
      </c>
      <c r="K20" s="5">
        <v>192660</v>
      </c>
      <c r="L20" s="5">
        <v>730517</v>
      </c>
      <c r="M20" s="5">
        <v>18000</v>
      </c>
      <c r="N20" s="5">
        <v>90780</v>
      </c>
      <c r="O20" s="5">
        <v>423527</v>
      </c>
      <c r="P20" s="5">
        <v>396500</v>
      </c>
      <c r="Q20" s="5">
        <v>2684918</v>
      </c>
      <c r="R20" s="5">
        <v>2570997</v>
      </c>
      <c r="S20" s="5">
        <v>1438209</v>
      </c>
      <c r="T20" s="5">
        <v>7005078</v>
      </c>
      <c r="U20" s="5">
        <v>344480</v>
      </c>
      <c r="V20" s="5">
        <v>585756</v>
      </c>
      <c r="W20" s="5">
        <v>30248</v>
      </c>
      <c r="X20" s="5">
        <v>2027112</v>
      </c>
      <c r="Y20" s="5">
        <v>1791163</v>
      </c>
      <c r="Z20" s="5">
        <v>2262804</v>
      </c>
      <c r="AA20" s="5">
        <v>603460</v>
      </c>
      <c r="AB20" s="5">
        <v>5489440</v>
      </c>
      <c r="AC20" s="5">
        <v>6920035</v>
      </c>
      <c r="AD20" s="5">
        <v>6304958</v>
      </c>
      <c r="AE20" s="5">
        <v>1581582</v>
      </c>
      <c r="AF20" s="5">
        <v>2955782</v>
      </c>
      <c r="AG20" s="5">
        <v>587776</v>
      </c>
      <c r="AH20" s="8"/>
      <c r="AI20" s="1"/>
      <c r="AJ20" s="1"/>
    </row>
    <row r="21" spans="1:36" x14ac:dyDescent="0.25">
      <c r="A21" s="1" t="s">
        <v>187</v>
      </c>
      <c r="B21" s="1" t="s">
        <v>102</v>
      </c>
      <c r="C21" s="1" t="s">
        <v>159</v>
      </c>
      <c r="D21" s="1" t="s">
        <v>160</v>
      </c>
      <c r="E21" s="1" t="s">
        <v>188</v>
      </c>
      <c r="F21" s="3" t="s">
        <v>101</v>
      </c>
      <c r="G21" s="5">
        <v>34301974</v>
      </c>
      <c r="H21" s="5">
        <v>7636588</v>
      </c>
      <c r="I21" s="5">
        <v>2508444</v>
      </c>
      <c r="J21" s="5">
        <v>1889255</v>
      </c>
      <c r="K21" s="5">
        <v>0</v>
      </c>
      <c r="L21" s="5">
        <v>259082</v>
      </c>
      <c r="M21" s="5">
        <v>42000</v>
      </c>
      <c r="N21" s="5">
        <v>9500</v>
      </c>
      <c r="O21" s="5">
        <v>27756</v>
      </c>
      <c r="P21" s="5">
        <v>1394014</v>
      </c>
      <c r="Q21" s="5">
        <v>1116901</v>
      </c>
      <c r="R21" s="5">
        <v>517705</v>
      </c>
      <c r="S21" s="5">
        <v>3917704</v>
      </c>
      <c r="T21" s="5">
        <v>522930</v>
      </c>
      <c r="U21" s="5">
        <v>210370</v>
      </c>
      <c r="V21" s="5">
        <v>274680</v>
      </c>
      <c r="W21" s="5">
        <v>24066</v>
      </c>
      <c r="X21" s="5">
        <v>1301682</v>
      </c>
      <c r="Y21" s="5">
        <v>1337520</v>
      </c>
      <c r="Z21" s="5">
        <v>1215684</v>
      </c>
      <c r="AA21" s="5">
        <v>1593120</v>
      </c>
      <c r="AB21" s="5">
        <v>78921</v>
      </c>
      <c r="AC21" s="5">
        <v>7910458</v>
      </c>
      <c r="AD21" s="5">
        <v>286422</v>
      </c>
      <c r="AE21" s="5">
        <v>64040</v>
      </c>
      <c r="AF21" s="5">
        <v>139736</v>
      </c>
      <c r="AG21" s="5">
        <v>23396</v>
      </c>
      <c r="AH21" s="8"/>
      <c r="AI21" s="1"/>
      <c r="AJ21" s="1"/>
    </row>
    <row r="22" spans="1:36" x14ac:dyDescent="0.25">
      <c r="A22" s="1" t="s">
        <v>190</v>
      </c>
      <c r="B22" s="1" t="s">
        <v>102</v>
      </c>
      <c r="C22" s="1" t="s">
        <v>159</v>
      </c>
      <c r="D22" s="1" t="s">
        <v>160</v>
      </c>
      <c r="E22" s="1" t="s">
        <v>191</v>
      </c>
      <c r="F22" s="3" t="s">
        <v>101</v>
      </c>
      <c r="G22" s="5">
        <v>6418669.5</v>
      </c>
      <c r="H22" s="5">
        <v>917153</v>
      </c>
      <c r="I22" s="5">
        <v>1766250</v>
      </c>
      <c r="J22" s="5">
        <v>288073</v>
      </c>
      <c r="K22" s="5">
        <v>28500</v>
      </c>
      <c r="L22" s="5">
        <v>299570</v>
      </c>
      <c r="M22" s="5">
        <v>39000</v>
      </c>
      <c r="N22" s="5">
        <v>60783</v>
      </c>
      <c r="O22" s="5">
        <v>294342</v>
      </c>
      <c r="P22" s="5">
        <v>27300</v>
      </c>
      <c r="Q22" s="5">
        <v>144554</v>
      </c>
      <c r="R22" s="5">
        <v>109436</v>
      </c>
      <c r="S22" s="5">
        <v>316400</v>
      </c>
      <c r="T22" s="5">
        <v>130003.5</v>
      </c>
      <c r="U22" s="5">
        <v>376075</v>
      </c>
      <c r="V22" s="5">
        <v>38250</v>
      </c>
      <c r="W22" s="5">
        <v>4140</v>
      </c>
      <c r="X22" s="5">
        <v>0</v>
      </c>
      <c r="Y22" s="5">
        <v>151680</v>
      </c>
      <c r="Z22" s="5">
        <v>267297</v>
      </c>
      <c r="AA22" s="5">
        <v>228375</v>
      </c>
      <c r="AB22" s="5">
        <v>127362</v>
      </c>
      <c r="AC22" s="5">
        <v>417611</v>
      </c>
      <c r="AD22" s="5">
        <v>118568</v>
      </c>
      <c r="AE22" s="5">
        <v>267947</v>
      </c>
      <c r="AF22" s="5">
        <v>0</v>
      </c>
      <c r="AG22" s="5">
        <v>0</v>
      </c>
      <c r="AH22" s="8"/>
      <c r="AI22" s="1"/>
      <c r="AJ22" s="1"/>
    </row>
    <row r="23" spans="1:36" x14ac:dyDescent="0.25">
      <c r="A23" s="1" t="s">
        <v>193</v>
      </c>
      <c r="B23" s="1" t="s">
        <v>102</v>
      </c>
      <c r="C23" s="1" t="s">
        <v>159</v>
      </c>
      <c r="D23" s="1" t="s">
        <v>160</v>
      </c>
      <c r="E23" s="1" t="s">
        <v>194</v>
      </c>
      <c r="F23" s="3" t="s">
        <v>101</v>
      </c>
      <c r="G23" s="5">
        <v>1576719</v>
      </c>
      <c r="H23" s="5">
        <v>75534</v>
      </c>
      <c r="I23" s="5">
        <v>174299</v>
      </c>
      <c r="J23" s="5">
        <v>74344</v>
      </c>
      <c r="K23" s="5">
        <v>8000</v>
      </c>
      <c r="L23" s="5">
        <v>4069</v>
      </c>
      <c r="M23" s="5">
        <v>0</v>
      </c>
      <c r="N23" s="5">
        <v>0</v>
      </c>
      <c r="O23" s="5">
        <v>23361</v>
      </c>
      <c r="P23" s="5">
        <v>0</v>
      </c>
      <c r="Q23" s="5">
        <v>54915</v>
      </c>
      <c r="R23" s="5">
        <v>29559</v>
      </c>
      <c r="S23" s="5">
        <v>0</v>
      </c>
      <c r="T23" s="5">
        <v>33897</v>
      </c>
      <c r="U23" s="5">
        <v>0</v>
      </c>
      <c r="V23" s="5">
        <v>25300</v>
      </c>
      <c r="W23" s="5">
        <v>0</v>
      </c>
      <c r="X23" s="5">
        <v>0</v>
      </c>
      <c r="Y23" s="5">
        <v>98444</v>
      </c>
      <c r="Z23" s="5">
        <v>25793</v>
      </c>
      <c r="AA23" s="5">
        <v>3804</v>
      </c>
      <c r="AB23" s="5">
        <v>66659</v>
      </c>
      <c r="AC23" s="5">
        <v>695558</v>
      </c>
      <c r="AD23" s="5">
        <v>49600</v>
      </c>
      <c r="AE23" s="5">
        <v>33947</v>
      </c>
      <c r="AF23" s="5">
        <v>83191</v>
      </c>
      <c r="AG23" s="5">
        <v>16445</v>
      </c>
      <c r="AH23" s="8"/>
      <c r="AI23" s="1"/>
      <c r="AJ23" s="1"/>
    </row>
    <row r="24" spans="1:36" x14ac:dyDescent="0.25">
      <c r="A24" s="1" t="s">
        <v>202</v>
      </c>
      <c r="B24" s="1" t="s">
        <v>102</v>
      </c>
      <c r="C24" s="1" t="s">
        <v>159</v>
      </c>
      <c r="D24" s="1" t="s">
        <v>160</v>
      </c>
      <c r="E24" s="1" t="s">
        <v>203</v>
      </c>
      <c r="F24" s="3" t="s">
        <v>101</v>
      </c>
      <c r="G24" s="5">
        <v>42259</v>
      </c>
      <c r="H24" s="5">
        <v>0</v>
      </c>
      <c r="I24" s="5">
        <v>3000</v>
      </c>
      <c r="J24" s="5">
        <v>0</v>
      </c>
      <c r="K24" s="5">
        <v>0</v>
      </c>
      <c r="L24" s="5">
        <v>0</v>
      </c>
      <c r="M24" s="5">
        <v>0</v>
      </c>
      <c r="N24" s="5">
        <v>0</v>
      </c>
      <c r="O24" s="5">
        <v>0</v>
      </c>
      <c r="P24" s="5">
        <v>0</v>
      </c>
      <c r="Q24" s="5">
        <v>0</v>
      </c>
      <c r="R24" s="5">
        <v>0</v>
      </c>
      <c r="S24" s="5">
        <v>0</v>
      </c>
      <c r="T24" s="5">
        <v>0</v>
      </c>
      <c r="U24" s="5">
        <v>3500</v>
      </c>
      <c r="V24" s="5">
        <v>0</v>
      </c>
      <c r="W24" s="5">
        <v>0</v>
      </c>
      <c r="X24" s="5">
        <v>0</v>
      </c>
      <c r="Y24" s="5">
        <v>10000</v>
      </c>
      <c r="Z24" s="5">
        <v>0</v>
      </c>
      <c r="AA24" s="5">
        <v>7000</v>
      </c>
      <c r="AB24" s="5">
        <v>0</v>
      </c>
      <c r="AC24" s="5">
        <v>14400</v>
      </c>
      <c r="AD24" s="5">
        <v>0</v>
      </c>
      <c r="AE24" s="5">
        <v>0</v>
      </c>
      <c r="AF24" s="5">
        <v>4359</v>
      </c>
      <c r="AG24" s="5">
        <v>0</v>
      </c>
      <c r="AH24" s="8"/>
      <c r="AI24" s="1"/>
      <c r="AJ24" s="1"/>
    </row>
    <row r="25" spans="1:36" x14ac:dyDescent="0.25">
      <c r="A25" s="1"/>
      <c r="B25" s="1"/>
      <c r="C25" s="1"/>
      <c r="D25" s="5"/>
      <c r="E25" s="5"/>
      <c r="F25" s="3"/>
      <c r="G25" s="5"/>
      <c r="H25" s="5"/>
      <c r="I25" s="5"/>
      <c r="J25" s="5"/>
      <c r="K25" s="5"/>
      <c r="L25" s="5"/>
      <c r="M25" s="5"/>
      <c r="N25" s="5"/>
      <c r="O25" s="5"/>
      <c r="P25" s="5"/>
      <c r="Q25" s="5"/>
      <c r="R25" s="5"/>
      <c r="S25" s="5"/>
      <c r="T25" s="5"/>
      <c r="U25" s="5"/>
      <c r="V25" s="5"/>
      <c r="W25" s="5"/>
      <c r="X25" s="5"/>
      <c r="Y25" s="5"/>
      <c r="Z25" s="5"/>
      <c r="AA25" s="5"/>
      <c r="AB25" s="5"/>
      <c r="AC25" s="1"/>
      <c r="AD25" s="1"/>
      <c r="AE25" s="1"/>
      <c r="AF25" s="1"/>
      <c r="AG25" s="1"/>
      <c r="AH25" s="1"/>
      <c r="AI25" s="1"/>
      <c r="AJ25" s="1"/>
    </row>
    <row r="26" spans="1:36" x14ac:dyDescent="0.25">
      <c r="A26" s="2" t="s">
        <v>355</v>
      </c>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row>
    <row r="27" spans="1:36" x14ac:dyDescent="0.25">
      <c r="A27" s="2" t="s">
        <v>155</v>
      </c>
      <c r="B27" s="2" t="s">
        <v>97</v>
      </c>
      <c r="C27" s="2" t="s">
        <v>156</v>
      </c>
      <c r="D27" s="2" t="s">
        <v>157</v>
      </c>
      <c r="E27" s="2" t="s">
        <v>158</v>
      </c>
      <c r="F27" s="2" t="s">
        <v>98</v>
      </c>
      <c r="G27" s="4" t="s">
        <v>116</v>
      </c>
      <c r="H27" s="4" t="s">
        <v>117</v>
      </c>
      <c r="I27" s="4" t="s">
        <v>118</v>
      </c>
      <c r="J27" s="4" t="s">
        <v>119</v>
      </c>
      <c r="K27" s="4" t="s">
        <v>120</v>
      </c>
      <c r="L27" s="4" t="s">
        <v>121</v>
      </c>
      <c r="M27" s="4" t="s">
        <v>122</v>
      </c>
      <c r="N27" s="4" t="s">
        <v>123</v>
      </c>
      <c r="O27" s="4" t="s">
        <v>124</v>
      </c>
      <c r="P27" s="4" t="s">
        <v>125</v>
      </c>
      <c r="Q27" s="4" t="s">
        <v>126</v>
      </c>
      <c r="R27" s="4" t="s">
        <v>127</v>
      </c>
      <c r="S27" s="4" t="s">
        <v>128</v>
      </c>
      <c r="T27" s="4" t="s">
        <v>129</v>
      </c>
      <c r="U27" s="4" t="s">
        <v>130</v>
      </c>
      <c r="V27" s="4" t="s">
        <v>131</v>
      </c>
      <c r="W27" s="4" t="s">
        <v>132</v>
      </c>
      <c r="X27" s="4" t="s">
        <v>133</v>
      </c>
      <c r="Y27" s="4" t="s">
        <v>134</v>
      </c>
      <c r="Z27" s="4" t="s">
        <v>135</v>
      </c>
      <c r="AA27" s="4" t="s">
        <v>136</v>
      </c>
      <c r="AB27" s="4" t="s">
        <v>137</v>
      </c>
      <c r="AC27" s="4" t="s">
        <v>138</v>
      </c>
      <c r="AD27" s="4" t="s">
        <v>139</v>
      </c>
      <c r="AE27" s="4" t="s">
        <v>140</v>
      </c>
      <c r="AF27" s="4" t="s">
        <v>141</v>
      </c>
      <c r="AG27" s="4" t="s">
        <v>142</v>
      </c>
      <c r="AH27" s="1"/>
      <c r="AI27" s="1"/>
      <c r="AJ27" s="1"/>
    </row>
    <row r="28" spans="1:36" x14ac:dyDescent="0.25">
      <c r="A28" s="1" t="s">
        <v>164</v>
      </c>
      <c r="B28" s="1" t="s">
        <v>102</v>
      </c>
      <c r="C28" s="1" t="s">
        <v>159</v>
      </c>
      <c r="D28" s="1" t="s">
        <v>160</v>
      </c>
      <c r="E28" s="1" t="s">
        <v>165</v>
      </c>
      <c r="F28" s="3" t="s">
        <v>101</v>
      </c>
      <c r="G28" s="5">
        <v>189000</v>
      </c>
      <c r="H28" s="5">
        <v>0</v>
      </c>
      <c r="I28" s="5">
        <v>0</v>
      </c>
      <c r="J28" s="5">
        <v>15000</v>
      </c>
      <c r="K28" s="5">
        <v>4000</v>
      </c>
      <c r="L28" s="5">
        <v>5000</v>
      </c>
      <c r="M28" s="5">
        <v>0</v>
      </c>
      <c r="N28" s="5">
        <v>0</v>
      </c>
      <c r="O28" s="5">
        <v>8000</v>
      </c>
      <c r="P28" s="5">
        <v>0</v>
      </c>
      <c r="Q28" s="5">
        <v>4000</v>
      </c>
      <c r="R28" s="5">
        <v>16000</v>
      </c>
      <c r="S28" s="5">
        <v>0</v>
      </c>
      <c r="T28" s="5">
        <v>12000</v>
      </c>
      <c r="U28" s="5">
        <v>0</v>
      </c>
      <c r="V28" s="5">
        <v>25500</v>
      </c>
      <c r="W28" s="5">
        <v>0</v>
      </c>
      <c r="X28" s="5">
        <v>0</v>
      </c>
      <c r="Y28" s="5">
        <v>80000</v>
      </c>
      <c r="Z28" s="5">
        <v>0</v>
      </c>
      <c r="AA28" s="5">
        <v>0</v>
      </c>
      <c r="AB28" s="5">
        <v>0</v>
      </c>
      <c r="AC28" s="5">
        <v>4500</v>
      </c>
      <c r="AD28" s="5">
        <v>15000</v>
      </c>
      <c r="AE28" s="5">
        <v>0</v>
      </c>
      <c r="AF28" s="5">
        <v>0</v>
      </c>
      <c r="AG28" s="5">
        <v>0</v>
      </c>
      <c r="AH28" s="8"/>
      <c r="AI28" s="1"/>
      <c r="AJ28" s="1"/>
    </row>
    <row r="29" spans="1:36" x14ac:dyDescent="0.25">
      <c r="A29" s="1" t="s">
        <v>170</v>
      </c>
      <c r="B29" s="1" t="s">
        <v>102</v>
      </c>
      <c r="C29" s="1" t="s">
        <v>159</v>
      </c>
      <c r="D29" s="1" t="s">
        <v>160</v>
      </c>
      <c r="E29" s="1" t="s">
        <v>171</v>
      </c>
      <c r="F29" s="3" t="s">
        <v>101</v>
      </c>
      <c r="G29" s="5">
        <v>2715071</v>
      </c>
      <c r="H29" s="5">
        <v>0</v>
      </c>
      <c r="I29" s="5">
        <v>304110</v>
      </c>
      <c r="J29" s="5">
        <v>83250</v>
      </c>
      <c r="K29" s="5">
        <v>12000</v>
      </c>
      <c r="L29" s="5">
        <v>12510</v>
      </c>
      <c r="M29" s="5">
        <v>6000</v>
      </c>
      <c r="N29" s="5">
        <v>4900</v>
      </c>
      <c r="O29" s="5">
        <v>33100</v>
      </c>
      <c r="P29" s="5">
        <v>11458</v>
      </c>
      <c r="Q29" s="5">
        <v>51251</v>
      </c>
      <c r="R29" s="5">
        <v>65832</v>
      </c>
      <c r="S29" s="5">
        <v>73510</v>
      </c>
      <c r="T29" s="5">
        <v>8500</v>
      </c>
      <c r="U29" s="5">
        <v>138138</v>
      </c>
      <c r="V29" s="5">
        <v>8125</v>
      </c>
      <c r="W29" s="5">
        <v>0</v>
      </c>
      <c r="X29" s="5">
        <v>0</v>
      </c>
      <c r="Y29" s="5">
        <v>919400</v>
      </c>
      <c r="Z29" s="5">
        <v>21060</v>
      </c>
      <c r="AA29" s="5">
        <v>50525</v>
      </c>
      <c r="AB29" s="5">
        <v>9000</v>
      </c>
      <c r="AC29" s="5">
        <v>376617</v>
      </c>
      <c r="AD29" s="5">
        <v>285315</v>
      </c>
      <c r="AE29" s="5">
        <v>213250</v>
      </c>
      <c r="AF29" s="5">
        <v>0</v>
      </c>
      <c r="AG29" s="5">
        <v>27220</v>
      </c>
      <c r="AH29" s="8"/>
      <c r="AI29" s="1"/>
      <c r="AJ29" s="1"/>
    </row>
    <row r="30" spans="1:36" x14ac:dyDescent="0.25">
      <c r="A30" s="1" t="s">
        <v>175</v>
      </c>
      <c r="B30" s="1" t="s">
        <v>102</v>
      </c>
      <c r="C30" s="1" t="s">
        <v>159</v>
      </c>
      <c r="D30" s="1" t="s">
        <v>160</v>
      </c>
      <c r="E30" s="1" t="s">
        <v>176</v>
      </c>
      <c r="F30" s="3" t="s">
        <v>101</v>
      </c>
      <c r="G30" s="5">
        <v>1400555</v>
      </c>
      <c r="H30" s="5">
        <v>0</v>
      </c>
      <c r="I30" s="5">
        <v>135900</v>
      </c>
      <c r="J30" s="5">
        <v>168060</v>
      </c>
      <c r="K30" s="5">
        <v>0</v>
      </c>
      <c r="L30" s="5">
        <v>24000</v>
      </c>
      <c r="M30" s="5">
        <v>0</v>
      </c>
      <c r="N30" s="5">
        <v>0</v>
      </c>
      <c r="O30" s="5">
        <v>0</v>
      </c>
      <c r="P30" s="5">
        <v>36000</v>
      </c>
      <c r="Q30" s="5">
        <v>0</v>
      </c>
      <c r="R30" s="5">
        <v>65050</v>
      </c>
      <c r="S30" s="5">
        <v>0</v>
      </c>
      <c r="T30" s="5">
        <v>0</v>
      </c>
      <c r="U30" s="5">
        <v>0</v>
      </c>
      <c r="V30" s="5">
        <v>0</v>
      </c>
      <c r="W30" s="5">
        <v>0</v>
      </c>
      <c r="X30" s="5">
        <v>0</v>
      </c>
      <c r="Y30" s="5">
        <v>337840</v>
      </c>
      <c r="Z30" s="5">
        <v>0</v>
      </c>
      <c r="AA30" s="5">
        <v>100000</v>
      </c>
      <c r="AB30" s="5">
        <v>77800</v>
      </c>
      <c r="AC30" s="5">
        <v>50520</v>
      </c>
      <c r="AD30" s="5">
        <v>329065</v>
      </c>
      <c r="AE30" s="5">
        <v>76320</v>
      </c>
      <c r="AF30" s="5">
        <v>0</v>
      </c>
      <c r="AG30" s="5">
        <v>0</v>
      </c>
      <c r="AH30" s="8"/>
      <c r="AI30" s="1"/>
      <c r="AJ30" s="1"/>
    </row>
    <row r="31" spans="1:36" x14ac:dyDescent="0.25">
      <c r="A31" s="1" t="s">
        <v>183</v>
      </c>
      <c r="B31" s="1" t="s">
        <v>102</v>
      </c>
      <c r="C31" s="1" t="s">
        <v>159</v>
      </c>
      <c r="D31" s="1" t="s">
        <v>160</v>
      </c>
      <c r="E31" s="1" t="s">
        <v>184</v>
      </c>
      <c r="F31" s="3" t="s">
        <v>101</v>
      </c>
      <c r="G31" s="5">
        <v>12963904</v>
      </c>
      <c r="H31" s="5">
        <v>1423432</v>
      </c>
      <c r="I31" s="5">
        <v>2117300</v>
      </c>
      <c r="J31" s="5">
        <v>447235</v>
      </c>
      <c r="K31" s="5">
        <v>54190</v>
      </c>
      <c r="L31" s="5">
        <v>440764</v>
      </c>
      <c r="M31" s="5">
        <v>0</v>
      </c>
      <c r="N31" s="5">
        <v>64425</v>
      </c>
      <c r="O31" s="5">
        <v>71950</v>
      </c>
      <c r="P31" s="5">
        <v>168040</v>
      </c>
      <c r="Q31" s="5">
        <v>281415</v>
      </c>
      <c r="R31" s="5">
        <v>486905</v>
      </c>
      <c r="S31" s="5">
        <v>388052</v>
      </c>
      <c r="T31" s="5">
        <v>937999</v>
      </c>
      <c r="U31" s="5">
        <v>83900</v>
      </c>
      <c r="V31" s="5">
        <v>142114</v>
      </c>
      <c r="W31" s="5">
        <v>0</v>
      </c>
      <c r="X31" s="5">
        <v>111240</v>
      </c>
      <c r="Y31" s="5">
        <v>1116536</v>
      </c>
      <c r="Z31" s="5">
        <v>331377</v>
      </c>
      <c r="AA31" s="5">
        <v>317577</v>
      </c>
      <c r="AB31" s="5">
        <v>884911</v>
      </c>
      <c r="AC31" s="5">
        <v>938482</v>
      </c>
      <c r="AD31" s="5">
        <v>1626638</v>
      </c>
      <c r="AE31" s="5">
        <v>323969</v>
      </c>
      <c r="AF31" s="5">
        <v>117032</v>
      </c>
      <c r="AG31" s="5">
        <v>88421</v>
      </c>
      <c r="AH31" s="8"/>
      <c r="AI31" s="1"/>
      <c r="AJ31" s="1"/>
    </row>
    <row r="32" spans="1:36" x14ac:dyDescent="0.25">
      <c r="A32" s="1" t="s">
        <v>187</v>
      </c>
      <c r="B32" s="1" t="s">
        <v>102</v>
      </c>
      <c r="C32" s="1" t="s">
        <v>159</v>
      </c>
      <c r="D32" s="1" t="s">
        <v>160</v>
      </c>
      <c r="E32" s="1" t="s">
        <v>188</v>
      </c>
      <c r="F32" s="3" t="s">
        <v>101</v>
      </c>
      <c r="G32" s="5">
        <v>27814134</v>
      </c>
      <c r="H32" s="5">
        <v>8306521</v>
      </c>
      <c r="I32" s="5">
        <v>1798260</v>
      </c>
      <c r="J32" s="5">
        <v>1886055</v>
      </c>
      <c r="K32" s="5">
        <v>0</v>
      </c>
      <c r="L32" s="5">
        <v>526356</v>
      </c>
      <c r="M32" s="5">
        <v>24000</v>
      </c>
      <c r="N32" s="5">
        <v>162108</v>
      </c>
      <c r="O32" s="5">
        <v>156988</v>
      </c>
      <c r="P32" s="5">
        <v>2235536</v>
      </c>
      <c r="Q32" s="5">
        <v>613142</v>
      </c>
      <c r="R32" s="5">
        <v>448372</v>
      </c>
      <c r="S32" s="5">
        <v>805678</v>
      </c>
      <c r="T32" s="5">
        <v>293452</v>
      </c>
      <c r="U32" s="5">
        <v>29766</v>
      </c>
      <c r="V32" s="5">
        <v>54841</v>
      </c>
      <c r="W32" s="5">
        <v>19806</v>
      </c>
      <c r="X32" s="5">
        <v>705735</v>
      </c>
      <c r="Y32" s="5">
        <v>4418044</v>
      </c>
      <c r="Z32" s="5">
        <v>1044314</v>
      </c>
      <c r="AA32" s="5">
        <v>1042513</v>
      </c>
      <c r="AB32" s="5">
        <v>149794</v>
      </c>
      <c r="AC32" s="5">
        <v>1726680</v>
      </c>
      <c r="AD32" s="5">
        <v>1315494</v>
      </c>
      <c r="AE32" s="5">
        <v>25495</v>
      </c>
      <c r="AF32" s="5">
        <v>25184</v>
      </c>
      <c r="AG32" s="5">
        <v>0</v>
      </c>
      <c r="AH32" s="8"/>
      <c r="AI32" s="1"/>
      <c r="AJ32" s="1"/>
    </row>
    <row r="33" spans="1:36" x14ac:dyDescent="0.25">
      <c r="A33" s="1" t="s">
        <v>190</v>
      </c>
      <c r="B33" s="1" t="s">
        <v>102</v>
      </c>
      <c r="C33" s="1" t="s">
        <v>159</v>
      </c>
      <c r="D33" s="1" t="s">
        <v>160</v>
      </c>
      <c r="E33" s="1" t="s">
        <v>191</v>
      </c>
      <c r="F33" s="3" t="s">
        <v>101</v>
      </c>
      <c r="G33" s="5">
        <v>18616943</v>
      </c>
      <c r="H33" s="5">
        <v>3365982</v>
      </c>
      <c r="I33" s="5">
        <v>2370907</v>
      </c>
      <c r="J33" s="5">
        <v>671840</v>
      </c>
      <c r="K33" s="5">
        <v>105924</v>
      </c>
      <c r="L33" s="5">
        <v>758170</v>
      </c>
      <c r="M33" s="5">
        <v>136580</v>
      </c>
      <c r="N33" s="5">
        <v>273589</v>
      </c>
      <c r="O33" s="5">
        <v>58719</v>
      </c>
      <c r="P33" s="5">
        <v>1131120</v>
      </c>
      <c r="Q33" s="5">
        <v>379562</v>
      </c>
      <c r="R33" s="5">
        <v>180623</v>
      </c>
      <c r="S33" s="5">
        <v>1628506</v>
      </c>
      <c r="T33" s="5">
        <v>550805</v>
      </c>
      <c r="U33" s="5">
        <v>583901</v>
      </c>
      <c r="V33" s="5">
        <v>35725</v>
      </c>
      <c r="W33" s="5">
        <v>4420</v>
      </c>
      <c r="X33" s="5">
        <v>0</v>
      </c>
      <c r="Y33" s="5">
        <v>3018964</v>
      </c>
      <c r="Z33" s="5">
        <v>890281</v>
      </c>
      <c r="AA33" s="5">
        <v>575376</v>
      </c>
      <c r="AB33" s="5">
        <v>71180</v>
      </c>
      <c r="AC33" s="5">
        <v>863212</v>
      </c>
      <c r="AD33" s="5">
        <v>706883</v>
      </c>
      <c r="AE33" s="5">
        <v>250334</v>
      </c>
      <c r="AF33" s="5">
        <v>0</v>
      </c>
      <c r="AG33" s="5">
        <v>4340</v>
      </c>
      <c r="AH33" s="8"/>
      <c r="AI33" s="1"/>
      <c r="AJ33" s="1"/>
    </row>
    <row r="34" spans="1:36" x14ac:dyDescent="0.25">
      <c r="A34" s="1" t="s">
        <v>193</v>
      </c>
      <c r="B34" s="1" t="s">
        <v>102</v>
      </c>
      <c r="C34" s="1" t="s">
        <v>159</v>
      </c>
      <c r="D34" s="1" t="s">
        <v>160</v>
      </c>
      <c r="E34" s="1" t="s">
        <v>194</v>
      </c>
      <c r="F34" s="3" t="s">
        <v>101</v>
      </c>
      <c r="G34" s="5">
        <v>1432889.7</v>
      </c>
      <c r="H34" s="5">
        <v>60451</v>
      </c>
      <c r="I34" s="5">
        <v>155816</v>
      </c>
      <c r="J34" s="5">
        <v>54404</v>
      </c>
      <c r="K34" s="5">
        <v>0</v>
      </c>
      <c r="L34" s="5">
        <v>18925</v>
      </c>
      <c r="M34" s="5">
        <v>0</v>
      </c>
      <c r="N34" s="5">
        <v>6070</v>
      </c>
      <c r="O34" s="5">
        <v>6230</v>
      </c>
      <c r="P34" s="5">
        <v>0</v>
      </c>
      <c r="Q34" s="5">
        <v>3075</v>
      </c>
      <c r="R34" s="5">
        <v>11568</v>
      </c>
      <c r="S34" s="5">
        <v>0</v>
      </c>
      <c r="T34" s="5">
        <v>5491.2</v>
      </c>
      <c r="U34" s="5">
        <v>0</v>
      </c>
      <c r="V34" s="5">
        <v>0</v>
      </c>
      <c r="W34" s="5">
        <v>0</v>
      </c>
      <c r="X34" s="5">
        <v>0</v>
      </c>
      <c r="Y34" s="5">
        <v>125465</v>
      </c>
      <c r="Z34" s="5">
        <v>26068</v>
      </c>
      <c r="AA34" s="5">
        <v>0</v>
      </c>
      <c r="AB34" s="5">
        <v>63116</v>
      </c>
      <c r="AC34" s="5">
        <v>277455</v>
      </c>
      <c r="AD34" s="5">
        <v>8615</v>
      </c>
      <c r="AE34" s="5">
        <v>29984</v>
      </c>
      <c r="AF34" s="5">
        <v>576201.5</v>
      </c>
      <c r="AG34" s="5">
        <v>3955</v>
      </c>
      <c r="AH34" s="8"/>
      <c r="AI34" s="1"/>
      <c r="AJ34" s="1"/>
    </row>
    <row r="35" spans="1:36" x14ac:dyDescent="0.25">
      <c r="A35" s="1" t="s">
        <v>202</v>
      </c>
      <c r="B35" s="1" t="s">
        <v>102</v>
      </c>
      <c r="C35" s="1" t="s">
        <v>159</v>
      </c>
      <c r="D35" s="1" t="s">
        <v>160</v>
      </c>
      <c r="E35" s="1" t="s">
        <v>203</v>
      </c>
      <c r="F35" s="3" t="s">
        <v>101</v>
      </c>
      <c r="G35" s="5">
        <v>558850</v>
      </c>
      <c r="H35" s="5">
        <v>0</v>
      </c>
      <c r="I35" s="5">
        <v>332000</v>
      </c>
      <c r="J35" s="5">
        <v>0</v>
      </c>
      <c r="K35" s="5">
        <v>0</v>
      </c>
      <c r="L35" s="5">
        <v>0</v>
      </c>
      <c r="M35" s="5">
        <v>0</v>
      </c>
      <c r="N35" s="5">
        <v>0</v>
      </c>
      <c r="O35" s="5">
        <v>0</v>
      </c>
      <c r="P35" s="5">
        <v>0</v>
      </c>
      <c r="Q35" s="5">
        <v>0</v>
      </c>
      <c r="R35" s="5">
        <v>0</v>
      </c>
      <c r="S35" s="5">
        <v>117600</v>
      </c>
      <c r="T35" s="5">
        <v>0</v>
      </c>
      <c r="U35" s="5">
        <v>30850</v>
      </c>
      <c r="V35" s="5">
        <v>0</v>
      </c>
      <c r="W35" s="5">
        <v>0</v>
      </c>
      <c r="X35" s="5">
        <v>0</v>
      </c>
      <c r="Y35" s="5">
        <v>40000</v>
      </c>
      <c r="Z35" s="5">
        <v>0</v>
      </c>
      <c r="AA35" s="5">
        <v>0</v>
      </c>
      <c r="AB35" s="5">
        <v>0</v>
      </c>
      <c r="AC35" s="5">
        <v>38400</v>
      </c>
      <c r="AD35" s="5">
        <v>0</v>
      </c>
      <c r="AE35" s="5">
        <v>0</v>
      </c>
      <c r="AF35" s="5">
        <v>0</v>
      </c>
      <c r="AG35" s="5">
        <v>0</v>
      </c>
      <c r="AH35" s="8"/>
      <c r="AI35" s="1"/>
      <c r="AJ35" s="1"/>
    </row>
    <row r="36" spans="1:36" x14ac:dyDescent="0.25">
      <c r="A36" s="1"/>
      <c r="B36" s="1"/>
      <c r="C36" s="1"/>
      <c r="D36" s="5"/>
      <c r="E36" s="5"/>
      <c r="F36" s="3"/>
      <c r="G36" s="5"/>
      <c r="H36" s="5"/>
      <c r="I36" s="5"/>
      <c r="J36" s="5"/>
      <c r="K36" s="5"/>
      <c r="L36" s="5"/>
      <c r="M36" s="5"/>
      <c r="N36" s="5"/>
      <c r="O36" s="5"/>
      <c r="P36" s="5"/>
      <c r="Q36" s="5"/>
      <c r="R36" s="5"/>
      <c r="S36" s="5"/>
      <c r="T36" s="5"/>
      <c r="U36" s="5"/>
      <c r="V36" s="5"/>
      <c r="W36" s="5"/>
      <c r="X36" s="5"/>
      <c r="Y36" s="5"/>
      <c r="Z36" s="5"/>
      <c r="AA36" s="5"/>
      <c r="AB36" s="5"/>
      <c r="AC36" s="1"/>
      <c r="AD36" s="1"/>
      <c r="AE36" s="1"/>
      <c r="AF36" s="1"/>
      <c r="AG36" s="1"/>
      <c r="AH36" s="1"/>
      <c r="AI36" s="1"/>
      <c r="AJ36" s="1"/>
    </row>
    <row r="37" spans="1:36" x14ac:dyDescent="0.25">
      <c r="A37" s="2" t="s">
        <v>356</v>
      </c>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row>
    <row r="38" spans="1:36" x14ac:dyDescent="0.25">
      <c r="A38" s="2" t="s">
        <v>155</v>
      </c>
      <c r="B38" s="2" t="s">
        <v>97</v>
      </c>
      <c r="C38" s="2" t="s">
        <v>156</v>
      </c>
      <c r="D38" s="2" t="s">
        <v>157</v>
      </c>
      <c r="E38" s="2" t="s">
        <v>158</v>
      </c>
      <c r="F38" s="2" t="s">
        <v>98</v>
      </c>
      <c r="G38" s="4" t="s">
        <v>116</v>
      </c>
      <c r="H38" s="4" t="s">
        <v>117</v>
      </c>
      <c r="I38" s="4" t="s">
        <v>118</v>
      </c>
      <c r="J38" s="4" t="s">
        <v>119</v>
      </c>
      <c r="K38" s="4" t="s">
        <v>120</v>
      </c>
      <c r="L38" s="4" t="s">
        <v>121</v>
      </c>
      <c r="M38" s="4" t="s">
        <v>122</v>
      </c>
      <c r="N38" s="4" t="s">
        <v>123</v>
      </c>
      <c r="O38" s="4" t="s">
        <v>124</v>
      </c>
      <c r="P38" s="4" t="s">
        <v>125</v>
      </c>
      <c r="Q38" s="4" t="s">
        <v>126</v>
      </c>
      <c r="R38" s="4" t="s">
        <v>127</v>
      </c>
      <c r="S38" s="4" t="s">
        <v>128</v>
      </c>
      <c r="T38" s="4" t="s">
        <v>129</v>
      </c>
      <c r="U38" s="4" t="s">
        <v>130</v>
      </c>
      <c r="V38" s="4" t="s">
        <v>131</v>
      </c>
      <c r="W38" s="4" t="s">
        <v>132</v>
      </c>
      <c r="X38" s="4" t="s">
        <v>133</v>
      </c>
      <c r="Y38" s="4" t="s">
        <v>134</v>
      </c>
      <c r="Z38" s="4" t="s">
        <v>135</v>
      </c>
      <c r="AA38" s="4" t="s">
        <v>136</v>
      </c>
      <c r="AB38" s="4" t="s">
        <v>137</v>
      </c>
      <c r="AC38" s="4" t="s">
        <v>138</v>
      </c>
      <c r="AD38" s="4" t="s">
        <v>139</v>
      </c>
      <c r="AE38" s="4" t="s">
        <v>140</v>
      </c>
      <c r="AF38" s="4" t="s">
        <v>141</v>
      </c>
      <c r="AG38" s="4" t="s">
        <v>142</v>
      </c>
      <c r="AH38" s="1"/>
      <c r="AI38" s="1"/>
      <c r="AJ38" s="1"/>
    </row>
    <row r="39" spans="1:36" x14ac:dyDescent="0.25">
      <c r="A39" s="1" t="s">
        <v>164</v>
      </c>
      <c r="B39" s="1" t="s">
        <v>102</v>
      </c>
      <c r="C39" s="1" t="s">
        <v>159</v>
      </c>
      <c r="D39" s="1" t="s">
        <v>160</v>
      </c>
      <c r="E39" s="1" t="s">
        <v>165</v>
      </c>
      <c r="F39" s="3" t="s">
        <v>101</v>
      </c>
      <c r="G39" s="5">
        <v>0</v>
      </c>
      <c r="H39" s="5">
        <v>0</v>
      </c>
      <c r="I39" s="5">
        <v>0</v>
      </c>
      <c r="J39" s="5">
        <v>0</v>
      </c>
      <c r="K39" s="5">
        <v>0</v>
      </c>
      <c r="L39" s="5">
        <v>0</v>
      </c>
      <c r="M39" s="5">
        <v>0</v>
      </c>
      <c r="N39" s="5">
        <v>0</v>
      </c>
      <c r="O39" s="5">
        <v>0</v>
      </c>
      <c r="P39" s="5">
        <v>0</v>
      </c>
      <c r="Q39" s="5">
        <v>0</v>
      </c>
      <c r="R39" s="5">
        <v>0</v>
      </c>
      <c r="S39" s="5">
        <v>0</v>
      </c>
      <c r="T39" s="5">
        <v>0</v>
      </c>
      <c r="U39" s="5">
        <v>0</v>
      </c>
      <c r="V39" s="5">
        <v>0</v>
      </c>
      <c r="W39" s="5">
        <v>0</v>
      </c>
      <c r="X39" s="5">
        <v>0</v>
      </c>
      <c r="Y39" s="5">
        <v>0</v>
      </c>
      <c r="Z39" s="5">
        <v>0</v>
      </c>
      <c r="AA39" s="5">
        <v>0</v>
      </c>
      <c r="AB39" s="5">
        <v>0</v>
      </c>
      <c r="AC39" s="5">
        <v>0</v>
      </c>
      <c r="AD39" s="5">
        <v>0</v>
      </c>
      <c r="AE39" s="5">
        <v>0</v>
      </c>
      <c r="AF39" s="5">
        <v>0</v>
      </c>
      <c r="AG39" s="5">
        <v>0</v>
      </c>
      <c r="AH39" s="8"/>
      <c r="AI39" s="1"/>
      <c r="AJ39" s="1"/>
    </row>
    <row r="40" spans="1:36" x14ac:dyDescent="0.25">
      <c r="A40" s="1" t="s">
        <v>170</v>
      </c>
      <c r="B40" s="1" t="s">
        <v>102</v>
      </c>
      <c r="C40" s="1" t="s">
        <v>159</v>
      </c>
      <c r="D40" s="1" t="s">
        <v>160</v>
      </c>
      <c r="E40" s="1" t="s">
        <v>171</v>
      </c>
      <c r="F40" s="3" t="s">
        <v>101</v>
      </c>
      <c r="G40" s="5">
        <v>305450</v>
      </c>
      <c r="H40" s="5">
        <v>0</v>
      </c>
      <c r="I40" s="5">
        <v>43000</v>
      </c>
      <c r="J40" s="5">
        <v>41410</v>
      </c>
      <c r="K40" s="5">
        <v>0</v>
      </c>
      <c r="L40" s="5">
        <v>0</v>
      </c>
      <c r="M40" s="5">
        <v>0</v>
      </c>
      <c r="N40" s="5">
        <v>0</v>
      </c>
      <c r="O40" s="5">
        <v>11400</v>
      </c>
      <c r="P40" s="5">
        <v>0</v>
      </c>
      <c r="Q40" s="5">
        <v>15065</v>
      </c>
      <c r="R40" s="5">
        <v>26975</v>
      </c>
      <c r="S40" s="5">
        <v>0</v>
      </c>
      <c r="T40" s="5">
        <v>0</v>
      </c>
      <c r="U40" s="5">
        <v>0</v>
      </c>
      <c r="V40" s="5">
        <v>0</v>
      </c>
      <c r="W40" s="5">
        <v>0</v>
      </c>
      <c r="X40" s="5">
        <v>0</v>
      </c>
      <c r="Y40" s="5">
        <v>39840</v>
      </c>
      <c r="Z40" s="5">
        <v>4600</v>
      </c>
      <c r="AA40" s="5">
        <v>11500</v>
      </c>
      <c r="AB40" s="5">
        <v>0</v>
      </c>
      <c r="AC40" s="5">
        <v>17000</v>
      </c>
      <c r="AD40" s="5">
        <v>65660</v>
      </c>
      <c r="AE40" s="5">
        <v>23000</v>
      </c>
      <c r="AF40" s="5">
        <v>0</v>
      </c>
      <c r="AG40" s="5">
        <v>6000</v>
      </c>
      <c r="AH40" s="8"/>
      <c r="AI40" s="1"/>
      <c r="AJ40" s="1"/>
    </row>
    <row r="41" spans="1:36" x14ac:dyDescent="0.25">
      <c r="A41" s="1" t="s">
        <v>175</v>
      </c>
      <c r="B41" s="1" t="s">
        <v>102</v>
      </c>
      <c r="C41" s="1" t="s">
        <v>159</v>
      </c>
      <c r="D41" s="1" t="s">
        <v>160</v>
      </c>
      <c r="E41" s="1" t="s">
        <v>176</v>
      </c>
      <c r="F41" s="3" t="s">
        <v>101</v>
      </c>
      <c r="G41" s="5">
        <v>1122305</v>
      </c>
      <c r="H41" s="5">
        <v>0</v>
      </c>
      <c r="I41" s="5">
        <v>0</v>
      </c>
      <c r="J41" s="5">
        <v>205500</v>
      </c>
      <c r="K41" s="5">
        <v>0</v>
      </c>
      <c r="L41" s="5">
        <v>0</v>
      </c>
      <c r="M41" s="5">
        <v>0</v>
      </c>
      <c r="N41" s="5">
        <v>0</v>
      </c>
      <c r="O41" s="5">
        <v>0</v>
      </c>
      <c r="P41" s="5">
        <v>0</v>
      </c>
      <c r="Q41" s="5">
        <v>90640</v>
      </c>
      <c r="R41" s="5">
        <v>32500</v>
      </c>
      <c r="S41" s="5">
        <v>0</v>
      </c>
      <c r="T41" s="5">
        <v>22500</v>
      </c>
      <c r="U41" s="5">
        <v>121000</v>
      </c>
      <c r="V41" s="5">
        <v>0</v>
      </c>
      <c r="W41" s="5">
        <v>0</v>
      </c>
      <c r="X41" s="5">
        <v>19440</v>
      </c>
      <c r="Y41" s="5">
        <v>328600</v>
      </c>
      <c r="Z41" s="5">
        <v>98910</v>
      </c>
      <c r="AA41" s="5">
        <v>30100</v>
      </c>
      <c r="AB41" s="5">
        <v>0</v>
      </c>
      <c r="AC41" s="5">
        <v>37000</v>
      </c>
      <c r="AD41" s="5">
        <v>136115</v>
      </c>
      <c r="AE41" s="5">
        <v>0</v>
      </c>
      <c r="AF41" s="5">
        <v>0</v>
      </c>
      <c r="AG41" s="5">
        <v>0</v>
      </c>
      <c r="AH41" s="8"/>
      <c r="AI41" s="1"/>
      <c r="AJ41" s="1"/>
    </row>
    <row r="42" spans="1:36" x14ac:dyDescent="0.25">
      <c r="A42" s="1" t="s">
        <v>183</v>
      </c>
      <c r="B42" s="1" t="s">
        <v>102</v>
      </c>
      <c r="C42" s="1" t="s">
        <v>159</v>
      </c>
      <c r="D42" s="1" t="s">
        <v>160</v>
      </c>
      <c r="E42" s="1" t="s">
        <v>184</v>
      </c>
      <c r="F42" s="3" t="s">
        <v>101</v>
      </c>
      <c r="G42" s="5">
        <v>2385165</v>
      </c>
      <c r="H42" s="5">
        <v>220786</v>
      </c>
      <c r="I42" s="5">
        <v>195150</v>
      </c>
      <c r="J42" s="5">
        <v>99718</v>
      </c>
      <c r="K42" s="5">
        <v>3240</v>
      </c>
      <c r="L42" s="5">
        <v>16000</v>
      </c>
      <c r="M42" s="5">
        <v>0</v>
      </c>
      <c r="N42" s="5">
        <v>2990</v>
      </c>
      <c r="O42" s="5">
        <v>7070</v>
      </c>
      <c r="P42" s="5">
        <v>33605</v>
      </c>
      <c r="Q42" s="5">
        <v>58488</v>
      </c>
      <c r="R42" s="5">
        <v>125637</v>
      </c>
      <c r="S42" s="5">
        <v>46913</v>
      </c>
      <c r="T42" s="5">
        <v>103563</v>
      </c>
      <c r="U42" s="5">
        <v>30975</v>
      </c>
      <c r="V42" s="5">
        <v>16920</v>
      </c>
      <c r="W42" s="5">
        <v>0</v>
      </c>
      <c r="X42" s="5">
        <v>53772</v>
      </c>
      <c r="Y42" s="5">
        <v>102872</v>
      </c>
      <c r="Z42" s="5">
        <v>64708</v>
      </c>
      <c r="AA42" s="5">
        <v>171309</v>
      </c>
      <c r="AB42" s="5">
        <v>135072</v>
      </c>
      <c r="AC42" s="5">
        <v>402360</v>
      </c>
      <c r="AD42" s="5">
        <v>331481</v>
      </c>
      <c r="AE42" s="5">
        <v>56966</v>
      </c>
      <c r="AF42" s="5">
        <v>72580</v>
      </c>
      <c r="AG42" s="5">
        <v>32990</v>
      </c>
      <c r="AH42" s="8"/>
      <c r="AI42" s="1"/>
      <c r="AJ42" s="1"/>
    </row>
    <row r="43" spans="1:36" x14ac:dyDescent="0.25">
      <c r="A43" s="1" t="s">
        <v>187</v>
      </c>
      <c r="B43" s="1" t="s">
        <v>102</v>
      </c>
      <c r="C43" s="1" t="s">
        <v>159</v>
      </c>
      <c r="D43" s="1" t="s">
        <v>160</v>
      </c>
      <c r="E43" s="1" t="s">
        <v>188</v>
      </c>
      <c r="F43" s="3" t="s">
        <v>101</v>
      </c>
      <c r="G43" s="5">
        <v>3643187</v>
      </c>
      <c r="H43" s="5">
        <v>739382</v>
      </c>
      <c r="I43" s="5">
        <v>112200</v>
      </c>
      <c r="J43" s="5">
        <v>74735</v>
      </c>
      <c r="K43" s="5">
        <v>0</v>
      </c>
      <c r="L43" s="5">
        <v>37428</v>
      </c>
      <c r="M43" s="5">
        <v>6000</v>
      </c>
      <c r="N43" s="5">
        <v>28300</v>
      </c>
      <c r="O43" s="5">
        <v>48250</v>
      </c>
      <c r="P43" s="5">
        <v>93800</v>
      </c>
      <c r="Q43" s="5">
        <v>58730</v>
      </c>
      <c r="R43" s="5">
        <v>174092</v>
      </c>
      <c r="S43" s="5">
        <v>96570</v>
      </c>
      <c r="T43" s="5">
        <v>23200</v>
      </c>
      <c r="U43" s="5">
        <v>49650</v>
      </c>
      <c r="V43" s="5">
        <v>19306</v>
      </c>
      <c r="W43" s="5">
        <v>20910</v>
      </c>
      <c r="X43" s="5">
        <v>259946</v>
      </c>
      <c r="Y43" s="5">
        <v>330970</v>
      </c>
      <c r="Z43" s="5">
        <v>110497</v>
      </c>
      <c r="AA43" s="5">
        <v>349056</v>
      </c>
      <c r="AB43" s="5">
        <v>108402</v>
      </c>
      <c r="AC43" s="5">
        <v>556135</v>
      </c>
      <c r="AD43" s="5">
        <v>284946</v>
      </c>
      <c r="AE43" s="5">
        <v>19560</v>
      </c>
      <c r="AF43" s="5">
        <v>41122</v>
      </c>
      <c r="AG43" s="5">
        <v>0</v>
      </c>
      <c r="AH43" s="8"/>
      <c r="AI43" s="1"/>
      <c r="AJ43" s="1"/>
    </row>
    <row r="44" spans="1:36" x14ac:dyDescent="0.25">
      <c r="A44" s="1" t="s">
        <v>363</v>
      </c>
      <c r="B44" s="1" t="s">
        <v>102</v>
      </c>
      <c r="C44" s="1" t="s">
        <v>159</v>
      </c>
      <c r="D44" s="1" t="s">
        <v>160</v>
      </c>
      <c r="E44" s="1" t="s">
        <v>191</v>
      </c>
      <c r="F44" s="3" t="s">
        <v>101</v>
      </c>
      <c r="G44" s="5">
        <v>4012906</v>
      </c>
      <c r="H44" s="5">
        <v>415689</v>
      </c>
      <c r="I44" s="5">
        <v>324500</v>
      </c>
      <c r="J44" s="5">
        <v>215640</v>
      </c>
      <c r="K44" s="5">
        <v>0</v>
      </c>
      <c r="L44" s="5">
        <v>396382</v>
      </c>
      <c r="M44" s="5">
        <v>0</v>
      </c>
      <c r="N44" s="5">
        <v>45942</v>
      </c>
      <c r="O44" s="5">
        <v>20500</v>
      </c>
      <c r="P44" s="5">
        <v>462840</v>
      </c>
      <c r="Q44" s="5">
        <v>83459</v>
      </c>
      <c r="R44" s="5">
        <v>115892</v>
      </c>
      <c r="S44" s="5">
        <v>165330</v>
      </c>
      <c r="T44" s="5">
        <v>42875</v>
      </c>
      <c r="U44" s="5">
        <v>321218</v>
      </c>
      <c r="V44" s="5">
        <v>6808</v>
      </c>
      <c r="W44" s="5">
        <v>0</v>
      </c>
      <c r="X44" s="5">
        <v>0</v>
      </c>
      <c r="Y44" s="5">
        <v>389524</v>
      </c>
      <c r="Z44" s="5">
        <v>390486</v>
      </c>
      <c r="AA44" s="5">
        <v>257435</v>
      </c>
      <c r="AB44" s="5">
        <v>42910</v>
      </c>
      <c r="AC44" s="5">
        <v>87588</v>
      </c>
      <c r="AD44" s="5">
        <v>177349</v>
      </c>
      <c r="AE44" s="5">
        <v>50539</v>
      </c>
      <c r="AF44" s="5">
        <v>0</v>
      </c>
      <c r="AG44" s="5">
        <v>0</v>
      </c>
      <c r="AH44" s="8"/>
      <c r="AI44" s="1"/>
      <c r="AJ44" s="1"/>
    </row>
    <row r="45" spans="1:36" x14ac:dyDescent="0.25">
      <c r="A45" s="1" t="s">
        <v>193</v>
      </c>
      <c r="B45" s="1" t="s">
        <v>102</v>
      </c>
      <c r="C45" s="1" t="s">
        <v>159</v>
      </c>
      <c r="D45" s="1" t="s">
        <v>160</v>
      </c>
      <c r="E45" s="1" t="s">
        <v>194</v>
      </c>
      <c r="F45" s="3" t="s">
        <v>101</v>
      </c>
      <c r="G45" s="5">
        <v>269580</v>
      </c>
      <c r="H45" s="5">
        <v>5835</v>
      </c>
      <c r="I45" s="5">
        <v>201380</v>
      </c>
      <c r="J45" s="5">
        <v>17060</v>
      </c>
      <c r="K45" s="5">
        <v>0</v>
      </c>
      <c r="L45" s="5">
        <v>0</v>
      </c>
      <c r="M45" s="5">
        <v>0</v>
      </c>
      <c r="N45" s="5">
        <v>0</v>
      </c>
      <c r="O45" s="5">
        <v>10787</v>
      </c>
      <c r="P45" s="5">
        <v>0</v>
      </c>
      <c r="Q45" s="5">
        <v>0</v>
      </c>
      <c r="R45" s="5">
        <v>0</v>
      </c>
      <c r="S45" s="5">
        <v>0</v>
      </c>
      <c r="T45" s="5">
        <v>0</v>
      </c>
      <c r="U45" s="5">
        <v>0</v>
      </c>
      <c r="V45" s="5">
        <v>0</v>
      </c>
      <c r="W45" s="5">
        <v>0</v>
      </c>
      <c r="X45" s="5">
        <v>0</v>
      </c>
      <c r="Y45" s="5">
        <v>0</v>
      </c>
      <c r="Z45" s="5">
        <v>0</v>
      </c>
      <c r="AA45" s="5">
        <v>0</v>
      </c>
      <c r="AB45" s="5">
        <v>0</v>
      </c>
      <c r="AC45" s="5">
        <v>21940</v>
      </c>
      <c r="AD45" s="5">
        <v>0</v>
      </c>
      <c r="AE45" s="5">
        <v>3593</v>
      </c>
      <c r="AF45" s="5">
        <v>0</v>
      </c>
      <c r="AG45" s="5">
        <v>8985</v>
      </c>
      <c r="AH45" s="8"/>
      <c r="AI45" s="1"/>
      <c r="AJ45" s="1"/>
    </row>
    <row r="46" spans="1:36" x14ac:dyDescent="0.25">
      <c r="A46" s="1" t="s">
        <v>202</v>
      </c>
      <c r="B46" s="1" t="s">
        <v>102</v>
      </c>
      <c r="C46" s="1" t="s">
        <v>159</v>
      </c>
      <c r="D46" s="1" t="s">
        <v>160</v>
      </c>
      <c r="E46" s="1" t="s">
        <v>203</v>
      </c>
      <c r="F46" s="3" t="s">
        <v>101</v>
      </c>
      <c r="G46" s="5">
        <v>0</v>
      </c>
      <c r="H46" s="5">
        <v>0</v>
      </c>
      <c r="I46" s="5">
        <v>0</v>
      </c>
      <c r="J46" s="5">
        <v>0</v>
      </c>
      <c r="K46" s="5">
        <v>0</v>
      </c>
      <c r="L46" s="5">
        <v>0</v>
      </c>
      <c r="M46" s="5">
        <v>0</v>
      </c>
      <c r="N46" s="5">
        <v>0</v>
      </c>
      <c r="O46" s="5">
        <v>0</v>
      </c>
      <c r="P46" s="5">
        <v>0</v>
      </c>
      <c r="Q46" s="5">
        <v>0</v>
      </c>
      <c r="R46" s="5">
        <v>0</v>
      </c>
      <c r="S46" s="5">
        <v>0</v>
      </c>
      <c r="T46" s="5">
        <v>0</v>
      </c>
      <c r="U46" s="5">
        <v>0</v>
      </c>
      <c r="V46" s="5">
        <v>0</v>
      </c>
      <c r="W46" s="5">
        <v>0</v>
      </c>
      <c r="X46" s="5">
        <v>0</v>
      </c>
      <c r="Y46" s="5">
        <v>0</v>
      </c>
      <c r="Z46" s="5">
        <v>0</v>
      </c>
      <c r="AA46" s="5">
        <v>0</v>
      </c>
      <c r="AB46" s="5">
        <v>0</v>
      </c>
      <c r="AC46" s="5">
        <v>0</v>
      </c>
      <c r="AD46" s="5">
        <v>0</v>
      </c>
      <c r="AE46" s="5">
        <v>0</v>
      </c>
      <c r="AF46" s="5">
        <v>0</v>
      </c>
      <c r="AG46" s="5">
        <v>0</v>
      </c>
      <c r="AH46" s="8"/>
      <c r="AI46" s="1"/>
      <c r="AJ46" s="1"/>
    </row>
    <row r="47" spans="1:36"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row>
    <row r="48" spans="1:36" x14ac:dyDescent="0.25">
      <c r="A48" s="2" t="s">
        <v>357</v>
      </c>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row>
    <row r="49" spans="1:36" x14ac:dyDescent="0.25">
      <c r="A49" s="2" t="s">
        <v>155</v>
      </c>
      <c r="B49" s="2" t="s">
        <v>97</v>
      </c>
      <c r="C49" s="2" t="s">
        <v>156</v>
      </c>
      <c r="D49" s="2" t="s">
        <v>157</v>
      </c>
      <c r="E49" s="2" t="s">
        <v>158</v>
      </c>
      <c r="F49" s="2" t="s">
        <v>98</v>
      </c>
      <c r="G49" s="4" t="s">
        <v>116</v>
      </c>
      <c r="H49" s="4" t="s">
        <v>117</v>
      </c>
      <c r="I49" s="4" t="s">
        <v>118</v>
      </c>
      <c r="J49" s="4" t="s">
        <v>119</v>
      </c>
      <c r="K49" s="4" t="s">
        <v>120</v>
      </c>
      <c r="L49" s="4" t="s">
        <v>121</v>
      </c>
      <c r="M49" s="4" t="s">
        <v>122</v>
      </c>
      <c r="N49" s="4" t="s">
        <v>123</v>
      </c>
      <c r="O49" s="4" t="s">
        <v>124</v>
      </c>
      <c r="P49" s="4" t="s">
        <v>125</v>
      </c>
      <c r="Q49" s="4" t="s">
        <v>126</v>
      </c>
      <c r="R49" s="4" t="s">
        <v>127</v>
      </c>
      <c r="S49" s="4" t="s">
        <v>128</v>
      </c>
      <c r="T49" s="4" t="s">
        <v>129</v>
      </c>
      <c r="U49" s="4" t="s">
        <v>130</v>
      </c>
      <c r="V49" s="4" t="s">
        <v>131</v>
      </c>
      <c r="W49" s="4" t="s">
        <v>132</v>
      </c>
      <c r="X49" s="4" t="s">
        <v>133</v>
      </c>
      <c r="Y49" s="4" t="s">
        <v>134</v>
      </c>
      <c r="Z49" s="4" t="s">
        <v>135</v>
      </c>
      <c r="AA49" s="4" t="s">
        <v>136</v>
      </c>
      <c r="AB49" s="4" t="s">
        <v>137</v>
      </c>
      <c r="AC49" s="4" t="s">
        <v>138</v>
      </c>
      <c r="AD49" s="4" t="s">
        <v>139</v>
      </c>
      <c r="AE49" s="4" t="s">
        <v>140</v>
      </c>
      <c r="AF49" s="4" t="s">
        <v>141</v>
      </c>
      <c r="AG49" s="4" t="s">
        <v>142</v>
      </c>
      <c r="AH49" s="1"/>
      <c r="AI49" s="1"/>
      <c r="AJ49" s="1"/>
    </row>
    <row r="50" spans="1:36" x14ac:dyDescent="0.25">
      <c r="A50" s="1" t="s">
        <v>164</v>
      </c>
      <c r="B50" s="1" t="s">
        <v>102</v>
      </c>
      <c r="C50" s="1" t="s">
        <v>159</v>
      </c>
      <c r="D50" s="1" t="s">
        <v>160</v>
      </c>
      <c r="E50" s="1" t="s">
        <v>165</v>
      </c>
      <c r="F50" s="3" t="s">
        <v>109</v>
      </c>
      <c r="G50" s="5">
        <v>104</v>
      </c>
      <c r="H50" s="5">
        <v>0</v>
      </c>
      <c r="I50" s="5">
        <v>0</v>
      </c>
      <c r="J50" s="5">
        <v>1</v>
      </c>
      <c r="K50" s="5">
        <v>0</v>
      </c>
      <c r="L50" s="5">
        <v>3</v>
      </c>
      <c r="M50" s="5">
        <v>3</v>
      </c>
      <c r="N50" s="5">
        <v>0</v>
      </c>
      <c r="O50" s="5">
        <v>5</v>
      </c>
      <c r="P50" s="5">
        <v>0</v>
      </c>
      <c r="Q50" s="5">
        <v>5</v>
      </c>
      <c r="R50" s="5">
        <v>3</v>
      </c>
      <c r="S50" s="5">
        <v>0</v>
      </c>
      <c r="T50" s="5">
        <v>0</v>
      </c>
      <c r="U50" s="5">
        <v>1</v>
      </c>
      <c r="V50" s="5">
        <v>3</v>
      </c>
      <c r="W50" s="5">
        <v>2</v>
      </c>
      <c r="X50" s="5">
        <v>3</v>
      </c>
      <c r="Y50" s="5">
        <v>11</v>
      </c>
      <c r="Z50" s="5">
        <v>11</v>
      </c>
      <c r="AA50" s="5">
        <v>11</v>
      </c>
      <c r="AB50" s="5">
        <v>15</v>
      </c>
      <c r="AC50" s="5">
        <v>15</v>
      </c>
      <c r="AD50" s="5">
        <v>7</v>
      </c>
      <c r="AE50" s="5">
        <v>0</v>
      </c>
      <c r="AF50" s="5">
        <v>0</v>
      </c>
      <c r="AG50" s="5">
        <v>5</v>
      </c>
      <c r="AH50" s="8"/>
      <c r="AI50" s="1"/>
      <c r="AJ50" s="1"/>
    </row>
    <row r="51" spans="1:36" x14ac:dyDescent="0.25">
      <c r="A51" s="1" t="s">
        <v>170</v>
      </c>
      <c r="B51" s="1" t="s">
        <v>102</v>
      </c>
      <c r="C51" s="1" t="s">
        <v>159</v>
      </c>
      <c r="D51" s="1" t="s">
        <v>160</v>
      </c>
      <c r="E51" s="1" t="s">
        <v>171</v>
      </c>
      <c r="F51" s="3" t="s">
        <v>109</v>
      </c>
      <c r="G51" s="5">
        <v>292</v>
      </c>
      <c r="H51" s="5">
        <v>0</v>
      </c>
      <c r="I51" s="5">
        <v>82</v>
      </c>
      <c r="J51" s="5">
        <v>11</v>
      </c>
      <c r="K51" s="5">
        <v>0</v>
      </c>
      <c r="L51" s="5">
        <v>4</v>
      </c>
      <c r="M51" s="5">
        <v>0</v>
      </c>
      <c r="N51" s="5">
        <v>1</v>
      </c>
      <c r="O51" s="5">
        <v>6</v>
      </c>
      <c r="P51" s="5">
        <v>0</v>
      </c>
      <c r="Q51" s="5">
        <v>10</v>
      </c>
      <c r="R51" s="5">
        <v>13</v>
      </c>
      <c r="S51" s="5">
        <v>4</v>
      </c>
      <c r="T51" s="5">
        <v>11</v>
      </c>
      <c r="U51" s="5">
        <v>2</v>
      </c>
      <c r="V51" s="5">
        <v>0</v>
      </c>
      <c r="W51" s="5">
        <v>0</v>
      </c>
      <c r="X51" s="5">
        <v>0</v>
      </c>
      <c r="Y51" s="5">
        <v>15</v>
      </c>
      <c r="Z51" s="5">
        <v>10</v>
      </c>
      <c r="AA51" s="5">
        <v>16</v>
      </c>
      <c r="AB51" s="5">
        <v>7</v>
      </c>
      <c r="AC51" s="5">
        <v>61</v>
      </c>
      <c r="AD51" s="5">
        <v>18</v>
      </c>
      <c r="AE51" s="5">
        <v>17</v>
      </c>
      <c r="AF51" s="5">
        <v>0</v>
      </c>
      <c r="AG51" s="5">
        <v>4</v>
      </c>
      <c r="AH51" s="8"/>
      <c r="AI51" s="1"/>
      <c r="AJ51" s="1"/>
    </row>
    <row r="52" spans="1:36" x14ac:dyDescent="0.25">
      <c r="A52" s="1" t="s">
        <v>175</v>
      </c>
      <c r="B52" s="1" t="s">
        <v>102</v>
      </c>
      <c r="C52" s="1" t="s">
        <v>159</v>
      </c>
      <c r="D52" s="1" t="s">
        <v>160</v>
      </c>
      <c r="E52" s="1" t="s">
        <v>176</v>
      </c>
      <c r="F52" s="3" t="s">
        <v>109</v>
      </c>
      <c r="G52" s="5">
        <v>0</v>
      </c>
      <c r="H52" s="5">
        <v>0</v>
      </c>
      <c r="I52" s="5">
        <v>0</v>
      </c>
      <c r="J52" s="5">
        <v>0</v>
      </c>
      <c r="K52" s="5">
        <v>0</v>
      </c>
      <c r="L52" s="5">
        <v>0</v>
      </c>
      <c r="M52" s="5">
        <v>0</v>
      </c>
      <c r="N52" s="5">
        <v>0</v>
      </c>
      <c r="O52" s="5">
        <v>0</v>
      </c>
      <c r="P52" s="5">
        <v>0</v>
      </c>
      <c r="Q52" s="5">
        <v>0</v>
      </c>
      <c r="R52" s="5">
        <v>0</v>
      </c>
      <c r="S52" s="5">
        <v>0</v>
      </c>
      <c r="T52" s="5">
        <v>0</v>
      </c>
      <c r="U52" s="5">
        <v>0</v>
      </c>
      <c r="V52" s="5">
        <v>0</v>
      </c>
      <c r="W52" s="5">
        <v>0</v>
      </c>
      <c r="X52" s="5">
        <v>0</v>
      </c>
      <c r="Y52" s="5">
        <v>0</v>
      </c>
      <c r="Z52" s="5">
        <v>0</v>
      </c>
      <c r="AA52" s="5">
        <v>0</v>
      </c>
      <c r="AB52" s="5">
        <v>0</v>
      </c>
      <c r="AC52" s="5">
        <v>0</v>
      </c>
      <c r="AD52" s="5">
        <v>0</v>
      </c>
      <c r="AE52" s="5">
        <v>0</v>
      </c>
      <c r="AF52" s="5">
        <v>0</v>
      </c>
      <c r="AG52" s="5">
        <v>0</v>
      </c>
      <c r="AH52" s="8"/>
      <c r="AI52" s="1"/>
      <c r="AJ52" s="1"/>
    </row>
    <row r="53" spans="1:36" x14ac:dyDescent="0.25">
      <c r="A53" s="1" t="s">
        <v>183</v>
      </c>
      <c r="B53" s="1" t="s">
        <v>102</v>
      </c>
      <c r="C53" s="1" t="s">
        <v>159</v>
      </c>
      <c r="D53" s="1" t="s">
        <v>160</v>
      </c>
      <c r="E53" s="1" t="s">
        <v>184</v>
      </c>
      <c r="F53" s="3" t="s">
        <v>109</v>
      </c>
      <c r="G53" s="5">
        <v>10310</v>
      </c>
      <c r="H53" s="5">
        <v>1275</v>
      </c>
      <c r="I53" s="5">
        <v>1460</v>
      </c>
      <c r="J53" s="5">
        <v>286</v>
      </c>
      <c r="K53" s="5">
        <v>15</v>
      </c>
      <c r="L53" s="5">
        <v>129</v>
      </c>
      <c r="M53" s="5">
        <v>4</v>
      </c>
      <c r="N53" s="5">
        <v>23</v>
      </c>
      <c r="O53" s="5">
        <v>92</v>
      </c>
      <c r="P53" s="5">
        <v>47</v>
      </c>
      <c r="Q53" s="5">
        <v>419</v>
      </c>
      <c r="R53" s="5">
        <v>512</v>
      </c>
      <c r="S53" s="5">
        <v>140</v>
      </c>
      <c r="T53" s="5">
        <v>806</v>
      </c>
      <c r="U53" s="5">
        <v>77</v>
      </c>
      <c r="V53" s="5">
        <v>112</v>
      </c>
      <c r="W53" s="5">
        <v>14</v>
      </c>
      <c r="X53" s="5">
        <v>641</v>
      </c>
      <c r="Y53" s="5">
        <v>206</v>
      </c>
      <c r="Z53" s="5">
        <v>785</v>
      </c>
      <c r="AA53" s="5">
        <v>174</v>
      </c>
      <c r="AB53" s="5">
        <v>583</v>
      </c>
      <c r="AC53" s="5">
        <v>1056</v>
      </c>
      <c r="AD53" s="5">
        <v>592</v>
      </c>
      <c r="AE53" s="5">
        <v>277</v>
      </c>
      <c r="AF53" s="5">
        <v>429</v>
      </c>
      <c r="AG53" s="5">
        <v>156</v>
      </c>
      <c r="AH53" s="8"/>
      <c r="AI53" s="1"/>
      <c r="AJ53" s="1"/>
    </row>
    <row r="54" spans="1:36" x14ac:dyDescent="0.25">
      <c r="A54" s="1" t="s">
        <v>187</v>
      </c>
      <c r="B54" s="1" t="s">
        <v>102</v>
      </c>
      <c r="C54" s="1" t="s">
        <v>159</v>
      </c>
      <c r="D54" s="1" t="s">
        <v>160</v>
      </c>
      <c r="E54" s="1" t="s">
        <v>188</v>
      </c>
      <c r="F54" s="3" t="s">
        <v>109</v>
      </c>
      <c r="G54" s="5">
        <v>2709</v>
      </c>
      <c r="H54" s="5">
        <v>735</v>
      </c>
      <c r="I54" s="5">
        <v>256</v>
      </c>
      <c r="J54" s="5">
        <v>212</v>
      </c>
      <c r="K54" s="5">
        <v>0</v>
      </c>
      <c r="L54" s="5">
        <v>26</v>
      </c>
      <c r="M54" s="5">
        <v>7</v>
      </c>
      <c r="N54" s="5">
        <v>1</v>
      </c>
      <c r="O54" s="5">
        <v>3</v>
      </c>
      <c r="P54" s="5">
        <v>55</v>
      </c>
      <c r="Q54" s="5">
        <v>119</v>
      </c>
      <c r="R54" s="5">
        <v>51</v>
      </c>
      <c r="S54" s="5">
        <v>130</v>
      </c>
      <c r="T54" s="5">
        <v>43</v>
      </c>
      <c r="U54" s="5">
        <v>19</v>
      </c>
      <c r="V54" s="5">
        <v>27</v>
      </c>
      <c r="W54" s="5">
        <v>6</v>
      </c>
      <c r="X54" s="5">
        <v>200</v>
      </c>
      <c r="Y54" s="5">
        <v>63</v>
      </c>
      <c r="Z54" s="5">
        <v>153</v>
      </c>
      <c r="AA54" s="5">
        <v>166</v>
      </c>
      <c r="AB54" s="5">
        <v>7</v>
      </c>
      <c r="AC54" s="5">
        <v>391</v>
      </c>
      <c r="AD54" s="5">
        <v>20</v>
      </c>
      <c r="AE54" s="5">
        <v>4</v>
      </c>
      <c r="AF54" s="5">
        <v>11</v>
      </c>
      <c r="AG54" s="5">
        <v>4</v>
      </c>
      <c r="AH54" s="8"/>
      <c r="AI54" s="1"/>
      <c r="AJ54" s="1"/>
    </row>
    <row r="55" spans="1:36" x14ac:dyDescent="0.25">
      <c r="A55" s="1" t="s">
        <v>363</v>
      </c>
      <c r="B55" s="1" t="s">
        <v>102</v>
      </c>
      <c r="C55" s="1" t="s">
        <v>159</v>
      </c>
      <c r="D55" s="1" t="s">
        <v>160</v>
      </c>
      <c r="E55" s="1" t="s">
        <v>191</v>
      </c>
      <c r="F55" s="3" t="s">
        <v>109</v>
      </c>
      <c r="G55" s="5">
        <v>993</v>
      </c>
      <c r="H55" s="5">
        <v>114</v>
      </c>
      <c r="I55" s="5">
        <v>353</v>
      </c>
      <c r="J55" s="5">
        <v>32</v>
      </c>
      <c r="K55" s="5">
        <v>3</v>
      </c>
      <c r="L55" s="5">
        <v>51</v>
      </c>
      <c r="M55" s="5">
        <v>6</v>
      </c>
      <c r="N55" s="5">
        <v>8</v>
      </c>
      <c r="O55" s="5">
        <v>47</v>
      </c>
      <c r="P55" s="5">
        <v>5</v>
      </c>
      <c r="Q55" s="5">
        <v>23</v>
      </c>
      <c r="R55" s="5">
        <v>12</v>
      </c>
      <c r="S55" s="5">
        <v>49</v>
      </c>
      <c r="T55" s="5">
        <v>14</v>
      </c>
      <c r="U55" s="5">
        <v>39</v>
      </c>
      <c r="V55" s="5">
        <v>5</v>
      </c>
      <c r="W55" s="5">
        <v>1</v>
      </c>
      <c r="X55" s="5">
        <v>0</v>
      </c>
      <c r="Y55" s="5">
        <v>11</v>
      </c>
      <c r="Z55" s="5">
        <v>41</v>
      </c>
      <c r="AA55" s="5">
        <v>31</v>
      </c>
      <c r="AB55" s="5">
        <v>15</v>
      </c>
      <c r="AC55" s="5">
        <v>52</v>
      </c>
      <c r="AD55" s="5">
        <v>19</v>
      </c>
      <c r="AE55" s="5">
        <v>62</v>
      </c>
      <c r="AF55" s="5">
        <v>0</v>
      </c>
      <c r="AG55" s="5">
        <v>0</v>
      </c>
      <c r="AH55" s="8"/>
      <c r="AI55" s="1"/>
      <c r="AJ55" s="1"/>
    </row>
    <row r="56" spans="1:36" x14ac:dyDescent="0.25">
      <c r="A56" s="1" t="s">
        <v>193</v>
      </c>
      <c r="B56" s="1" t="s">
        <v>102</v>
      </c>
      <c r="C56" s="1" t="s">
        <v>159</v>
      </c>
      <c r="D56" s="1" t="s">
        <v>160</v>
      </c>
      <c r="E56" s="1" t="s">
        <v>194</v>
      </c>
      <c r="F56" s="3" t="s">
        <v>109</v>
      </c>
      <c r="G56" s="5">
        <v>254</v>
      </c>
      <c r="H56" s="5">
        <v>16</v>
      </c>
      <c r="I56" s="5">
        <v>38</v>
      </c>
      <c r="J56" s="5">
        <v>9</v>
      </c>
      <c r="K56" s="5">
        <v>1</v>
      </c>
      <c r="L56" s="5">
        <v>1</v>
      </c>
      <c r="M56" s="5">
        <v>0</v>
      </c>
      <c r="N56" s="5">
        <v>0</v>
      </c>
      <c r="O56" s="5">
        <v>4</v>
      </c>
      <c r="P56" s="5">
        <v>0</v>
      </c>
      <c r="Q56" s="5">
        <v>10</v>
      </c>
      <c r="R56" s="5">
        <v>6</v>
      </c>
      <c r="S56" s="5">
        <v>0</v>
      </c>
      <c r="T56" s="5">
        <v>6</v>
      </c>
      <c r="U56" s="5">
        <v>0</v>
      </c>
      <c r="V56" s="5">
        <v>4</v>
      </c>
      <c r="W56" s="5">
        <v>0</v>
      </c>
      <c r="X56" s="5">
        <v>0</v>
      </c>
      <c r="Y56" s="5">
        <v>10</v>
      </c>
      <c r="Z56" s="5">
        <v>8</v>
      </c>
      <c r="AA56" s="5">
        <v>1</v>
      </c>
      <c r="AB56" s="5">
        <v>12</v>
      </c>
      <c r="AC56" s="5">
        <v>90</v>
      </c>
      <c r="AD56" s="5">
        <v>11</v>
      </c>
      <c r="AE56" s="5">
        <v>10</v>
      </c>
      <c r="AF56" s="5">
        <v>12</v>
      </c>
      <c r="AG56" s="5">
        <v>5</v>
      </c>
      <c r="AH56" s="8"/>
      <c r="AI56" s="1"/>
      <c r="AJ56" s="1"/>
    </row>
    <row r="57" spans="1:36" x14ac:dyDescent="0.25">
      <c r="A57" s="1" t="s">
        <v>202</v>
      </c>
      <c r="B57" s="1" t="s">
        <v>102</v>
      </c>
      <c r="C57" s="1" t="s">
        <v>159</v>
      </c>
      <c r="D57" s="1" t="s">
        <v>160</v>
      </c>
      <c r="E57" s="1" t="s">
        <v>203</v>
      </c>
      <c r="F57" s="3" t="s">
        <v>109</v>
      </c>
      <c r="G57" s="5">
        <v>10</v>
      </c>
      <c r="H57" s="5">
        <v>0</v>
      </c>
      <c r="I57" s="5">
        <v>1</v>
      </c>
      <c r="J57" s="5">
        <v>0</v>
      </c>
      <c r="K57" s="5">
        <v>0</v>
      </c>
      <c r="L57" s="5">
        <v>0</v>
      </c>
      <c r="M57" s="5">
        <v>0</v>
      </c>
      <c r="N57" s="5">
        <v>0</v>
      </c>
      <c r="O57" s="5">
        <v>0</v>
      </c>
      <c r="P57" s="5">
        <v>0</v>
      </c>
      <c r="Q57" s="5">
        <v>0</v>
      </c>
      <c r="R57" s="5">
        <v>0</v>
      </c>
      <c r="S57" s="5">
        <v>0</v>
      </c>
      <c r="T57" s="5">
        <v>0</v>
      </c>
      <c r="U57" s="5">
        <v>1</v>
      </c>
      <c r="V57" s="5">
        <v>0</v>
      </c>
      <c r="W57" s="5">
        <v>0</v>
      </c>
      <c r="X57" s="5">
        <v>0</v>
      </c>
      <c r="Y57" s="5">
        <v>1</v>
      </c>
      <c r="Z57" s="5">
        <v>0</v>
      </c>
      <c r="AA57" s="5">
        <v>2</v>
      </c>
      <c r="AB57" s="5">
        <v>0</v>
      </c>
      <c r="AC57" s="5">
        <v>4</v>
      </c>
      <c r="AD57" s="5">
        <v>0</v>
      </c>
      <c r="AE57" s="5">
        <v>0</v>
      </c>
      <c r="AF57" s="5">
        <v>1</v>
      </c>
      <c r="AG57" s="5">
        <v>0</v>
      </c>
      <c r="AH57" s="8"/>
      <c r="AI57" s="1"/>
      <c r="AJ57" s="1"/>
    </row>
    <row r="58" spans="1:36" x14ac:dyDescent="0.25">
      <c r="A58" s="1"/>
      <c r="B58" s="1"/>
      <c r="C58" s="1"/>
      <c r="D58" s="5"/>
      <c r="E58" s="5"/>
      <c r="F58" s="3"/>
      <c r="G58" s="5"/>
      <c r="H58" s="5"/>
      <c r="I58" s="5"/>
      <c r="J58" s="5"/>
      <c r="K58" s="5"/>
      <c r="L58" s="5"/>
      <c r="M58" s="5"/>
      <c r="N58" s="5"/>
      <c r="O58" s="5"/>
      <c r="P58" s="5"/>
      <c r="Q58" s="5"/>
      <c r="R58" s="5"/>
      <c r="S58" s="5"/>
      <c r="T58" s="5"/>
      <c r="U58" s="5"/>
      <c r="V58" s="5"/>
      <c r="W58" s="5"/>
      <c r="X58" s="5"/>
      <c r="Y58" s="5"/>
      <c r="Z58" s="5"/>
      <c r="AA58" s="5"/>
      <c r="AB58" s="5"/>
      <c r="AC58" s="1"/>
      <c r="AD58" s="1"/>
      <c r="AE58" s="1"/>
      <c r="AF58" s="1"/>
      <c r="AG58" s="1"/>
      <c r="AH58" s="1"/>
      <c r="AI58" s="1"/>
      <c r="AJ58" s="1"/>
    </row>
    <row r="59" spans="1:36" x14ac:dyDescent="0.25">
      <c r="A59" s="2" t="s">
        <v>358</v>
      </c>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row>
    <row r="60" spans="1:36" x14ac:dyDescent="0.25">
      <c r="A60" s="2" t="s">
        <v>155</v>
      </c>
      <c r="B60" s="2" t="s">
        <v>97</v>
      </c>
      <c r="C60" s="2" t="s">
        <v>156</v>
      </c>
      <c r="D60" s="2" t="s">
        <v>157</v>
      </c>
      <c r="E60" s="2" t="s">
        <v>158</v>
      </c>
      <c r="F60" s="2" t="s">
        <v>98</v>
      </c>
      <c r="G60" s="4" t="s">
        <v>116</v>
      </c>
      <c r="H60" s="4" t="s">
        <v>117</v>
      </c>
      <c r="I60" s="4" t="s">
        <v>118</v>
      </c>
      <c r="J60" s="4" t="s">
        <v>119</v>
      </c>
      <c r="K60" s="4" t="s">
        <v>120</v>
      </c>
      <c r="L60" s="4" t="s">
        <v>121</v>
      </c>
      <c r="M60" s="4" t="s">
        <v>122</v>
      </c>
      <c r="N60" s="4" t="s">
        <v>123</v>
      </c>
      <c r="O60" s="4" t="s">
        <v>124</v>
      </c>
      <c r="P60" s="4" t="s">
        <v>125</v>
      </c>
      <c r="Q60" s="4" t="s">
        <v>126</v>
      </c>
      <c r="R60" s="4" t="s">
        <v>127</v>
      </c>
      <c r="S60" s="4" t="s">
        <v>128</v>
      </c>
      <c r="T60" s="4" t="s">
        <v>129</v>
      </c>
      <c r="U60" s="4" t="s">
        <v>130</v>
      </c>
      <c r="V60" s="4" t="s">
        <v>131</v>
      </c>
      <c r="W60" s="4" t="s">
        <v>132</v>
      </c>
      <c r="X60" s="4" t="s">
        <v>133</v>
      </c>
      <c r="Y60" s="4" t="s">
        <v>134</v>
      </c>
      <c r="Z60" s="4" t="s">
        <v>135</v>
      </c>
      <c r="AA60" s="4" t="s">
        <v>136</v>
      </c>
      <c r="AB60" s="4" t="s">
        <v>137</v>
      </c>
      <c r="AC60" s="4" t="s">
        <v>138</v>
      </c>
      <c r="AD60" s="4" t="s">
        <v>139</v>
      </c>
      <c r="AE60" s="4" t="s">
        <v>140</v>
      </c>
      <c r="AF60" s="4" t="s">
        <v>141</v>
      </c>
      <c r="AG60" s="4" t="s">
        <v>142</v>
      </c>
      <c r="AH60" s="1"/>
      <c r="AI60" s="1"/>
      <c r="AJ60" s="1"/>
    </row>
    <row r="61" spans="1:36" x14ac:dyDescent="0.25">
      <c r="A61" s="1" t="s">
        <v>164</v>
      </c>
      <c r="B61" s="1" t="s">
        <v>102</v>
      </c>
      <c r="C61" s="1" t="s">
        <v>159</v>
      </c>
      <c r="D61" s="1" t="s">
        <v>160</v>
      </c>
      <c r="E61" s="1" t="s">
        <v>165</v>
      </c>
      <c r="F61" s="3" t="s">
        <v>109</v>
      </c>
      <c r="G61" s="5">
        <v>27</v>
      </c>
      <c r="H61" s="5">
        <v>0</v>
      </c>
      <c r="I61" s="5">
        <v>0</v>
      </c>
      <c r="J61" s="5">
        <v>3</v>
      </c>
      <c r="K61" s="5">
        <v>1</v>
      </c>
      <c r="L61" s="5">
        <v>1</v>
      </c>
      <c r="M61" s="5">
        <v>0</v>
      </c>
      <c r="N61" s="5">
        <v>0</v>
      </c>
      <c r="O61" s="5">
        <v>2</v>
      </c>
      <c r="P61" s="5">
        <v>0</v>
      </c>
      <c r="Q61" s="5">
        <v>1</v>
      </c>
      <c r="R61" s="5">
        <v>4</v>
      </c>
      <c r="S61" s="5">
        <v>0</v>
      </c>
      <c r="T61" s="5">
        <v>4</v>
      </c>
      <c r="U61" s="5">
        <v>0</v>
      </c>
      <c r="V61" s="5">
        <v>3</v>
      </c>
      <c r="W61" s="5">
        <v>0</v>
      </c>
      <c r="X61" s="5">
        <v>0</v>
      </c>
      <c r="Y61" s="5">
        <v>6</v>
      </c>
      <c r="Z61" s="5">
        <v>0</v>
      </c>
      <c r="AA61" s="5">
        <v>0</v>
      </c>
      <c r="AB61" s="5">
        <v>0</v>
      </c>
      <c r="AC61" s="5">
        <v>1</v>
      </c>
      <c r="AD61" s="5">
        <v>1</v>
      </c>
      <c r="AE61" s="5">
        <v>0</v>
      </c>
      <c r="AF61" s="5">
        <v>0</v>
      </c>
      <c r="AG61" s="5">
        <v>0</v>
      </c>
      <c r="AH61" s="8"/>
      <c r="AI61" s="1"/>
      <c r="AJ61" s="1"/>
    </row>
    <row r="62" spans="1:36" x14ac:dyDescent="0.25">
      <c r="A62" s="1" t="s">
        <v>170</v>
      </c>
      <c r="B62" s="1" t="s">
        <v>102</v>
      </c>
      <c r="C62" s="1" t="s">
        <v>159</v>
      </c>
      <c r="D62" s="1" t="s">
        <v>160</v>
      </c>
      <c r="E62" s="1" t="s">
        <v>171</v>
      </c>
      <c r="F62" s="3" t="s">
        <v>109</v>
      </c>
      <c r="G62" s="5">
        <v>191</v>
      </c>
      <c r="H62" s="5">
        <v>0</v>
      </c>
      <c r="I62" s="5">
        <v>42</v>
      </c>
      <c r="J62" s="5">
        <v>8</v>
      </c>
      <c r="K62" s="5">
        <v>2</v>
      </c>
      <c r="L62" s="5">
        <v>2</v>
      </c>
      <c r="M62" s="5">
        <v>1</v>
      </c>
      <c r="N62" s="5">
        <v>1</v>
      </c>
      <c r="O62" s="5">
        <v>3</v>
      </c>
      <c r="P62" s="5">
        <v>2</v>
      </c>
      <c r="Q62" s="5">
        <v>7</v>
      </c>
      <c r="R62" s="5">
        <v>6</v>
      </c>
      <c r="S62" s="5">
        <v>4</v>
      </c>
      <c r="T62" s="5">
        <v>1</v>
      </c>
      <c r="U62" s="5">
        <v>8</v>
      </c>
      <c r="V62" s="5">
        <v>1</v>
      </c>
      <c r="W62" s="5">
        <v>0</v>
      </c>
      <c r="X62" s="5">
        <v>0</v>
      </c>
      <c r="Y62" s="5">
        <v>27</v>
      </c>
      <c r="Z62" s="5">
        <v>4</v>
      </c>
      <c r="AA62" s="5">
        <v>3</v>
      </c>
      <c r="AB62" s="5">
        <v>1</v>
      </c>
      <c r="AC62" s="5">
        <v>30</v>
      </c>
      <c r="AD62" s="5">
        <v>10</v>
      </c>
      <c r="AE62" s="5">
        <v>24</v>
      </c>
      <c r="AF62" s="5">
        <v>0</v>
      </c>
      <c r="AG62" s="5">
        <v>4</v>
      </c>
      <c r="AH62" s="8"/>
      <c r="AI62" s="1"/>
      <c r="AJ62" s="1"/>
    </row>
    <row r="63" spans="1:36" x14ac:dyDescent="0.25">
      <c r="A63" s="1" t="s">
        <v>175</v>
      </c>
      <c r="B63" s="1" t="s">
        <v>102</v>
      </c>
      <c r="C63" s="1" t="s">
        <v>159</v>
      </c>
      <c r="D63" s="1" t="s">
        <v>160</v>
      </c>
      <c r="E63" s="1" t="s">
        <v>176</v>
      </c>
      <c r="F63" s="3" t="s">
        <v>109</v>
      </c>
      <c r="G63" s="5">
        <v>34</v>
      </c>
      <c r="H63" s="5">
        <v>0</v>
      </c>
      <c r="I63" s="5">
        <v>10</v>
      </c>
      <c r="J63" s="5">
        <v>3</v>
      </c>
      <c r="K63" s="5">
        <v>0</v>
      </c>
      <c r="L63" s="5">
        <v>1</v>
      </c>
      <c r="M63" s="5">
        <v>0</v>
      </c>
      <c r="N63" s="5">
        <v>0</v>
      </c>
      <c r="O63" s="5">
        <v>0</v>
      </c>
      <c r="P63" s="5">
        <v>1</v>
      </c>
      <c r="Q63" s="5">
        <v>0</v>
      </c>
      <c r="R63" s="5">
        <v>2</v>
      </c>
      <c r="S63" s="5">
        <v>0</v>
      </c>
      <c r="T63" s="5">
        <v>0</v>
      </c>
      <c r="U63" s="5">
        <v>0</v>
      </c>
      <c r="V63" s="5">
        <v>0</v>
      </c>
      <c r="W63" s="5">
        <v>0</v>
      </c>
      <c r="X63" s="5">
        <v>0</v>
      </c>
      <c r="Y63" s="5">
        <v>4</v>
      </c>
      <c r="Z63" s="5">
        <v>0</v>
      </c>
      <c r="AA63" s="5">
        <v>2</v>
      </c>
      <c r="AB63" s="5">
        <v>2</v>
      </c>
      <c r="AC63" s="5">
        <v>3</v>
      </c>
      <c r="AD63" s="5">
        <v>4</v>
      </c>
      <c r="AE63" s="5">
        <v>2</v>
      </c>
      <c r="AF63" s="5">
        <v>0</v>
      </c>
      <c r="AG63" s="5">
        <v>0</v>
      </c>
      <c r="AH63" s="8"/>
      <c r="AI63" s="1"/>
      <c r="AJ63" s="1"/>
    </row>
    <row r="64" spans="1:36" x14ac:dyDescent="0.25">
      <c r="A64" s="1" t="s">
        <v>183</v>
      </c>
      <c r="B64" s="1" t="s">
        <v>102</v>
      </c>
      <c r="C64" s="1" t="s">
        <v>159</v>
      </c>
      <c r="D64" s="1" t="s">
        <v>160</v>
      </c>
      <c r="E64" s="1" t="s">
        <v>184</v>
      </c>
      <c r="F64" s="3" t="s">
        <v>109</v>
      </c>
      <c r="G64" s="5">
        <v>1646</v>
      </c>
      <c r="H64" s="5">
        <v>274</v>
      </c>
      <c r="I64" s="5">
        <v>324</v>
      </c>
      <c r="J64" s="5">
        <v>88</v>
      </c>
      <c r="K64" s="5">
        <v>5</v>
      </c>
      <c r="L64" s="5">
        <v>60</v>
      </c>
      <c r="M64" s="5">
        <v>0</v>
      </c>
      <c r="N64" s="5">
        <v>14</v>
      </c>
      <c r="O64" s="5">
        <v>16</v>
      </c>
      <c r="P64" s="5">
        <v>19</v>
      </c>
      <c r="Q64" s="5">
        <v>32</v>
      </c>
      <c r="R64" s="5">
        <v>82</v>
      </c>
      <c r="S64" s="5">
        <v>29</v>
      </c>
      <c r="T64" s="5">
        <v>92</v>
      </c>
      <c r="U64" s="5">
        <v>10</v>
      </c>
      <c r="V64" s="5">
        <v>25</v>
      </c>
      <c r="W64" s="5">
        <v>0</v>
      </c>
      <c r="X64" s="5">
        <v>25</v>
      </c>
      <c r="Y64" s="5">
        <v>83</v>
      </c>
      <c r="Z64" s="5">
        <v>88</v>
      </c>
      <c r="AA64" s="5">
        <v>36</v>
      </c>
      <c r="AB64" s="5">
        <v>74</v>
      </c>
      <c r="AC64" s="5">
        <v>113</v>
      </c>
      <c r="AD64" s="5">
        <v>84</v>
      </c>
      <c r="AE64" s="5">
        <v>44</v>
      </c>
      <c r="AF64" s="5">
        <v>9</v>
      </c>
      <c r="AG64" s="5">
        <v>20</v>
      </c>
      <c r="AH64" s="8"/>
      <c r="AI64" s="1"/>
      <c r="AJ64" s="1"/>
    </row>
    <row r="65" spans="1:36" x14ac:dyDescent="0.25">
      <c r="A65" s="1" t="s">
        <v>187</v>
      </c>
      <c r="B65" s="1" t="s">
        <v>102</v>
      </c>
      <c r="C65" s="1" t="s">
        <v>159</v>
      </c>
      <c r="D65" s="1" t="s">
        <v>160</v>
      </c>
      <c r="E65" s="1" t="s">
        <v>188</v>
      </c>
      <c r="F65" s="3" t="s">
        <v>109</v>
      </c>
      <c r="G65" s="5">
        <v>1455</v>
      </c>
      <c r="H65" s="5">
        <v>552</v>
      </c>
      <c r="I65" s="5">
        <v>149</v>
      </c>
      <c r="J65" s="5">
        <v>140</v>
      </c>
      <c r="K65" s="5">
        <v>0</v>
      </c>
      <c r="L65" s="5">
        <v>35</v>
      </c>
      <c r="M65" s="5">
        <v>4</v>
      </c>
      <c r="N65" s="5">
        <v>13</v>
      </c>
      <c r="O65" s="5">
        <v>10</v>
      </c>
      <c r="P65" s="5">
        <v>62</v>
      </c>
      <c r="Q65" s="5">
        <v>33</v>
      </c>
      <c r="R65" s="5">
        <v>20</v>
      </c>
      <c r="S65" s="5">
        <v>22</v>
      </c>
      <c r="T65" s="5">
        <v>14</v>
      </c>
      <c r="U65" s="5">
        <v>1</v>
      </c>
      <c r="V65" s="5">
        <v>4</v>
      </c>
      <c r="W65" s="5">
        <v>3</v>
      </c>
      <c r="X65" s="5">
        <v>67</v>
      </c>
      <c r="Y65" s="5">
        <v>93</v>
      </c>
      <c r="Z65" s="5">
        <v>79</v>
      </c>
      <c r="AA65" s="5">
        <v>49</v>
      </c>
      <c r="AB65" s="5">
        <v>9</v>
      </c>
      <c r="AC65" s="5">
        <v>66</v>
      </c>
      <c r="AD65" s="5">
        <v>26</v>
      </c>
      <c r="AE65" s="5">
        <v>2</v>
      </c>
      <c r="AF65" s="5">
        <v>2</v>
      </c>
      <c r="AG65" s="5">
        <v>0</v>
      </c>
      <c r="AH65" s="8"/>
      <c r="AI65" s="1"/>
      <c r="AJ65" s="1"/>
    </row>
    <row r="66" spans="1:36" x14ac:dyDescent="0.25">
      <c r="A66" s="1" t="s">
        <v>363</v>
      </c>
      <c r="B66" s="1" t="s">
        <v>102</v>
      </c>
      <c r="C66" s="1" t="s">
        <v>159</v>
      </c>
      <c r="D66" s="1" t="s">
        <v>160</v>
      </c>
      <c r="E66" s="1" t="s">
        <v>191</v>
      </c>
      <c r="F66" s="3" t="s">
        <v>109</v>
      </c>
      <c r="G66" s="5">
        <v>1680</v>
      </c>
      <c r="H66" s="5">
        <v>384</v>
      </c>
      <c r="I66" s="5">
        <v>331</v>
      </c>
      <c r="J66" s="5">
        <v>58</v>
      </c>
      <c r="K66" s="5">
        <v>22</v>
      </c>
      <c r="L66" s="5">
        <v>64</v>
      </c>
      <c r="M66" s="5">
        <v>22</v>
      </c>
      <c r="N66" s="5">
        <v>21</v>
      </c>
      <c r="O66" s="5">
        <v>8</v>
      </c>
      <c r="P66" s="5">
        <v>66</v>
      </c>
      <c r="Q66" s="5">
        <v>51</v>
      </c>
      <c r="R66" s="5">
        <v>17</v>
      </c>
      <c r="S66" s="5">
        <v>114</v>
      </c>
      <c r="T66" s="5">
        <v>40</v>
      </c>
      <c r="U66" s="5">
        <v>30</v>
      </c>
      <c r="V66" s="5">
        <v>5</v>
      </c>
      <c r="W66" s="5">
        <v>1</v>
      </c>
      <c r="X66" s="5">
        <v>0</v>
      </c>
      <c r="Y66" s="5">
        <v>89</v>
      </c>
      <c r="Z66" s="5">
        <v>127</v>
      </c>
      <c r="AA66" s="5">
        <v>39</v>
      </c>
      <c r="AB66" s="5">
        <v>7</v>
      </c>
      <c r="AC66" s="5">
        <v>91</v>
      </c>
      <c r="AD66" s="5">
        <v>42</v>
      </c>
      <c r="AE66" s="5">
        <v>50</v>
      </c>
      <c r="AF66" s="5">
        <v>0</v>
      </c>
      <c r="AG66" s="5">
        <v>1</v>
      </c>
      <c r="AH66" s="8"/>
      <c r="AI66" s="1"/>
      <c r="AJ66" s="1"/>
    </row>
    <row r="67" spans="1:36" x14ac:dyDescent="0.25">
      <c r="A67" s="1" t="s">
        <v>193</v>
      </c>
      <c r="B67" s="1" t="s">
        <v>102</v>
      </c>
      <c r="C67" s="1" t="s">
        <v>159</v>
      </c>
      <c r="D67" s="1" t="s">
        <v>160</v>
      </c>
      <c r="E67" s="1" t="s">
        <v>194</v>
      </c>
      <c r="F67" s="3" t="s">
        <v>109</v>
      </c>
      <c r="G67" s="5">
        <v>125</v>
      </c>
      <c r="H67" s="5">
        <v>9</v>
      </c>
      <c r="I67" s="5">
        <v>20</v>
      </c>
      <c r="J67" s="5">
        <v>5</v>
      </c>
      <c r="K67" s="5">
        <v>0</v>
      </c>
      <c r="L67" s="5">
        <v>2</v>
      </c>
      <c r="M67" s="5">
        <v>0</v>
      </c>
      <c r="N67" s="5">
        <v>1</v>
      </c>
      <c r="O67" s="5">
        <v>1</v>
      </c>
      <c r="P67" s="5">
        <v>0</v>
      </c>
      <c r="Q67" s="5">
        <v>1</v>
      </c>
      <c r="R67" s="5">
        <v>2</v>
      </c>
      <c r="S67" s="5">
        <v>0</v>
      </c>
      <c r="T67" s="5">
        <v>1</v>
      </c>
      <c r="U67" s="5">
        <v>0</v>
      </c>
      <c r="V67" s="5">
        <v>0</v>
      </c>
      <c r="W67" s="5">
        <v>0</v>
      </c>
      <c r="X67" s="5">
        <v>0</v>
      </c>
      <c r="Y67" s="5">
        <v>9</v>
      </c>
      <c r="Z67" s="5">
        <v>5</v>
      </c>
      <c r="AA67" s="5">
        <v>0</v>
      </c>
      <c r="AB67" s="5">
        <v>6</v>
      </c>
      <c r="AC67" s="5">
        <v>27</v>
      </c>
      <c r="AD67" s="5">
        <v>1</v>
      </c>
      <c r="AE67" s="5">
        <v>7</v>
      </c>
      <c r="AF67" s="5">
        <v>27</v>
      </c>
      <c r="AG67" s="5">
        <v>1</v>
      </c>
      <c r="AH67" s="8"/>
      <c r="AI67" s="1"/>
      <c r="AJ67" s="1"/>
    </row>
    <row r="68" spans="1:36" x14ac:dyDescent="0.25">
      <c r="A68" s="1" t="s">
        <v>202</v>
      </c>
      <c r="B68" s="1" t="s">
        <v>102</v>
      </c>
      <c r="C68" s="1" t="s">
        <v>159</v>
      </c>
      <c r="D68" s="1" t="s">
        <v>160</v>
      </c>
      <c r="E68" s="1" t="s">
        <v>203</v>
      </c>
      <c r="F68" s="3" t="s">
        <v>109</v>
      </c>
      <c r="G68" s="5">
        <v>6</v>
      </c>
      <c r="H68" s="5">
        <v>0</v>
      </c>
      <c r="I68" s="5">
        <v>1</v>
      </c>
      <c r="J68" s="5">
        <v>0</v>
      </c>
      <c r="K68" s="5">
        <v>0</v>
      </c>
      <c r="L68" s="5">
        <v>0</v>
      </c>
      <c r="M68" s="5">
        <v>0</v>
      </c>
      <c r="N68" s="5">
        <v>0</v>
      </c>
      <c r="O68" s="5">
        <v>0</v>
      </c>
      <c r="P68" s="5">
        <v>0</v>
      </c>
      <c r="Q68" s="5">
        <v>0</v>
      </c>
      <c r="R68" s="5">
        <v>0</v>
      </c>
      <c r="S68" s="5">
        <v>1</v>
      </c>
      <c r="T68" s="5">
        <v>0</v>
      </c>
      <c r="U68" s="5">
        <v>1</v>
      </c>
      <c r="V68" s="5">
        <v>0</v>
      </c>
      <c r="W68" s="5">
        <v>0</v>
      </c>
      <c r="X68" s="5">
        <v>0</v>
      </c>
      <c r="Y68" s="5">
        <v>2</v>
      </c>
      <c r="Z68" s="5">
        <v>0</v>
      </c>
      <c r="AA68" s="5">
        <v>0</v>
      </c>
      <c r="AB68" s="5">
        <v>0</v>
      </c>
      <c r="AC68" s="5">
        <v>1</v>
      </c>
      <c r="AD68" s="5">
        <v>0</v>
      </c>
      <c r="AE68" s="5">
        <v>0</v>
      </c>
      <c r="AF68" s="5">
        <v>0</v>
      </c>
      <c r="AG68" s="5">
        <v>0</v>
      </c>
      <c r="AH68" s="8"/>
      <c r="AI68" s="1"/>
      <c r="AJ68" s="1"/>
    </row>
    <row r="69" spans="1:36" x14ac:dyDescent="0.25">
      <c r="A69" s="1"/>
      <c r="B69" s="1"/>
      <c r="C69" s="1"/>
      <c r="D69" s="5"/>
      <c r="E69" s="5"/>
      <c r="F69" s="3"/>
      <c r="G69" s="5"/>
      <c r="H69" s="5"/>
      <c r="I69" s="5"/>
      <c r="J69" s="5"/>
      <c r="K69" s="5"/>
      <c r="L69" s="5"/>
      <c r="M69" s="5"/>
      <c r="N69" s="5"/>
      <c r="O69" s="5"/>
      <c r="P69" s="5"/>
      <c r="Q69" s="5"/>
      <c r="R69" s="5"/>
      <c r="S69" s="5"/>
      <c r="T69" s="5"/>
      <c r="U69" s="5"/>
      <c r="V69" s="5"/>
      <c r="W69" s="5"/>
      <c r="X69" s="5"/>
      <c r="Y69" s="5"/>
      <c r="Z69" s="5"/>
      <c r="AA69" s="5"/>
      <c r="AB69" s="5"/>
      <c r="AC69" s="1"/>
      <c r="AD69" s="1"/>
      <c r="AE69" s="1"/>
      <c r="AF69" s="1"/>
      <c r="AG69" s="1"/>
      <c r="AH69" s="1"/>
      <c r="AI69" s="1"/>
      <c r="AJ69" s="1"/>
    </row>
    <row r="70" spans="1:36" x14ac:dyDescent="0.25">
      <c r="A70" s="2" t="s">
        <v>359</v>
      </c>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row>
    <row r="71" spans="1:36" x14ac:dyDescent="0.25">
      <c r="A71" s="2" t="s">
        <v>155</v>
      </c>
      <c r="B71" s="2" t="s">
        <v>97</v>
      </c>
      <c r="C71" s="2" t="s">
        <v>156</v>
      </c>
      <c r="D71" s="2" t="s">
        <v>157</v>
      </c>
      <c r="E71" s="2" t="s">
        <v>158</v>
      </c>
      <c r="F71" s="2" t="s">
        <v>98</v>
      </c>
      <c r="G71" s="4" t="s">
        <v>116</v>
      </c>
      <c r="H71" s="4" t="s">
        <v>117</v>
      </c>
      <c r="I71" s="4" t="s">
        <v>118</v>
      </c>
      <c r="J71" s="4" t="s">
        <v>119</v>
      </c>
      <c r="K71" s="4" t="s">
        <v>120</v>
      </c>
      <c r="L71" s="4" t="s">
        <v>121</v>
      </c>
      <c r="M71" s="4" t="s">
        <v>122</v>
      </c>
      <c r="N71" s="4" t="s">
        <v>123</v>
      </c>
      <c r="O71" s="4" t="s">
        <v>124</v>
      </c>
      <c r="P71" s="4" t="s">
        <v>125</v>
      </c>
      <c r="Q71" s="4" t="s">
        <v>126</v>
      </c>
      <c r="R71" s="4" t="s">
        <v>127</v>
      </c>
      <c r="S71" s="4" t="s">
        <v>128</v>
      </c>
      <c r="T71" s="4" t="s">
        <v>129</v>
      </c>
      <c r="U71" s="4" t="s">
        <v>130</v>
      </c>
      <c r="V71" s="4" t="s">
        <v>131</v>
      </c>
      <c r="W71" s="4" t="s">
        <v>132</v>
      </c>
      <c r="X71" s="4" t="s">
        <v>133</v>
      </c>
      <c r="Y71" s="4" t="s">
        <v>134</v>
      </c>
      <c r="Z71" s="4" t="s">
        <v>135</v>
      </c>
      <c r="AA71" s="4" t="s">
        <v>136</v>
      </c>
      <c r="AB71" s="4" t="s">
        <v>137</v>
      </c>
      <c r="AC71" s="4" t="s">
        <v>138</v>
      </c>
      <c r="AD71" s="4" t="s">
        <v>139</v>
      </c>
      <c r="AE71" s="4" t="s">
        <v>140</v>
      </c>
      <c r="AF71" s="4" t="s">
        <v>141</v>
      </c>
      <c r="AG71" s="4" t="s">
        <v>142</v>
      </c>
      <c r="AH71" s="1"/>
      <c r="AI71" s="1"/>
      <c r="AJ71" s="1"/>
    </row>
    <row r="72" spans="1:36" x14ac:dyDescent="0.25">
      <c r="A72" s="1" t="s">
        <v>164</v>
      </c>
      <c r="B72" s="1" t="s">
        <v>102</v>
      </c>
      <c r="C72" s="1" t="s">
        <v>159</v>
      </c>
      <c r="D72" s="1" t="s">
        <v>160</v>
      </c>
      <c r="E72" s="1" t="s">
        <v>165</v>
      </c>
      <c r="F72" s="3" t="s">
        <v>109</v>
      </c>
      <c r="G72" s="5">
        <v>0</v>
      </c>
      <c r="H72" s="5">
        <v>0</v>
      </c>
      <c r="I72" s="5">
        <v>0</v>
      </c>
      <c r="J72" s="5">
        <v>0</v>
      </c>
      <c r="K72" s="5">
        <v>0</v>
      </c>
      <c r="L72" s="5">
        <v>0</v>
      </c>
      <c r="M72" s="5">
        <v>0</v>
      </c>
      <c r="N72" s="5">
        <v>0</v>
      </c>
      <c r="O72" s="5">
        <v>0</v>
      </c>
      <c r="P72" s="5">
        <v>0</v>
      </c>
      <c r="Q72" s="5">
        <v>0</v>
      </c>
      <c r="R72" s="5">
        <v>0</v>
      </c>
      <c r="S72" s="5">
        <v>0</v>
      </c>
      <c r="T72" s="5">
        <v>0</v>
      </c>
      <c r="U72" s="5">
        <v>0</v>
      </c>
      <c r="V72" s="5">
        <v>0</v>
      </c>
      <c r="W72" s="5">
        <v>0</v>
      </c>
      <c r="X72" s="5">
        <v>0</v>
      </c>
      <c r="Y72" s="5">
        <v>0</v>
      </c>
      <c r="Z72" s="5">
        <v>0</v>
      </c>
      <c r="AA72" s="5">
        <v>0</v>
      </c>
      <c r="AB72" s="5">
        <v>0</v>
      </c>
      <c r="AC72" s="5">
        <v>0</v>
      </c>
      <c r="AD72" s="5">
        <v>0</v>
      </c>
      <c r="AE72" s="5">
        <v>0</v>
      </c>
      <c r="AF72" s="5">
        <v>0</v>
      </c>
      <c r="AG72" s="5">
        <v>0</v>
      </c>
      <c r="AH72" s="8"/>
      <c r="AI72" s="1"/>
      <c r="AJ72" s="1"/>
    </row>
    <row r="73" spans="1:36" x14ac:dyDescent="0.25">
      <c r="A73" s="1" t="s">
        <v>170</v>
      </c>
      <c r="B73" s="1" t="s">
        <v>102</v>
      </c>
      <c r="C73" s="1" t="s">
        <v>159</v>
      </c>
      <c r="D73" s="1" t="s">
        <v>160</v>
      </c>
      <c r="E73" s="1" t="s">
        <v>171</v>
      </c>
      <c r="F73" s="3" t="s">
        <v>109</v>
      </c>
      <c r="G73" s="5">
        <v>24</v>
      </c>
      <c r="H73" s="5">
        <v>0</v>
      </c>
      <c r="I73" s="5">
        <v>7</v>
      </c>
      <c r="J73" s="5">
        <v>2</v>
      </c>
      <c r="K73" s="5">
        <v>0</v>
      </c>
      <c r="L73" s="5">
        <v>0</v>
      </c>
      <c r="M73" s="5">
        <v>0</v>
      </c>
      <c r="N73" s="5">
        <v>0</v>
      </c>
      <c r="O73" s="5">
        <v>1</v>
      </c>
      <c r="P73" s="5">
        <v>0</v>
      </c>
      <c r="Q73" s="5">
        <v>3</v>
      </c>
      <c r="R73" s="5">
        <v>2</v>
      </c>
      <c r="S73" s="5">
        <v>0</v>
      </c>
      <c r="T73" s="5">
        <v>0</v>
      </c>
      <c r="U73" s="5">
        <v>0</v>
      </c>
      <c r="V73" s="5">
        <v>0</v>
      </c>
      <c r="W73" s="5">
        <v>0</v>
      </c>
      <c r="X73" s="5">
        <v>0</v>
      </c>
      <c r="Y73" s="5">
        <v>1</v>
      </c>
      <c r="Z73" s="5">
        <v>1</v>
      </c>
      <c r="AA73" s="5">
        <v>1</v>
      </c>
      <c r="AB73" s="5">
        <v>0</v>
      </c>
      <c r="AC73" s="5">
        <v>2</v>
      </c>
      <c r="AD73" s="5">
        <v>1</v>
      </c>
      <c r="AE73" s="5">
        <v>2</v>
      </c>
      <c r="AF73" s="5">
        <v>0</v>
      </c>
      <c r="AG73" s="5">
        <v>1</v>
      </c>
      <c r="AH73" s="8"/>
      <c r="AI73" s="1"/>
      <c r="AJ73" s="1"/>
    </row>
    <row r="74" spans="1:36" x14ac:dyDescent="0.25">
      <c r="A74" s="1" t="s">
        <v>175</v>
      </c>
      <c r="B74" s="1" t="s">
        <v>102</v>
      </c>
      <c r="C74" s="1" t="s">
        <v>159</v>
      </c>
      <c r="D74" s="1" t="s">
        <v>160</v>
      </c>
      <c r="E74" s="1" t="s">
        <v>176</v>
      </c>
      <c r="F74" s="3" t="s">
        <v>109</v>
      </c>
      <c r="G74" s="5">
        <v>23</v>
      </c>
      <c r="H74" s="5">
        <v>0</v>
      </c>
      <c r="I74" s="5">
        <v>0</v>
      </c>
      <c r="J74" s="5">
        <v>3</v>
      </c>
      <c r="K74" s="5">
        <v>0</v>
      </c>
      <c r="L74" s="5">
        <v>0</v>
      </c>
      <c r="M74" s="5">
        <v>0</v>
      </c>
      <c r="N74" s="5">
        <v>0</v>
      </c>
      <c r="O74" s="5">
        <v>0</v>
      </c>
      <c r="P74" s="5">
        <v>0</v>
      </c>
      <c r="Q74" s="5">
        <v>1</v>
      </c>
      <c r="R74" s="5">
        <v>1</v>
      </c>
      <c r="S74" s="5">
        <v>0</v>
      </c>
      <c r="T74" s="5">
        <v>1</v>
      </c>
      <c r="U74" s="5">
        <v>2</v>
      </c>
      <c r="V74" s="5">
        <v>0</v>
      </c>
      <c r="W74" s="5">
        <v>0</v>
      </c>
      <c r="X74" s="5">
        <v>2</v>
      </c>
      <c r="Y74" s="5">
        <v>4</v>
      </c>
      <c r="Z74" s="5">
        <v>4</v>
      </c>
      <c r="AA74" s="5">
        <v>1</v>
      </c>
      <c r="AB74" s="5">
        <v>0</v>
      </c>
      <c r="AC74" s="5">
        <v>2</v>
      </c>
      <c r="AD74" s="5">
        <v>2</v>
      </c>
      <c r="AE74" s="5">
        <v>0</v>
      </c>
      <c r="AF74" s="5">
        <v>0</v>
      </c>
      <c r="AG74" s="5">
        <v>0</v>
      </c>
      <c r="AH74" s="8"/>
      <c r="AI74" s="1"/>
      <c r="AJ74" s="1"/>
    </row>
    <row r="75" spans="1:36" x14ac:dyDescent="0.25">
      <c r="A75" s="1" t="s">
        <v>183</v>
      </c>
      <c r="B75" s="1" t="s">
        <v>102</v>
      </c>
      <c r="C75" s="1" t="s">
        <v>159</v>
      </c>
      <c r="D75" s="1" t="s">
        <v>160</v>
      </c>
      <c r="E75" s="1" t="s">
        <v>184</v>
      </c>
      <c r="F75" s="3" t="s">
        <v>109</v>
      </c>
      <c r="G75" s="5">
        <v>233</v>
      </c>
      <c r="H75" s="5">
        <v>34</v>
      </c>
      <c r="I75" s="5">
        <v>29</v>
      </c>
      <c r="J75" s="5">
        <v>14</v>
      </c>
      <c r="K75" s="5">
        <v>1</v>
      </c>
      <c r="L75" s="5">
        <v>1</v>
      </c>
      <c r="M75" s="5">
        <v>0</v>
      </c>
      <c r="N75" s="5">
        <v>1</v>
      </c>
      <c r="O75" s="5">
        <v>1</v>
      </c>
      <c r="P75" s="5">
        <v>2</v>
      </c>
      <c r="Q75" s="5">
        <v>7</v>
      </c>
      <c r="R75" s="5">
        <v>14</v>
      </c>
      <c r="S75" s="5">
        <v>4</v>
      </c>
      <c r="T75" s="5">
        <v>12</v>
      </c>
      <c r="U75" s="5">
        <v>3</v>
      </c>
      <c r="V75" s="5">
        <v>3</v>
      </c>
      <c r="W75" s="5">
        <v>0</v>
      </c>
      <c r="X75" s="5">
        <v>16</v>
      </c>
      <c r="Y75" s="5">
        <v>5</v>
      </c>
      <c r="Z75" s="5">
        <v>18</v>
      </c>
      <c r="AA75" s="5">
        <v>19</v>
      </c>
      <c r="AB75" s="5">
        <v>10</v>
      </c>
      <c r="AC75" s="5">
        <v>14</v>
      </c>
      <c r="AD75" s="5">
        <v>11</v>
      </c>
      <c r="AE75" s="5">
        <v>3</v>
      </c>
      <c r="AF75" s="5">
        <v>5</v>
      </c>
      <c r="AG75" s="5">
        <v>6</v>
      </c>
      <c r="AH75" s="8"/>
      <c r="AI75" s="1"/>
      <c r="AJ75" s="1"/>
    </row>
    <row r="76" spans="1:36" x14ac:dyDescent="0.25">
      <c r="A76" s="1" t="s">
        <v>187</v>
      </c>
      <c r="B76" s="1" t="s">
        <v>102</v>
      </c>
      <c r="C76" s="1" t="s">
        <v>159</v>
      </c>
      <c r="D76" s="1" t="s">
        <v>160</v>
      </c>
      <c r="E76" s="1" t="s">
        <v>188</v>
      </c>
      <c r="F76" s="3" t="s">
        <v>109</v>
      </c>
      <c r="G76" s="5">
        <v>116</v>
      </c>
      <c r="H76" s="5">
        <v>31</v>
      </c>
      <c r="I76" s="5">
        <v>6</v>
      </c>
      <c r="J76" s="5">
        <v>6</v>
      </c>
      <c r="K76" s="5">
        <v>0</v>
      </c>
      <c r="L76" s="5">
        <v>2</v>
      </c>
      <c r="M76" s="5">
        <v>1</v>
      </c>
      <c r="N76" s="5">
        <v>1</v>
      </c>
      <c r="O76" s="5">
        <v>2</v>
      </c>
      <c r="P76" s="5">
        <v>2</v>
      </c>
      <c r="Q76" s="5">
        <v>2</v>
      </c>
      <c r="R76" s="5">
        <v>5</v>
      </c>
      <c r="S76" s="5">
        <v>3</v>
      </c>
      <c r="T76" s="5">
        <v>1</v>
      </c>
      <c r="U76" s="5">
        <v>2</v>
      </c>
      <c r="V76" s="5">
        <v>1</v>
      </c>
      <c r="W76" s="5">
        <v>2</v>
      </c>
      <c r="X76" s="5">
        <v>11</v>
      </c>
      <c r="Y76" s="5">
        <v>4</v>
      </c>
      <c r="Z76" s="5">
        <v>5</v>
      </c>
      <c r="AA76" s="5">
        <v>13</v>
      </c>
      <c r="AB76" s="5">
        <v>4</v>
      </c>
      <c r="AC76" s="5">
        <v>7</v>
      </c>
      <c r="AD76" s="5">
        <v>3</v>
      </c>
      <c r="AE76" s="5">
        <v>1</v>
      </c>
      <c r="AF76" s="5">
        <v>1</v>
      </c>
      <c r="AG76" s="5">
        <v>0</v>
      </c>
      <c r="AH76" s="8"/>
      <c r="AI76" s="1"/>
      <c r="AJ76" s="1"/>
    </row>
    <row r="77" spans="1:36" x14ac:dyDescent="0.25">
      <c r="A77" s="1" t="s">
        <v>363</v>
      </c>
      <c r="B77" s="1" t="s">
        <v>102</v>
      </c>
      <c r="C77" s="1" t="s">
        <v>159</v>
      </c>
      <c r="D77" s="1" t="s">
        <v>160</v>
      </c>
      <c r="E77" s="1" t="s">
        <v>191</v>
      </c>
      <c r="F77" s="3" t="s">
        <v>109</v>
      </c>
      <c r="G77" s="5">
        <v>260</v>
      </c>
      <c r="H77" s="5">
        <v>41</v>
      </c>
      <c r="I77" s="5">
        <v>36</v>
      </c>
      <c r="J77" s="5">
        <v>13</v>
      </c>
      <c r="K77" s="5">
        <v>0</v>
      </c>
      <c r="L77" s="5">
        <v>16</v>
      </c>
      <c r="M77" s="5">
        <v>0</v>
      </c>
      <c r="N77" s="5">
        <v>2</v>
      </c>
      <c r="O77" s="5">
        <v>3</v>
      </c>
      <c r="P77" s="5">
        <v>10</v>
      </c>
      <c r="Q77" s="5">
        <v>9</v>
      </c>
      <c r="R77" s="5">
        <v>10</v>
      </c>
      <c r="S77" s="5">
        <v>6</v>
      </c>
      <c r="T77" s="5">
        <v>4</v>
      </c>
      <c r="U77" s="5">
        <v>14</v>
      </c>
      <c r="V77" s="5">
        <v>1</v>
      </c>
      <c r="W77" s="5">
        <v>0</v>
      </c>
      <c r="X77" s="5">
        <v>0</v>
      </c>
      <c r="Y77" s="5">
        <v>6</v>
      </c>
      <c r="Z77" s="5">
        <v>38</v>
      </c>
      <c r="AA77" s="5">
        <v>19</v>
      </c>
      <c r="AB77" s="5">
        <v>4</v>
      </c>
      <c r="AC77" s="5">
        <v>6</v>
      </c>
      <c r="AD77" s="5">
        <v>12</v>
      </c>
      <c r="AE77" s="5">
        <v>10</v>
      </c>
      <c r="AF77" s="5">
        <v>0</v>
      </c>
      <c r="AG77" s="5">
        <v>0</v>
      </c>
      <c r="AH77" s="8"/>
      <c r="AI77" s="1"/>
      <c r="AJ77" s="1"/>
    </row>
    <row r="78" spans="1:36" x14ac:dyDescent="0.25">
      <c r="A78" s="1" t="s">
        <v>193</v>
      </c>
      <c r="B78" s="1" t="s">
        <v>102</v>
      </c>
      <c r="C78" s="1" t="s">
        <v>159</v>
      </c>
      <c r="D78" s="1" t="s">
        <v>160</v>
      </c>
      <c r="E78" s="1" t="s">
        <v>194</v>
      </c>
      <c r="F78" s="3" t="s">
        <v>109</v>
      </c>
      <c r="G78" s="5">
        <v>12</v>
      </c>
      <c r="H78" s="5">
        <v>1</v>
      </c>
      <c r="I78" s="5">
        <v>4</v>
      </c>
      <c r="J78" s="5">
        <v>1</v>
      </c>
      <c r="K78" s="5">
        <v>0</v>
      </c>
      <c r="L78" s="5">
        <v>0</v>
      </c>
      <c r="M78" s="5">
        <v>0</v>
      </c>
      <c r="N78" s="5">
        <v>0</v>
      </c>
      <c r="O78" s="5">
        <v>1</v>
      </c>
      <c r="P78" s="5">
        <v>0</v>
      </c>
      <c r="Q78" s="5">
        <v>0</v>
      </c>
      <c r="R78" s="5">
        <v>0</v>
      </c>
      <c r="S78" s="5">
        <v>0</v>
      </c>
      <c r="T78" s="5">
        <v>0</v>
      </c>
      <c r="U78" s="5">
        <v>0</v>
      </c>
      <c r="V78" s="5">
        <v>0</v>
      </c>
      <c r="W78" s="5">
        <v>0</v>
      </c>
      <c r="X78" s="5">
        <v>0</v>
      </c>
      <c r="Y78" s="5">
        <v>0</v>
      </c>
      <c r="Z78" s="5">
        <v>0</v>
      </c>
      <c r="AA78" s="5">
        <v>0</v>
      </c>
      <c r="AB78" s="5">
        <v>0</v>
      </c>
      <c r="AC78" s="5">
        <v>3</v>
      </c>
      <c r="AD78" s="5">
        <v>0</v>
      </c>
      <c r="AE78" s="5">
        <v>1</v>
      </c>
      <c r="AF78" s="5">
        <v>0</v>
      </c>
      <c r="AG78" s="5">
        <v>1</v>
      </c>
      <c r="AH78" s="8"/>
      <c r="AI78" s="1"/>
      <c r="AJ78" s="1"/>
    </row>
    <row r="79" spans="1:36" x14ac:dyDescent="0.25">
      <c r="A79" s="1" t="s">
        <v>202</v>
      </c>
      <c r="B79" s="1" t="s">
        <v>102</v>
      </c>
      <c r="C79" s="1" t="s">
        <v>159</v>
      </c>
      <c r="D79" s="1" t="s">
        <v>160</v>
      </c>
      <c r="E79" s="1" t="s">
        <v>203</v>
      </c>
      <c r="F79" s="3" t="s">
        <v>109</v>
      </c>
      <c r="G79" s="5">
        <v>0</v>
      </c>
      <c r="H79" s="5">
        <v>0</v>
      </c>
      <c r="I79" s="5">
        <v>0</v>
      </c>
      <c r="J79" s="5">
        <v>0</v>
      </c>
      <c r="K79" s="5">
        <v>0</v>
      </c>
      <c r="L79" s="5">
        <v>0</v>
      </c>
      <c r="M79" s="5">
        <v>0</v>
      </c>
      <c r="N79" s="5">
        <v>0</v>
      </c>
      <c r="O79" s="5">
        <v>0</v>
      </c>
      <c r="P79" s="5">
        <v>0</v>
      </c>
      <c r="Q79" s="5">
        <v>0</v>
      </c>
      <c r="R79" s="5">
        <v>0</v>
      </c>
      <c r="S79" s="5">
        <v>0</v>
      </c>
      <c r="T79" s="5">
        <v>0</v>
      </c>
      <c r="U79" s="5">
        <v>0</v>
      </c>
      <c r="V79" s="5">
        <v>0</v>
      </c>
      <c r="W79" s="5">
        <v>0</v>
      </c>
      <c r="X79" s="5">
        <v>0</v>
      </c>
      <c r="Y79" s="5">
        <v>0</v>
      </c>
      <c r="Z79" s="5">
        <v>0</v>
      </c>
      <c r="AA79" s="5">
        <v>0</v>
      </c>
      <c r="AB79" s="5">
        <v>0</v>
      </c>
      <c r="AC79" s="5">
        <v>0</v>
      </c>
      <c r="AD79" s="5">
        <v>0</v>
      </c>
      <c r="AE79" s="5">
        <v>0</v>
      </c>
      <c r="AF79" s="5">
        <v>0</v>
      </c>
      <c r="AG79" s="5">
        <v>0</v>
      </c>
      <c r="AH79" s="8"/>
      <c r="AI79" s="1"/>
      <c r="AJ79" s="1"/>
    </row>
    <row r="80" spans="1:36" x14ac:dyDescent="0.25">
      <c r="A80" s="1"/>
      <c r="B80" s="1"/>
      <c r="C80" s="1"/>
      <c r="D80" s="5"/>
      <c r="E80" s="5"/>
      <c r="F80" s="3"/>
      <c r="G80" s="5"/>
      <c r="H80" s="5"/>
      <c r="I80" s="5"/>
      <c r="J80" s="5"/>
      <c r="K80" s="5"/>
      <c r="L80" s="5"/>
      <c r="M80" s="5"/>
      <c r="N80" s="5"/>
      <c r="O80" s="5"/>
      <c r="P80" s="5"/>
      <c r="Q80" s="5"/>
      <c r="R80" s="5"/>
      <c r="S80" s="5"/>
      <c r="T80" s="5"/>
      <c r="U80" s="5"/>
      <c r="V80" s="5"/>
      <c r="W80" s="5"/>
      <c r="X80" s="5"/>
      <c r="Y80" s="5"/>
      <c r="Z80" s="5"/>
      <c r="AA80" s="5"/>
      <c r="AB80" s="5"/>
      <c r="AC80" s="1"/>
      <c r="AD80" s="1"/>
      <c r="AE80" s="1"/>
      <c r="AF80" s="1"/>
      <c r="AG80" s="1"/>
      <c r="AH80" s="1"/>
      <c r="AI80" s="1"/>
      <c r="AJ80" s="1"/>
    </row>
    <row r="81" spans="1:36" x14ac:dyDescent="0.25">
      <c r="A81" s="2" t="s">
        <v>364</v>
      </c>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row>
    <row r="82" spans="1:36" x14ac:dyDescent="0.25">
      <c r="A82" s="2" t="s">
        <v>155</v>
      </c>
      <c r="B82" s="2" t="s">
        <v>97</v>
      </c>
      <c r="C82" s="2" t="s">
        <v>156</v>
      </c>
      <c r="D82" s="2" t="s">
        <v>157</v>
      </c>
      <c r="E82" s="2" t="s">
        <v>158</v>
      </c>
      <c r="F82" s="2" t="s">
        <v>98</v>
      </c>
      <c r="G82" s="4" t="s">
        <v>116</v>
      </c>
      <c r="H82" s="4" t="s">
        <v>117</v>
      </c>
      <c r="I82" s="4" t="s">
        <v>118</v>
      </c>
      <c r="J82" s="4" t="s">
        <v>119</v>
      </c>
      <c r="K82" s="4" t="s">
        <v>120</v>
      </c>
      <c r="L82" s="4" t="s">
        <v>121</v>
      </c>
      <c r="M82" s="4" t="s">
        <v>122</v>
      </c>
      <c r="N82" s="4" t="s">
        <v>123</v>
      </c>
      <c r="O82" s="4" t="s">
        <v>124</v>
      </c>
      <c r="P82" s="4" t="s">
        <v>125</v>
      </c>
      <c r="Q82" s="4" t="s">
        <v>126</v>
      </c>
      <c r="R82" s="4" t="s">
        <v>127</v>
      </c>
      <c r="S82" s="4" t="s">
        <v>128</v>
      </c>
      <c r="T82" s="4" t="s">
        <v>129</v>
      </c>
      <c r="U82" s="4" t="s">
        <v>130</v>
      </c>
      <c r="V82" s="4" t="s">
        <v>131</v>
      </c>
      <c r="W82" s="4" t="s">
        <v>132</v>
      </c>
      <c r="X82" s="4" t="s">
        <v>133</v>
      </c>
      <c r="Y82" s="4" t="s">
        <v>134</v>
      </c>
      <c r="Z82" s="4" t="s">
        <v>135</v>
      </c>
      <c r="AA82" s="4" t="s">
        <v>136</v>
      </c>
      <c r="AB82" s="4" t="s">
        <v>137</v>
      </c>
      <c r="AC82" s="4" t="s">
        <v>138</v>
      </c>
      <c r="AD82" s="4" t="s">
        <v>139</v>
      </c>
      <c r="AE82" s="4" t="s">
        <v>140</v>
      </c>
      <c r="AF82" s="4" t="s">
        <v>141</v>
      </c>
      <c r="AG82" s="4" t="s">
        <v>142</v>
      </c>
      <c r="AH82" s="1"/>
      <c r="AI82" s="1"/>
      <c r="AJ82" s="1"/>
    </row>
    <row r="83" spans="1:36" x14ac:dyDescent="0.25">
      <c r="A83" s="1" t="s">
        <v>164</v>
      </c>
      <c r="B83" s="1" t="s">
        <v>102</v>
      </c>
      <c r="C83" s="1" t="s">
        <v>159</v>
      </c>
      <c r="D83" s="1" t="s">
        <v>160</v>
      </c>
      <c r="E83" s="1" t="s">
        <v>165</v>
      </c>
      <c r="F83" s="3" t="s">
        <v>365</v>
      </c>
      <c r="G83" s="5">
        <v>131</v>
      </c>
      <c r="H83" s="5">
        <v>0</v>
      </c>
      <c r="I83" s="5">
        <v>0</v>
      </c>
      <c r="J83" s="5">
        <v>4</v>
      </c>
      <c r="K83" s="5">
        <v>1</v>
      </c>
      <c r="L83" s="5">
        <v>4</v>
      </c>
      <c r="M83" s="5">
        <v>3</v>
      </c>
      <c r="N83" s="5">
        <v>0</v>
      </c>
      <c r="O83" s="5">
        <v>7</v>
      </c>
      <c r="P83" s="5">
        <v>0</v>
      </c>
      <c r="Q83" s="5">
        <v>6</v>
      </c>
      <c r="R83" s="5">
        <v>7</v>
      </c>
      <c r="S83" s="5">
        <v>0</v>
      </c>
      <c r="T83" s="5">
        <v>4</v>
      </c>
      <c r="U83" s="5">
        <v>1</v>
      </c>
      <c r="V83" s="5">
        <v>6</v>
      </c>
      <c r="W83" s="5">
        <v>2</v>
      </c>
      <c r="X83" s="5">
        <v>3</v>
      </c>
      <c r="Y83" s="5">
        <v>17</v>
      </c>
      <c r="Z83" s="5">
        <v>11</v>
      </c>
      <c r="AA83" s="5">
        <v>11</v>
      </c>
      <c r="AB83" s="5">
        <v>15</v>
      </c>
      <c r="AC83" s="5">
        <v>16</v>
      </c>
      <c r="AD83" s="5">
        <v>8</v>
      </c>
      <c r="AE83" s="5">
        <v>0</v>
      </c>
      <c r="AF83" s="5">
        <v>0</v>
      </c>
      <c r="AG83" s="5">
        <v>5</v>
      </c>
      <c r="AH83" s="8"/>
      <c r="AI83" s="1"/>
      <c r="AJ83" s="1"/>
    </row>
    <row r="84" spans="1:36" x14ac:dyDescent="0.25">
      <c r="A84" s="1" t="s">
        <v>166</v>
      </c>
      <c r="B84" s="1" t="s">
        <v>102</v>
      </c>
      <c r="C84" s="1" t="s">
        <v>167</v>
      </c>
      <c r="D84" s="1" t="s">
        <v>163</v>
      </c>
      <c r="E84" s="1" t="s">
        <v>168</v>
      </c>
      <c r="F84" s="3" t="s">
        <v>366</v>
      </c>
      <c r="G84" s="5">
        <v>0</v>
      </c>
      <c r="H84" s="5">
        <v>0</v>
      </c>
      <c r="I84" s="5">
        <v>0</v>
      </c>
      <c r="J84" s="5">
        <v>0</v>
      </c>
      <c r="K84" s="5">
        <v>0</v>
      </c>
      <c r="L84" s="5">
        <v>0</v>
      </c>
      <c r="M84" s="5">
        <v>0</v>
      </c>
      <c r="N84" s="5">
        <v>0</v>
      </c>
      <c r="O84" s="5">
        <v>0</v>
      </c>
      <c r="P84" s="5">
        <v>0</v>
      </c>
      <c r="Q84" s="5">
        <v>0</v>
      </c>
      <c r="R84" s="5">
        <v>0</v>
      </c>
      <c r="S84" s="5">
        <v>0</v>
      </c>
      <c r="T84" s="5">
        <v>0</v>
      </c>
      <c r="U84" s="5">
        <v>0</v>
      </c>
      <c r="V84" s="5">
        <v>0</v>
      </c>
      <c r="W84" s="5">
        <v>0</v>
      </c>
      <c r="X84" s="5">
        <v>0</v>
      </c>
      <c r="Y84" s="5">
        <v>0</v>
      </c>
      <c r="Z84" s="5">
        <v>0</v>
      </c>
      <c r="AA84" s="5">
        <v>0</v>
      </c>
      <c r="AB84" s="5">
        <v>0</v>
      </c>
      <c r="AC84" s="5">
        <v>0</v>
      </c>
      <c r="AD84" s="5">
        <v>0</v>
      </c>
      <c r="AE84" s="5">
        <v>0</v>
      </c>
      <c r="AF84" s="5">
        <v>0</v>
      </c>
      <c r="AG84" s="5">
        <v>0</v>
      </c>
      <c r="AH84" s="8"/>
      <c r="AI84" s="1"/>
      <c r="AJ84" s="1"/>
    </row>
    <row r="85" spans="1:36" x14ac:dyDescent="0.25">
      <c r="A85" s="1" t="s">
        <v>169</v>
      </c>
      <c r="B85" s="1" t="s">
        <v>102</v>
      </c>
      <c r="C85" s="1" t="s">
        <v>167</v>
      </c>
      <c r="D85" s="1" t="s">
        <v>163</v>
      </c>
      <c r="E85" s="1" t="s">
        <v>168</v>
      </c>
      <c r="F85" s="3" t="s">
        <v>366</v>
      </c>
      <c r="G85" s="5">
        <v>0</v>
      </c>
      <c r="H85" s="5">
        <v>0</v>
      </c>
      <c r="I85" s="5">
        <v>0</v>
      </c>
      <c r="J85" s="5">
        <v>0</v>
      </c>
      <c r="K85" s="5">
        <v>0</v>
      </c>
      <c r="L85" s="5">
        <v>0</v>
      </c>
      <c r="M85" s="5">
        <v>0</v>
      </c>
      <c r="N85" s="5">
        <v>0</v>
      </c>
      <c r="O85" s="5">
        <v>0</v>
      </c>
      <c r="P85" s="5">
        <v>0</v>
      </c>
      <c r="Q85" s="5">
        <v>0</v>
      </c>
      <c r="R85" s="5">
        <v>0</v>
      </c>
      <c r="S85" s="5">
        <v>0</v>
      </c>
      <c r="T85" s="5">
        <v>0</v>
      </c>
      <c r="U85" s="5">
        <v>0</v>
      </c>
      <c r="V85" s="5">
        <v>0</v>
      </c>
      <c r="W85" s="5">
        <v>0</v>
      </c>
      <c r="X85" s="5">
        <v>0</v>
      </c>
      <c r="Y85" s="5">
        <v>0</v>
      </c>
      <c r="Z85" s="5">
        <v>0</v>
      </c>
      <c r="AA85" s="5">
        <v>0</v>
      </c>
      <c r="AB85" s="5">
        <v>0</v>
      </c>
      <c r="AC85" s="5">
        <v>0</v>
      </c>
      <c r="AD85" s="5">
        <v>0</v>
      </c>
      <c r="AE85" s="5">
        <v>0</v>
      </c>
      <c r="AF85" s="5">
        <v>0</v>
      </c>
      <c r="AG85" s="5">
        <v>0</v>
      </c>
      <c r="AH85" s="8"/>
      <c r="AI85" s="1"/>
      <c r="AJ85" s="1"/>
    </row>
    <row r="86" spans="1:36" x14ac:dyDescent="0.25">
      <c r="A86" s="1" t="s">
        <v>170</v>
      </c>
      <c r="B86" s="1" t="s">
        <v>102</v>
      </c>
      <c r="C86" s="1" t="s">
        <v>159</v>
      </c>
      <c r="D86" s="1" t="s">
        <v>160</v>
      </c>
      <c r="E86" s="1" t="s">
        <v>171</v>
      </c>
      <c r="F86" s="3" t="s">
        <v>367</v>
      </c>
      <c r="G86" s="5">
        <v>11728.27</v>
      </c>
      <c r="H86" s="5">
        <v>0</v>
      </c>
      <c r="I86" s="5">
        <v>2441</v>
      </c>
      <c r="J86" s="5">
        <v>448.8</v>
      </c>
      <c r="K86" s="5">
        <v>53</v>
      </c>
      <c r="L86" s="5">
        <v>110.1</v>
      </c>
      <c r="M86" s="5">
        <v>15</v>
      </c>
      <c r="N86" s="5">
        <v>58</v>
      </c>
      <c r="O86" s="5">
        <v>180.1</v>
      </c>
      <c r="P86" s="5">
        <v>69</v>
      </c>
      <c r="Q86" s="5">
        <v>486</v>
      </c>
      <c r="R86" s="5">
        <v>449.9</v>
      </c>
      <c r="S86" s="5">
        <v>212.3</v>
      </c>
      <c r="T86" s="5">
        <v>151.5</v>
      </c>
      <c r="U86" s="5">
        <v>428.9</v>
      </c>
      <c r="V86" s="5">
        <v>32</v>
      </c>
      <c r="W86" s="5">
        <v>0</v>
      </c>
      <c r="X86" s="5">
        <v>0</v>
      </c>
      <c r="Y86" s="5">
        <v>1493</v>
      </c>
      <c r="Z86" s="5">
        <v>427.6</v>
      </c>
      <c r="AA86" s="5">
        <v>556.20000000000005</v>
      </c>
      <c r="AB86" s="5">
        <v>114.07</v>
      </c>
      <c r="AC86" s="5">
        <v>2170.5</v>
      </c>
      <c r="AD86" s="5">
        <v>543.20000000000005</v>
      </c>
      <c r="AE86" s="5">
        <v>1110.5999999999999</v>
      </c>
      <c r="AF86" s="5">
        <v>0</v>
      </c>
      <c r="AG86" s="5">
        <v>177.5</v>
      </c>
      <c r="AH86" s="8"/>
      <c r="AI86" s="1"/>
      <c r="AJ86" s="1"/>
    </row>
    <row r="87" spans="1:36" x14ac:dyDescent="0.25">
      <c r="A87" s="1" t="s">
        <v>172</v>
      </c>
      <c r="B87" s="1" t="s">
        <v>102</v>
      </c>
      <c r="C87" s="1" t="s">
        <v>167</v>
      </c>
      <c r="D87" s="1" t="s">
        <v>163</v>
      </c>
      <c r="E87" s="1" t="s">
        <v>173</v>
      </c>
      <c r="F87" s="3" t="s">
        <v>367</v>
      </c>
      <c r="G87" s="5">
        <v>0</v>
      </c>
      <c r="H87" s="5">
        <v>0</v>
      </c>
      <c r="I87" s="5">
        <v>0</v>
      </c>
      <c r="J87" s="5">
        <v>0</v>
      </c>
      <c r="K87" s="5">
        <v>0</v>
      </c>
      <c r="L87" s="5">
        <v>0</v>
      </c>
      <c r="M87" s="5">
        <v>0</v>
      </c>
      <c r="N87" s="5">
        <v>0</v>
      </c>
      <c r="O87" s="5">
        <v>0</v>
      </c>
      <c r="P87" s="5">
        <v>0</v>
      </c>
      <c r="Q87" s="5">
        <v>0</v>
      </c>
      <c r="R87" s="5">
        <v>0</v>
      </c>
      <c r="S87" s="5">
        <v>0</v>
      </c>
      <c r="T87" s="5">
        <v>0</v>
      </c>
      <c r="U87" s="5">
        <v>0</v>
      </c>
      <c r="V87" s="5">
        <v>0</v>
      </c>
      <c r="W87" s="5">
        <v>0</v>
      </c>
      <c r="X87" s="5">
        <v>0</v>
      </c>
      <c r="Y87" s="5">
        <v>0</v>
      </c>
      <c r="Z87" s="5">
        <v>0</v>
      </c>
      <c r="AA87" s="5">
        <v>0</v>
      </c>
      <c r="AB87" s="5">
        <v>0</v>
      </c>
      <c r="AC87" s="5">
        <v>0</v>
      </c>
      <c r="AD87" s="5">
        <v>0</v>
      </c>
      <c r="AE87" s="5">
        <v>0</v>
      </c>
      <c r="AF87" s="5">
        <v>0</v>
      </c>
      <c r="AG87" s="5">
        <v>0</v>
      </c>
      <c r="AH87" s="8"/>
      <c r="AI87" s="1"/>
      <c r="AJ87" s="1"/>
    </row>
    <row r="88" spans="1:36" x14ac:dyDescent="0.25">
      <c r="A88" s="1" t="s">
        <v>174</v>
      </c>
      <c r="B88" s="1" t="s">
        <v>102</v>
      </c>
      <c r="C88" s="1" t="s">
        <v>167</v>
      </c>
      <c r="D88" s="1" t="s">
        <v>163</v>
      </c>
      <c r="E88" s="1" t="s">
        <v>173</v>
      </c>
      <c r="F88" s="3" t="s">
        <v>367</v>
      </c>
      <c r="G88" s="5">
        <v>0</v>
      </c>
      <c r="H88" s="5">
        <v>0</v>
      </c>
      <c r="I88" s="5">
        <v>0</v>
      </c>
      <c r="J88" s="5">
        <v>0</v>
      </c>
      <c r="K88" s="5">
        <v>0</v>
      </c>
      <c r="L88" s="5">
        <v>0</v>
      </c>
      <c r="M88" s="5">
        <v>0</v>
      </c>
      <c r="N88" s="5">
        <v>0</v>
      </c>
      <c r="O88" s="5">
        <v>0</v>
      </c>
      <c r="P88" s="5">
        <v>0</v>
      </c>
      <c r="Q88" s="5">
        <v>0</v>
      </c>
      <c r="R88" s="5">
        <v>0</v>
      </c>
      <c r="S88" s="5">
        <v>0</v>
      </c>
      <c r="T88" s="5">
        <v>0</v>
      </c>
      <c r="U88" s="5">
        <v>0</v>
      </c>
      <c r="V88" s="5">
        <v>0</v>
      </c>
      <c r="W88" s="5">
        <v>0</v>
      </c>
      <c r="X88" s="5">
        <v>0</v>
      </c>
      <c r="Y88" s="5">
        <v>0</v>
      </c>
      <c r="Z88" s="5">
        <v>0</v>
      </c>
      <c r="AA88" s="5">
        <v>0</v>
      </c>
      <c r="AB88" s="5">
        <v>0</v>
      </c>
      <c r="AC88" s="5">
        <v>0</v>
      </c>
      <c r="AD88" s="5">
        <v>0</v>
      </c>
      <c r="AE88" s="5">
        <v>0</v>
      </c>
      <c r="AF88" s="5">
        <v>0</v>
      </c>
      <c r="AG88" s="5">
        <v>0</v>
      </c>
      <c r="AH88" s="8"/>
      <c r="AI88" s="1"/>
      <c r="AJ88" s="1"/>
    </row>
    <row r="89" spans="1:36" x14ac:dyDescent="0.25">
      <c r="A89" s="1" t="s">
        <v>175</v>
      </c>
      <c r="B89" s="1" t="s">
        <v>102</v>
      </c>
      <c r="C89" s="1" t="s">
        <v>159</v>
      </c>
      <c r="D89" s="1" t="s">
        <v>160</v>
      </c>
      <c r="E89" s="1" t="s">
        <v>176</v>
      </c>
      <c r="F89" s="3" t="s">
        <v>367</v>
      </c>
      <c r="G89" s="5">
        <v>8446.4</v>
      </c>
      <c r="H89" s="5">
        <v>0</v>
      </c>
      <c r="I89" s="5">
        <v>866</v>
      </c>
      <c r="J89" s="5">
        <v>1470</v>
      </c>
      <c r="K89" s="5">
        <v>0</v>
      </c>
      <c r="L89" s="5">
        <v>95</v>
      </c>
      <c r="M89" s="5">
        <v>0</v>
      </c>
      <c r="N89" s="5">
        <v>0</v>
      </c>
      <c r="O89" s="5">
        <v>0</v>
      </c>
      <c r="P89" s="5">
        <v>90</v>
      </c>
      <c r="Q89" s="5">
        <v>498</v>
      </c>
      <c r="R89" s="5">
        <v>300</v>
      </c>
      <c r="S89" s="5">
        <v>0</v>
      </c>
      <c r="T89" s="5">
        <v>266</v>
      </c>
      <c r="U89" s="5">
        <v>412</v>
      </c>
      <c r="V89" s="5">
        <v>0</v>
      </c>
      <c r="W89" s="5">
        <v>0</v>
      </c>
      <c r="X89" s="5">
        <v>200</v>
      </c>
      <c r="Y89" s="5">
        <v>1185</v>
      </c>
      <c r="Z89" s="5">
        <v>578</v>
      </c>
      <c r="AA89" s="5">
        <v>460.4</v>
      </c>
      <c r="AB89" s="5">
        <v>410</v>
      </c>
      <c r="AC89" s="5">
        <v>522</v>
      </c>
      <c r="AD89" s="5">
        <v>670</v>
      </c>
      <c r="AE89" s="5">
        <v>424</v>
      </c>
      <c r="AF89" s="5">
        <v>0</v>
      </c>
      <c r="AG89" s="5">
        <v>0</v>
      </c>
      <c r="AH89" s="8"/>
      <c r="AI89" s="1"/>
      <c r="AJ89" s="1"/>
    </row>
    <row r="90" spans="1:36" x14ac:dyDescent="0.25">
      <c r="A90" s="1" t="s">
        <v>180</v>
      </c>
      <c r="B90" s="1" t="s">
        <v>102</v>
      </c>
      <c r="C90" s="1" t="s">
        <v>167</v>
      </c>
      <c r="D90" s="1" t="s">
        <v>163</v>
      </c>
      <c r="E90" s="1" t="s">
        <v>181</v>
      </c>
      <c r="F90" s="3" t="s">
        <v>368</v>
      </c>
      <c r="G90" s="5">
        <v>0</v>
      </c>
      <c r="H90" s="5">
        <v>0</v>
      </c>
      <c r="I90" s="5">
        <v>0</v>
      </c>
      <c r="J90" s="5">
        <v>0</v>
      </c>
      <c r="K90" s="5">
        <v>0</v>
      </c>
      <c r="L90" s="5">
        <v>0</v>
      </c>
      <c r="M90" s="5">
        <v>0</v>
      </c>
      <c r="N90" s="5">
        <v>0</v>
      </c>
      <c r="O90" s="5">
        <v>0</v>
      </c>
      <c r="P90" s="5">
        <v>0</v>
      </c>
      <c r="Q90" s="5">
        <v>0</v>
      </c>
      <c r="R90" s="5">
        <v>0</v>
      </c>
      <c r="S90" s="5">
        <v>0</v>
      </c>
      <c r="T90" s="5">
        <v>0</v>
      </c>
      <c r="U90" s="5">
        <v>0</v>
      </c>
      <c r="V90" s="5">
        <v>0</v>
      </c>
      <c r="W90" s="5">
        <v>0</v>
      </c>
      <c r="X90" s="5">
        <v>0</v>
      </c>
      <c r="Y90" s="5">
        <v>0</v>
      </c>
      <c r="Z90" s="5">
        <v>0</v>
      </c>
      <c r="AA90" s="5">
        <v>0</v>
      </c>
      <c r="AB90" s="5">
        <v>0</v>
      </c>
      <c r="AC90" s="5">
        <v>0</v>
      </c>
      <c r="AD90" s="5">
        <v>0</v>
      </c>
      <c r="AE90" s="5">
        <v>0</v>
      </c>
      <c r="AF90" s="5">
        <v>0</v>
      </c>
      <c r="AG90" s="5">
        <v>0</v>
      </c>
      <c r="AH90" s="8"/>
      <c r="AI90" s="1"/>
      <c r="AJ90" s="1"/>
    </row>
    <row r="91" spans="1:36" x14ac:dyDescent="0.25">
      <c r="A91" s="1" t="s">
        <v>182</v>
      </c>
      <c r="B91" s="1" t="s">
        <v>102</v>
      </c>
      <c r="C91" s="1" t="s">
        <v>167</v>
      </c>
      <c r="D91" s="1" t="s">
        <v>163</v>
      </c>
      <c r="E91" s="1" t="s">
        <v>181</v>
      </c>
      <c r="F91" s="3" t="s">
        <v>368</v>
      </c>
      <c r="G91" s="5">
        <v>0</v>
      </c>
      <c r="H91" s="5">
        <v>0</v>
      </c>
      <c r="I91" s="5">
        <v>0</v>
      </c>
      <c r="J91" s="5">
        <v>0</v>
      </c>
      <c r="K91" s="5">
        <v>0</v>
      </c>
      <c r="L91" s="5">
        <v>0</v>
      </c>
      <c r="M91" s="5">
        <v>0</v>
      </c>
      <c r="N91" s="5">
        <v>0</v>
      </c>
      <c r="O91" s="5">
        <v>0</v>
      </c>
      <c r="P91" s="5">
        <v>0</v>
      </c>
      <c r="Q91" s="5">
        <v>0</v>
      </c>
      <c r="R91" s="5">
        <v>0</v>
      </c>
      <c r="S91" s="5">
        <v>0</v>
      </c>
      <c r="T91" s="5">
        <v>0</v>
      </c>
      <c r="U91" s="5">
        <v>0</v>
      </c>
      <c r="V91" s="5">
        <v>0</v>
      </c>
      <c r="W91" s="5">
        <v>0</v>
      </c>
      <c r="X91" s="5">
        <v>0</v>
      </c>
      <c r="Y91" s="5">
        <v>0</v>
      </c>
      <c r="Z91" s="5">
        <v>0</v>
      </c>
      <c r="AA91" s="5">
        <v>0</v>
      </c>
      <c r="AB91" s="5">
        <v>0</v>
      </c>
      <c r="AC91" s="5">
        <v>0</v>
      </c>
      <c r="AD91" s="5">
        <v>0</v>
      </c>
      <c r="AE91" s="5">
        <v>0</v>
      </c>
      <c r="AF91" s="5">
        <v>0</v>
      </c>
      <c r="AG91" s="5">
        <v>0</v>
      </c>
      <c r="AH91" s="8"/>
      <c r="AI91" s="1"/>
      <c r="AJ91" s="1"/>
    </row>
    <row r="92" spans="1:36" x14ac:dyDescent="0.25">
      <c r="A92" s="1" t="s">
        <v>183</v>
      </c>
      <c r="B92" s="1" t="s">
        <v>102</v>
      </c>
      <c r="C92" s="1" t="s">
        <v>159</v>
      </c>
      <c r="D92" s="1" t="s">
        <v>160</v>
      </c>
      <c r="E92" s="1" t="s">
        <v>184</v>
      </c>
      <c r="F92" s="3" t="s">
        <v>367</v>
      </c>
      <c r="G92" s="5">
        <v>147702.89000019</v>
      </c>
      <c r="H92" s="5">
        <v>22009.970000190999</v>
      </c>
      <c r="I92" s="5">
        <v>21676</v>
      </c>
      <c r="J92" s="5">
        <v>5383.25</v>
      </c>
      <c r="K92" s="5">
        <v>252.94</v>
      </c>
      <c r="L92" s="5">
        <v>2535.4499999999998</v>
      </c>
      <c r="M92" s="5">
        <v>31.36</v>
      </c>
      <c r="N92" s="5">
        <v>538.54999999999995</v>
      </c>
      <c r="O92" s="5">
        <v>1286.0999999999999</v>
      </c>
      <c r="P92" s="5">
        <v>1033.3800000000001</v>
      </c>
      <c r="Q92" s="5">
        <v>5511.17</v>
      </c>
      <c r="R92" s="5">
        <v>6514.76</v>
      </c>
      <c r="S92" s="5">
        <v>2132.38</v>
      </c>
      <c r="T92" s="5">
        <v>10197.25</v>
      </c>
      <c r="U92" s="5">
        <v>1161.1199999999999</v>
      </c>
      <c r="V92" s="5">
        <v>1802.19</v>
      </c>
      <c r="W92" s="5">
        <v>149.54</v>
      </c>
      <c r="X92" s="5">
        <v>6947.68</v>
      </c>
      <c r="Y92" s="5">
        <v>3594.13</v>
      </c>
      <c r="Z92" s="5">
        <v>9947.91</v>
      </c>
      <c r="AA92" s="5">
        <v>2665.14</v>
      </c>
      <c r="AB92" s="5">
        <v>7888.25</v>
      </c>
      <c r="AC92" s="5">
        <v>15288.92</v>
      </c>
      <c r="AD92" s="5">
        <v>7740.11</v>
      </c>
      <c r="AE92" s="5">
        <v>4138.99</v>
      </c>
      <c r="AF92" s="5">
        <v>5240.8500000000004</v>
      </c>
      <c r="AG92" s="5">
        <v>2035.5</v>
      </c>
      <c r="AH92" s="8"/>
      <c r="AI92" s="1"/>
      <c r="AJ92" s="1"/>
    </row>
    <row r="93" spans="1:36" x14ac:dyDescent="0.25">
      <c r="A93" s="1" t="s">
        <v>183</v>
      </c>
      <c r="B93" s="1" t="s">
        <v>102</v>
      </c>
      <c r="C93" s="1" t="s">
        <v>167</v>
      </c>
      <c r="D93" s="1" t="s">
        <v>163</v>
      </c>
      <c r="E93" s="1" t="s">
        <v>369</v>
      </c>
      <c r="F93" s="3" t="s">
        <v>367</v>
      </c>
      <c r="G93" s="5">
        <v>0</v>
      </c>
      <c r="H93" s="5">
        <v>0</v>
      </c>
      <c r="I93" s="5">
        <v>0</v>
      </c>
      <c r="J93" s="5">
        <v>0</v>
      </c>
      <c r="K93" s="5">
        <v>0</v>
      </c>
      <c r="L93" s="5">
        <v>0</v>
      </c>
      <c r="M93" s="5">
        <v>0</v>
      </c>
      <c r="N93" s="5">
        <v>0</v>
      </c>
      <c r="O93" s="5">
        <v>0</v>
      </c>
      <c r="P93" s="5">
        <v>0</v>
      </c>
      <c r="Q93" s="5">
        <v>0</v>
      </c>
      <c r="R93" s="5">
        <v>0</v>
      </c>
      <c r="S93" s="5">
        <v>0</v>
      </c>
      <c r="T93" s="5">
        <v>0</v>
      </c>
      <c r="U93" s="5">
        <v>0</v>
      </c>
      <c r="V93" s="5">
        <v>0</v>
      </c>
      <c r="W93" s="5">
        <v>0</v>
      </c>
      <c r="X93" s="5">
        <v>0</v>
      </c>
      <c r="Y93" s="5">
        <v>0</v>
      </c>
      <c r="Z93" s="5">
        <v>0</v>
      </c>
      <c r="AA93" s="5">
        <v>0</v>
      </c>
      <c r="AB93" s="5">
        <v>0</v>
      </c>
      <c r="AC93" s="5">
        <v>0</v>
      </c>
      <c r="AD93" s="5">
        <v>0</v>
      </c>
      <c r="AE93" s="5">
        <v>0</v>
      </c>
      <c r="AF93" s="5">
        <v>0</v>
      </c>
      <c r="AG93" s="5">
        <v>0</v>
      </c>
      <c r="AH93" s="8"/>
      <c r="AI93" s="1"/>
      <c r="AJ93" s="1"/>
    </row>
    <row r="94" spans="1:36" x14ac:dyDescent="0.25">
      <c r="A94" s="1" t="s">
        <v>187</v>
      </c>
      <c r="B94" s="1" t="s">
        <v>102</v>
      </c>
      <c r="C94" s="1" t="s">
        <v>159</v>
      </c>
      <c r="D94" s="1" t="s">
        <v>160</v>
      </c>
      <c r="E94" s="1" t="s">
        <v>188</v>
      </c>
      <c r="F94" s="3" t="s">
        <v>367</v>
      </c>
      <c r="G94" s="5">
        <v>95291.21</v>
      </c>
      <c r="H94" s="5">
        <v>33990.81</v>
      </c>
      <c r="I94" s="5">
        <v>7743</v>
      </c>
      <c r="J94" s="5">
        <v>7015.95</v>
      </c>
      <c r="K94" s="5">
        <v>0</v>
      </c>
      <c r="L94" s="5">
        <v>1653.68</v>
      </c>
      <c r="M94" s="5">
        <v>159.41999999999999</v>
      </c>
      <c r="N94" s="5">
        <v>512.97</v>
      </c>
      <c r="O94" s="5">
        <v>651.84</v>
      </c>
      <c r="P94" s="5">
        <v>3016.77</v>
      </c>
      <c r="Q94" s="5">
        <v>2690.97</v>
      </c>
      <c r="R94" s="5">
        <v>1723.51</v>
      </c>
      <c r="S94" s="5">
        <v>1980.45</v>
      </c>
      <c r="T94" s="5">
        <v>1202.49</v>
      </c>
      <c r="U94" s="5">
        <v>361.47</v>
      </c>
      <c r="V94" s="5">
        <v>493.61</v>
      </c>
      <c r="W94" s="5">
        <v>240.16</v>
      </c>
      <c r="X94" s="5">
        <v>5782</v>
      </c>
      <c r="Y94" s="5">
        <v>4423.3</v>
      </c>
      <c r="Z94" s="5">
        <v>5660.44</v>
      </c>
      <c r="AA94" s="5">
        <v>3921.69</v>
      </c>
      <c r="AB94" s="5">
        <v>909.17</v>
      </c>
      <c r="AC94" s="5">
        <v>9000.26</v>
      </c>
      <c r="AD94" s="5">
        <v>1621.21</v>
      </c>
      <c r="AE94" s="5">
        <v>147.5</v>
      </c>
      <c r="AF94" s="5">
        <v>344.58</v>
      </c>
      <c r="AG94" s="5">
        <v>43.96</v>
      </c>
      <c r="AH94" s="8"/>
      <c r="AI94" s="1"/>
      <c r="AJ94" s="1"/>
    </row>
    <row r="95" spans="1:36" x14ac:dyDescent="0.25">
      <c r="A95" s="1" t="s">
        <v>187</v>
      </c>
      <c r="B95" s="1" t="s">
        <v>102</v>
      </c>
      <c r="C95" s="1" t="s">
        <v>167</v>
      </c>
      <c r="D95" s="1" t="s">
        <v>163</v>
      </c>
      <c r="E95" s="1" t="s">
        <v>369</v>
      </c>
      <c r="F95" s="3" t="s">
        <v>367</v>
      </c>
      <c r="G95" s="5">
        <v>0</v>
      </c>
      <c r="H95" s="5">
        <v>0</v>
      </c>
      <c r="I95" s="5">
        <v>0</v>
      </c>
      <c r="J95" s="5">
        <v>0</v>
      </c>
      <c r="K95" s="5">
        <v>0</v>
      </c>
      <c r="L95" s="5">
        <v>0</v>
      </c>
      <c r="M95" s="5">
        <v>0</v>
      </c>
      <c r="N95" s="5">
        <v>0</v>
      </c>
      <c r="O95" s="5">
        <v>0</v>
      </c>
      <c r="P95" s="5">
        <v>0</v>
      </c>
      <c r="Q95" s="5">
        <v>0</v>
      </c>
      <c r="R95" s="5">
        <v>0</v>
      </c>
      <c r="S95" s="5">
        <v>0</v>
      </c>
      <c r="T95" s="5">
        <v>0</v>
      </c>
      <c r="U95" s="5">
        <v>0</v>
      </c>
      <c r="V95" s="5">
        <v>0</v>
      </c>
      <c r="W95" s="5">
        <v>0</v>
      </c>
      <c r="X95" s="5">
        <v>0</v>
      </c>
      <c r="Y95" s="5">
        <v>0</v>
      </c>
      <c r="Z95" s="5">
        <v>0</v>
      </c>
      <c r="AA95" s="5">
        <v>0</v>
      </c>
      <c r="AB95" s="5">
        <v>0</v>
      </c>
      <c r="AC95" s="5">
        <v>0</v>
      </c>
      <c r="AD95" s="5">
        <v>0</v>
      </c>
      <c r="AE95" s="5">
        <v>0</v>
      </c>
      <c r="AF95" s="5">
        <v>0</v>
      </c>
      <c r="AG95" s="5">
        <v>0</v>
      </c>
      <c r="AH95" s="8"/>
      <c r="AI95" s="1"/>
      <c r="AJ95" s="1"/>
    </row>
    <row r="96" spans="1:36" x14ac:dyDescent="0.25">
      <c r="A96" s="1" t="s">
        <v>363</v>
      </c>
      <c r="B96" s="1" t="s">
        <v>102</v>
      </c>
      <c r="C96" s="1" t="s">
        <v>159</v>
      </c>
      <c r="D96" s="1" t="s">
        <v>160</v>
      </c>
      <c r="E96" s="1" t="s">
        <v>191</v>
      </c>
      <c r="F96" s="3" t="s">
        <v>367</v>
      </c>
      <c r="G96" s="5">
        <v>204971.35</v>
      </c>
      <c r="H96" s="5">
        <v>34276</v>
      </c>
      <c r="I96" s="5">
        <v>29166</v>
      </c>
      <c r="J96" s="5">
        <v>5950.8</v>
      </c>
      <c r="K96" s="5">
        <v>605</v>
      </c>
      <c r="L96" s="5">
        <v>5129</v>
      </c>
      <c r="M96" s="5">
        <v>900.5</v>
      </c>
      <c r="N96" s="5">
        <v>982</v>
      </c>
      <c r="O96" s="5">
        <v>1119</v>
      </c>
      <c r="P96" s="5">
        <v>6701</v>
      </c>
      <c r="Q96" s="5">
        <v>4234</v>
      </c>
      <c r="R96" s="5">
        <v>1808.2</v>
      </c>
      <c r="S96" s="5">
        <v>8010.5</v>
      </c>
      <c r="T96" s="5">
        <v>2794</v>
      </c>
      <c r="U96" s="5">
        <v>3704</v>
      </c>
      <c r="V96" s="5">
        <v>237.5</v>
      </c>
      <c r="W96" s="5">
        <v>28</v>
      </c>
      <c r="X96" s="5">
        <v>0</v>
      </c>
      <c r="Y96" s="5">
        <v>4685.7</v>
      </c>
      <c r="Z96" s="5">
        <v>69574.850000000006</v>
      </c>
      <c r="AA96" s="5">
        <v>3522</v>
      </c>
      <c r="AB96" s="5">
        <v>933.55</v>
      </c>
      <c r="AC96" s="5">
        <v>10790.75</v>
      </c>
      <c r="AD96" s="5">
        <v>5549</v>
      </c>
      <c r="AE96" s="5">
        <v>4253</v>
      </c>
      <c r="AF96" s="5">
        <v>0</v>
      </c>
      <c r="AG96" s="5">
        <v>17</v>
      </c>
      <c r="AH96" s="8"/>
      <c r="AI96" s="1"/>
      <c r="AJ96" s="1"/>
    </row>
    <row r="97" spans="1:36" x14ac:dyDescent="0.25">
      <c r="A97" s="1" t="s">
        <v>193</v>
      </c>
      <c r="B97" s="1" t="s">
        <v>102</v>
      </c>
      <c r="C97" s="1" t="s">
        <v>159</v>
      </c>
      <c r="D97" s="1" t="s">
        <v>160</v>
      </c>
      <c r="E97" s="1" t="s">
        <v>194</v>
      </c>
      <c r="F97" s="3" t="s">
        <v>367</v>
      </c>
      <c r="G97" s="5">
        <v>2870.8229999999999</v>
      </c>
      <c r="H97" s="5">
        <v>168.73500000000001</v>
      </c>
      <c r="I97" s="5">
        <v>877</v>
      </c>
      <c r="J97" s="5">
        <v>88.768000000000001</v>
      </c>
      <c r="K97" s="5">
        <v>2.5</v>
      </c>
      <c r="L97" s="5">
        <v>27.988</v>
      </c>
      <c r="M97" s="5">
        <v>0</v>
      </c>
      <c r="N97" s="5">
        <v>6.14</v>
      </c>
      <c r="O97" s="5">
        <v>27.754999999999999</v>
      </c>
      <c r="P97" s="5">
        <v>0</v>
      </c>
      <c r="Q97" s="5">
        <v>87.99</v>
      </c>
      <c r="R97" s="5">
        <v>36.860999999999997</v>
      </c>
      <c r="S97" s="5">
        <v>0</v>
      </c>
      <c r="T97" s="5">
        <v>27.18</v>
      </c>
      <c r="U97" s="5">
        <v>0</v>
      </c>
      <c r="V97" s="5">
        <v>26.6</v>
      </c>
      <c r="W97" s="5">
        <v>0</v>
      </c>
      <c r="X97" s="5">
        <v>0</v>
      </c>
      <c r="Y97" s="5">
        <v>157.80799999999999</v>
      </c>
      <c r="Z97" s="5">
        <v>72.521000000000001</v>
      </c>
      <c r="AA97" s="5">
        <v>3.84</v>
      </c>
      <c r="AB97" s="5">
        <v>99.91</v>
      </c>
      <c r="AC97" s="5">
        <v>618.00800000000004</v>
      </c>
      <c r="AD97" s="5">
        <v>67.406999999999996</v>
      </c>
      <c r="AE97" s="5">
        <v>91.849000000000004</v>
      </c>
      <c r="AF97" s="5">
        <v>349.19299999999998</v>
      </c>
      <c r="AG97" s="5">
        <v>32.770000000000003</v>
      </c>
      <c r="AH97" s="8"/>
      <c r="AI97" s="1"/>
      <c r="AJ97" s="1"/>
    </row>
    <row r="98" spans="1:36" x14ac:dyDescent="0.25">
      <c r="A98" s="1" t="s">
        <v>196</v>
      </c>
      <c r="B98" s="1" t="s">
        <v>102</v>
      </c>
      <c r="C98" s="1" t="s">
        <v>167</v>
      </c>
      <c r="D98" s="1" t="s">
        <v>163</v>
      </c>
      <c r="E98" s="1" t="s">
        <v>197</v>
      </c>
      <c r="F98" s="3" t="s">
        <v>370</v>
      </c>
      <c r="G98" s="5">
        <v>0</v>
      </c>
      <c r="H98" s="5">
        <v>0</v>
      </c>
      <c r="I98" s="5">
        <v>0</v>
      </c>
      <c r="J98" s="5">
        <v>0</v>
      </c>
      <c r="K98" s="5">
        <v>0</v>
      </c>
      <c r="L98" s="5">
        <v>0</v>
      </c>
      <c r="M98" s="5">
        <v>0</v>
      </c>
      <c r="N98" s="5">
        <v>0</v>
      </c>
      <c r="O98" s="5">
        <v>0</v>
      </c>
      <c r="P98" s="5">
        <v>0</v>
      </c>
      <c r="Q98" s="5">
        <v>0</v>
      </c>
      <c r="R98" s="5">
        <v>0</v>
      </c>
      <c r="S98" s="5">
        <v>0</v>
      </c>
      <c r="T98" s="5">
        <v>0</v>
      </c>
      <c r="U98" s="5">
        <v>0</v>
      </c>
      <c r="V98" s="5">
        <v>0</v>
      </c>
      <c r="W98" s="5">
        <v>0</v>
      </c>
      <c r="X98" s="5">
        <v>0</v>
      </c>
      <c r="Y98" s="5">
        <v>0</v>
      </c>
      <c r="Z98" s="5">
        <v>0</v>
      </c>
      <c r="AA98" s="5">
        <v>0</v>
      </c>
      <c r="AB98" s="5">
        <v>0</v>
      </c>
      <c r="AC98" s="5">
        <v>0</v>
      </c>
      <c r="AD98" s="5">
        <v>0</v>
      </c>
      <c r="AE98" s="5">
        <v>0</v>
      </c>
      <c r="AF98" s="5">
        <v>0</v>
      </c>
      <c r="AG98" s="5">
        <v>0</v>
      </c>
      <c r="AH98" s="8"/>
      <c r="AI98" s="1"/>
      <c r="AJ98" s="1"/>
    </row>
    <row r="99" spans="1:36" x14ac:dyDescent="0.25">
      <c r="A99" s="1" t="s">
        <v>198</v>
      </c>
      <c r="B99" s="1" t="s">
        <v>102</v>
      </c>
      <c r="C99" s="1" t="s">
        <v>167</v>
      </c>
      <c r="D99" s="1" t="s">
        <v>163</v>
      </c>
      <c r="E99" s="1" t="s">
        <v>199</v>
      </c>
      <c r="F99" s="3" t="s">
        <v>370</v>
      </c>
      <c r="G99" s="5">
        <v>0</v>
      </c>
      <c r="H99" s="5">
        <v>0</v>
      </c>
      <c r="I99" s="5">
        <v>0</v>
      </c>
      <c r="J99" s="5">
        <v>0</v>
      </c>
      <c r="K99" s="5">
        <v>0</v>
      </c>
      <c r="L99" s="5">
        <v>0</v>
      </c>
      <c r="M99" s="5">
        <v>0</v>
      </c>
      <c r="N99" s="5">
        <v>0</v>
      </c>
      <c r="O99" s="5">
        <v>0</v>
      </c>
      <c r="P99" s="5">
        <v>0</v>
      </c>
      <c r="Q99" s="5">
        <v>0</v>
      </c>
      <c r="R99" s="5">
        <v>0</v>
      </c>
      <c r="S99" s="5">
        <v>0</v>
      </c>
      <c r="T99" s="5">
        <v>0</v>
      </c>
      <c r="U99" s="5">
        <v>0</v>
      </c>
      <c r="V99" s="5">
        <v>0</v>
      </c>
      <c r="W99" s="5">
        <v>0</v>
      </c>
      <c r="X99" s="5">
        <v>0</v>
      </c>
      <c r="Y99" s="5">
        <v>0</v>
      </c>
      <c r="Z99" s="5">
        <v>0</v>
      </c>
      <c r="AA99" s="5">
        <v>0</v>
      </c>
      <c r="AB99" s="5">
        <v>0</v>
      </c>
      <c r="AC99" s="5">
        <v>0</v>
      </c>
      <c r="AD99" s="5">
        <v>0</v>
      </c>
      <c r="AE99" s="5">
        <v>0</v>
      </c>
      <c r="AF99" s="5">
        <v>0</v>
      </c>
      <c r="AG99" s="5">
        <v>0</v>
      </c>
      <c r="AH99" s="8"/>
      <c r="AI99" s="1"/>
      <c r="AJ99" s="1"/>
    </row>
    <row r="100" spans="1:36" x14ac:dyDescent="0.25">
      <c r="A100" s="1" t="s">
        <v>200</v>
      </c>
      <c r="B100" s="1" t="s">
        <v>102</v>
      </c>
      <c r="C100" s="1" t="s">
        <v>167</v>
      </c>
      <c r="D100" s="1" t="s">
        <v>163</v>
      </c>
      <c r="E100" s="1" t="s">
        <v>201</v>
      </c>
      <c r="F100" s="3" t="s">
        <v>370</v>
      </c>
      <c r="G100" s="5">
        <v>0</v>
      </c>
      <c r="H100" s="5">
        <v>0</v>
      </c>
      <c r="I100" s="5">
        <v>0</v>
      </c>
      <c r="J100" s="5">
        <v>0</v>
      </c>
      <c r="K100" s="5">
        <v>0</v>
      </c>
      <c r="L100" s="5">
        <v>0</v>
      </c>
      <c r="M100" s="5">
        <v>0</v>
      </c>
      <c r="N100" s="5">
        <v>0</v>
      </c>
      <c r="O100" s="5">
        <v>0</v>
      </c>
      <c r="P100" s="5">
        <v>0</v>
      </c>
      <c r="Q100" s="5">
        <v>0</v>
      </c>
      <c r="R100" s="5">
        <v>0</v>
      </c>
      <c r="S100" s="5">
        <v>0</v>
      </c>
      <c r="T100" s="5">
        <v>0</v>
      </c>
      <c r="U100" s="5">
        <v>0</v>
      </c>
      <c r="V100" s="5">
        <v>0</v>
      </c>
      <c r="W100" s="5">
        <v>0</v>
      </c>
      <c r="X100" s="5">
        <v>0</v>
      </c>
      <c r="Y100" s="5">
        <v>0</v>
      </c>
      <c r="Z100" s="5">
        <v>0</v>
      </c>
      <c r="AA100" s="5">
        <v>0</v>
      </c>
      <c r="AB100" s="5">
        <v>0</v>
      </c>
      <c r="AC100" s="5">
        <v>0</v>
      </c>
      <c r="AD100" s="5">
        <v>0</v>
      </c>
      <c r="AE100" s="5">
        <v>0</v>
      </c>
      <c r="AF100" s="5">
        <v>0</v>
      </c>
      <c r="AG100" s="5">
        <v>0</v>
      </c>
      <c r="AH100" s="8"/>
      <c r="AI100" s="1"/>
      <c r="AJ100" s="1"/>
    </row>
    <row r="101" spans="1:36" x14ac:dyDescent="0.25">
      <c r="A101" s="1" t="s">
        <v>202</v>
      </c>
      <c r="B101" s="1" t="s">
        <v>102</v>
      </c>
      <c r="C101" s="1" t="s">
        <v>159</v>
      </c>
      <c r="D101" s="1" t="s">
        <v>160</v>
      </c>
      <c r="E101" s="1" t="s">
        <v>203</v>
      </c>
      <c r="F101" s="3" t="s">
        <v>371</v>
      </c>
      <c r="G101" s="5">
        <v>267</v>
      </c>
      <c r="H101" s="5">
        <v>0</v>
      </c>
      <c r="I101" s="5">
        <v>184</v>
      </c>
      <c r="J101" s="5">
        <v>0</v>
      </c>
      <c r="K101" s="5">
        <v>0</v>
      </c>
      <c r="L101" s="5">
        <v>0</v>
      </c>
      <c r="M101" s="5">
        <v>0</v>
      </c>
      <c r="N101" s="5">
        <v>0</v>
      </c>
      <c r="O101" s="5">
        <v>0</v>
      </c>
      <c r="P101" s="5">
        <v>0</v>
      </c>
      <c r="Q101" s="5">
        <v>0</v>
      </c>
      <c r="R101" s="5">
        <v>0</v>
      </c>
      <c r="S101" s="5">
        <v>49</v>
      </c>
      <c r="T101" s="5">
        <v>0</v>
      </c>
      <c r="U101" s="5">
        <v>4</v>
      </c>
      <c r="V101" s="5">
        <v>0</v>
      </c>
      <c r="W101" s="5">
        <v>0</v>
      </c>
      <c r="X101" s="5">
        <v>0</v>
      </c>
      <c r="Y101" s="5">
        <v>5</v>
      </c>
      <c r="Z101" s="5">
        <v>0</v>
      </c>
      <c r="AA101" s="5">
        <v>2</v>
      </c>
      <c r="AB101" s="5">
        <v>0</v>
      </c>
      <c r="AC101" s="5">
        <v>22</v>
      </c>
      <c r="AD101" s="5">
        <v>0</v>
      </c>
      <c r="AE101" s="5">
        <v>0</v>
      </c>
      <c r="AF101" s="5">
        <v>1</v>
      </c>
      <c r="AG101" s="5">
        <v>0</v>
      </c>
      <c r="AH101" s="8"/>
      <c r="AI101" s="1"/>
      <c r="AJ101" s="1"/>
    </row>
    <row r="102" spans="1:36" x14ac:dyDescent="0.25">
      <c r="A102" s="1" t="s">
        <v>202</v>
      </c>
      <c r="B102" s="1" t="s">
        <v>102</v>
      </c>
      <c r="C102" s="1" t="s">
        <v>167</v>
      </c>
      <c r="D102" s="1" t="s">
        <v>163</v>
      </c>
      <c r="E102" s="1" t="s">
        <v>204</v>
      </c>
      <c r="F102" s="3" t="s">
        <v>371</v>
      </c>
      <c r="G102" s="5">
        <v>0</v>
      </c>
      <c r="H102" s="5">
        <v>0</v>
      </c>
      <c r="I102" s="5">
        <v>0</v>
      </c>
      <c r="J102" s="5">
        <v>0</v>
      </c>
      <c r="K102" s="5">
        <v>0</v>
      </c>
      <c r="L102" s="5">
        <v>0</v>
      </c>
      <c r="M102" s="5">
        <v>0</v>
      </c>
      <c r="N102" s="5">
        <v>0</v>
      </c>
      <c r="O102" s="5">
        <v>0</v>
      </c>
      <c r="P102" s="5">
        <v>0</v>
      </c>
      <c r="Q102" s="5">
        <v>0</v>
      </c>
      <c r="R102" s="5">
        <v>0</v>
      </c>
      <c r="S102" s="5">
        <v>0</v>
      </c>
      <c r="T102" s="5">
        <v>0</v>
      </c>
      <c r="U102" s="5">
        <v>0</v>
      </c>
      <c r="V102" s="5">
        <v>0</v>
      </c>
      <c r="W102" s="5">
        <v>0</v>
      </c>
      <c r="X102" s="5">
        <v>0</v>
      </c>
      <c r="Y102" s="5">
        <v>0</v>
      </c>
      <c r="Z102" s="5">
        <v>0</v>
      </c>
      <c r="AA102" s="5">
        <v>0</v>
      </c>
      <c r="AB102" s="5">
        <v>0</v>
      </c>
      <c r="AC102" s="5">
        <v>0</v>
      </c>
      <c r="AD102" s="5">
        <v>0</v>
      </c>
      <c r="AE102" s="5">
        <v>0</v>
      </c>
      <c r="AF102" s="5">
        <v>0</v>
      </c>
      <c r="AG102" s="5">
        <v>0</v>
      </c>
      <c r="AH102" s="8"/>
      <c r="AI102" s="1"/>
      <c r="AJ102" s="1"/>
    </row>
    <row r="103" spans="1:36" x14ac:dyDescent="0.25">
      <c r="A103" s="1" t="s">
        <v>205</v>
      </c>
      <c r="B103" s="1" t="s">
        <v>102</v>
      </c>
      <c r="C103" s="1" t="s">
        <v>167</v>
      </c>
      <c r="D103" s="1" t="s">
        <v>163</v>
      </c>
      <c r="E103" s="1" t="s">
        <v>206</v>
      </c>
      <c r="F103" s="3" t="s">
        <v>372</v>
      </c>
      <c r="G103" s="5">
        <v>0</v>
      </c>
      <c r="H103" s="5">
        <v>0</v>
      </c>
      <c r="I103" s="5">
        <v>0</v>
      </c>
      <c r="J103" s="5">
        <v>0</v>
      </c>
      <c r="K103" s="5">
        <v>0</v>
      </c>
      <c r="L103" s="5">
        <v>0</v>
      </c>
      <c r="M103" s="5">
        <v>0</v>
      </c>
      <c r="N103" s="5">
        <v>0</v>
      </c>
      <c r="O103" s="5">
        <v>0</v>
      </c>
      <c r="P103" s="5">
        <v>0</v>
      </c>
      <c r="Q103" s="5">
        <v>0</v>
      </c>
      <c r="R103" s="5">
        <v>0</v>
      </c>
      <c r="S103" s="5">
        <v>0</v>
      </c>
      <c r="T103" s="5">
        <v>0</v>
      </c>
      <c r="U103" s="5">
        <v>0</v>
      </c>
      <c r="V103" s="5">
        <v>0</v>
      </c>
      <c r="W103" s="5">
        <v>0</v>
      </c>
      <c r="X103" s="5">
        <v>0</v>
      </c>
      <c r="Y103" s="5">
        <v>0</v>
      </c>
      <c r="Z103" s="5">
        <v>0</v>
      </c>
      <c r="AA103" s="5">
        <v>0</v>
      </c>
      <c r="AB103" s="5">
        <v>0</v>
      </c>
      <c r="AC103" s="5">
        <v>0</v>
      </c>
      <c r="AD103" s="5">
        <v>0</v>
      </c>
      <c r="AE103" s="5">
        <v>0</v>
      </c>
      <c r="AF103" s="5">
        <v>0</v>
      </c>
      <c r="AG103" s="5">
        <v>0</v>
      </c>
      <c r="AH103" s="8"/>
      <c r="AI103" s="1"/>
      <c r="AJ103" s="1"/>
    </row>
    <row r="104" spans="1:36"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row>
    <row r="105" spans="1:36" x14ac:dyDescent="0.25">
      <c r="A105" s="7" t="s">
        <v>51</v>
      </c>
      <c r="B105" s="6"/>
      <c r="C105" s="6"/>
      <c r="D105" s="6"/>
      <c r="E105" s="14" t="s">
        <v>96</v>
      </c>
      <c r="F105" s="6"/>
      <c r="G105" s="6"/>
      <c r="H105" s="6"/>
      <c r="I105" s="6"/>
      <c r="J105" s="6"/>
      <c r="K105" s="6"/>
      <c r="L105" s="6"/>
      <c r="M105" s="6"/>
      <c r="N105" s="6"/>
      <c r="O105" s="6"/>
      <c r="P105" s="6"/>
      <c r="Q105" s="6"/>
      <c r="R105" s="6"/>
      <c r="S105" s="6"/>
      <c r="T105" s="6"/>
      <c r="U105" s="6"/>
      <c r="V105" s="6"/>
      <c r="W105" s="6"/>
      <c r="X105" s="6"/>
      <c r="Y105" s="6"/>
      <c r="Z105" s="6"/>
      <c r="AA105" s="6"/>
      <c r="AB105" s="6"/>
      <c r="AC105" s="6"/>
      <c r="AD105" s="6"/>
      <c r="AE105" s="6"/>
      <c r="AF105" s="6"/>
      <c r="AG105" s="6"/>
      <c r="AH105" s="6"/>
      <c r="AI105" s="6"/>
      <c r="AJ105" s="6"/>
    </row>
    <row r="106" spans="1:36" x14ac:dyDescent="0.25">
      <c r="A106" s="2" t="s">
        <v>354</v>
      </c>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row>
    <row r="107" spans="1:36" x14ac:dyDescent="0.25">
      <c r="A107" s="2" t="s">
        <v>155</v>
      </c>
      <c r="B107" s="2" t="s">
        <v>97</v>
      </c>
      <c r="C107" s="2" t="s">
        <v>156</v>
      </c>
      <c r="D107" s="2" t="s">
        <v>157</v>
      </c>
      <c r="E107" s="2" t="s">
        <v>158</v>
      </c>
      <c r="F107" s="2" t="s">
        <v>98</v>
      </c>
      <c r="G107" s="4" t="s">
        <v>116</v>
      </c>
      <c r="H107" s="4" t="s">
        <v>117</v>
      </c>
      <c r="I107" s="4" t="s">
        <v>118</v>
      </c>
      <c r="J107" s="4" t="s">
        <v>119</v>
      </c>
      <c r="K107" s="4" t="s">
        <v>120</v>
      </c>
      <c r="L107" s="4" t="s">
        <v>121</v>
      </c>
      <c r="M107" s="4" t="s">
        <v>122</v>
      </c>
      <c r="N107" s="4" t="s">
        <v>123</v>
      </c>
      <c r="O107" s="4" t="s">
        <v>124</v>
      </c>
      <c r="P107" s="4" t="s">
        <v>125</v>
      </c>
      <c r="Q107" s="4" t="s">
        <v>126</v>
      </c>
      <c r="R107" s="4" t="s">
        <v>127</v>
      </c>
      <c r="S107" s="4" t="s">
        <v>128</v>
      </c>
      <c r="T107" s="4" t="s">
        <v>129</v>
      </c>
      <c r="U107" s="4" t="s">
        <v>130</v>
      </c>
      <c r="V107" s="4" t="s">
        <v>131</v>
      </c>
      <c r="W107" s="4" t="s">
        <v>132</v>
      </c>
      <c r="X107" s="4" t="s">
        <v>133</v>
      </c>
      <c r="Y107" s="4" t="s">
        <v>134</v>
      </c>
      <c r="Z107" s="4" t="s">
        <v>135</v>
      </c>
      <c r="AA107" s="4" t="s">
        <v>136</v>
      </c>
      <c r="AB107" s="4" t="s">
        <v>137</v>
      </c>
      <c r="AC107" s="4" t="s">
        <v>138</v>
      </c>
      <c r="AD107" s="4" t="s">
        <v>139</v>
      </c>
      <c r="AE107" s="4" t="s">
        <v>140</v>
      </c>
      <c r="AF107" s="4" t="s">
        <v>141</v>
      </c>
      <c r="AG107" s="4" t="s">
        <v>142</v>
      </c>
      <c r="AH107" s="1"/>
      <c r="AI107" s="1"/>
      <c r="AJ107" s="1"/>
    </row>
    <row r="108" spans="1:36" x14ac:dyDescent="0.25">
      <c r="A108" s="1" t="s">
        <v>207</v>
      </c>
      <c r="B108" s="3" t="s">
        <v>103</v>
      </c>
      <c r="C108" s="1" t="s">
        <v>159</v>
      </c>
      <c r="D108" s="1" t="s">
        <v>160</v>
      </c>
      <c r="E108" s="1" t="s">
        <v>208</v>
      </c>
      <c r="F108" s="3" t="s">
        <v>101</v>
      </c>
      <c r="G108" s="5">
        <v>3038956</v>
      </c>
      <c r="H108" s="5">
        <v>0</v>
      </c>
      <c r="I108" s="5">
        <v>2070580</v>
      </c>
      <c r="J108" s="5">
        <v>0</v>
      </c>
      <c r="K108" s="5">
        <v>0</v>
      </c>
      <c r="L108" s="5">
        <v>0</v>
      </c>
      <c r="M108" s="5">
        <v>0</v>
      </c>
      <c r="N108" s="5">
        <v>0</v>
      </c>
      <c r="O108" s="5">
        <v>0</v>
      </c>
      <c r="P108" s="5">
        <v>0</v>
      </c>
      <c r="Q108" s="5">
        <v>206328</v>
      </c>
      <c r="R108" s="5">
        <v>0</v>
      </c>
      <c r="S108" s="5">
        <v>0</v>
      </c>
      <c r="T108" s="5">
        <v>0</v>
      </c>
      <c r="U108" s="5">
        <v>0</v>
      </c>
      <c r="V108" s="5">
        <v>0</v>
      </c>
      <c r="W108" s="5">
        <v>0</v>
      </c>
      <c r="X108" s="5">
        <v>0</v>
      </c>
      <c r="Y108" s="5">
        <v>0</v>
      </c>
      <c r="Z108" s="5">
        <v>0</v>
      </c>
      <c r="AA108" s="5">
        <v>212976</v>
      </c>
      <c r="AB108" s="5">
        <v>0</v>
      </c>
      <c r="AC108" s="5">
        <v>0</v>
      </c>
      <c r="AD108" s="5">
        <v>524772</v>
      </c>
      <c r="AE108" s="5">
        <v>0</v>
      </c>
      <c r="AF108" s="5">
        <v>24300</v>
      </c>
      <c r="AG108" s="5">
        <v>0</v>
      </c>
      <c r="AH108" s="8"/>
      <c r="AI108" s="1"/>
      <c r="AJ108" s="1"/>
    </row>
    <row r="109" spans="1:36" x14ac:dyDescent="0.25">
      <c r="A109" s="1" t="s">
        <v>209</v>
      </c>
      <c r="B109" s="3" t="s">
        <v>103</v>
      </c>
      <c r="C109" s="1" t="s">
        <v>159</v>
      </c>
      <c r="D109" s="1" t="s">
        <v>160</v>
      </c>
      <c r="E109" s="1" t="s">
        <v>208</v>
      </c>
      <c r="F109" s="3" t="s">
        <v>101</v>
      </c>
      <c r="G109" s="5">
        <v>4848561</v>
      </c>
      <c r="H109" s="5">
        <v>0</v>
      </c>
      <c r="I109" s="5">
        <v>2914650</v>
      </c>
      <c r="J109" s="5">
        <v>0</v>
      </c>
      <c r="K109" s="5">
        <v>0</v>
      </c>
      <c r="L109" s="5">
        <v>0</v>
      </c>
      <c r="M109" s="5">
        <v>0</v>
      </c>
      <c r="N109" s="5">
        <v>0</v>
      </c>
      <c r="O109" s="5">
        <v>0</v>
      </c>
      <c r="P109" s="5">
        <v>0</v>
      </c>
      <c r="Q109" s="5">
        <v>310400</v>
      </c>
      <c r="R109" s="5">
        <v>0</v>
      </c>
      <c r="S109" s="5">
        <v>0</v>
      </c>
      <c r="T109" s="5">
        <v>0</v>
      </c>
      <c r="U109" s="5">
        <v>30500</v>
      </c>
      <c r="V109" s="5">
        <v>0</v>
      </c>
      <c r="W109" s="5">
        <v>0</v>
      </c>
      <c r="X109" s="5">
        <v>0</v>
      </c>
      <c r="Y109" s="5">
        <v>0</v>
      </c>
      <c r="Z109" s="5">
        <v>0</v>
      </c>
      <c r="AA109" s="5">
        <v>157430</v>
      </c>
      <c r="AB109" s="5">
        <v>0</v>
      </c>
      <c r="AC109" s="5">
        <v>0</v>
      </c>
      <c r="AD109" s="5">
        <v>1435581</v>
      </c>
      <c r="AE109" s="5">
        <v>0</v>
      </c>
      <c r="AF109" s="5">
        <v>0</v>
      </c>
      <c r="AG109" s="5">
        <v>0</v>
      </c>
      <c r="AH109" s="8"/>
      <c r="AI109" s="1"/>
      <c r="AJ109" s="1"/>
    </row>
    <row r="110" spans="1:36" x14ac:dyDescent="0.25">
      <c r="A110" s="1" t="s">
        <v>210</v>
      </c>
      <c r="B110" s="3" t="s">
        <v>103</v>
      </c>
      <c r="C110" s="1" t="s">
        <v>159</v>
      </c>
      <c r="D110" s="1" t="s">
        <v>160</v>
      </c>
      <c r="E110" s="1" t="s">
        <v>208</v>
      </c>
      <c r="F110" s="3" t="s">
        <v>101</v>
      </c>
      <c r="G110" s="5">
        <v>7539448</v>
      </c>
      <c r="H110" s="5">
        <v>0</v>
      </c>
      <c r="I110" s="5">
        <v>3905930</v>
      </c>
      <c r="J110" s="5">
        <v>0</v>
      </c>
      <c r="K110" s="5">
        <v>0</v>
      </c>
      <c r="L110" s="5">
        <v>0</v>
      </c>
      <c r="M110" s="5">
        <v>0</v>
      </c>
      <c r="N110" s="5">
        <v>0</v>
      </c>
      <c r="O110" s="5">
        <v>0</v>
      </c>
      <c r="P110" s="5">
        <v>0</v>
      </c>
      <c r="Q110" s="5">
        <v>480310</v>
      </c>
      <c r="R110" s="5">
        <v>0</v>
      </c>
      <c r="S110" s="5">
        <v>0</v>
      </c>
      <c r="T110" s="5">
        <v>0</v>
      </c>
      <c r="U110" s="5">
        <v>50500</v>
      </c>
      <c r="V110" s="5">
        <v>0</v>
      </c>
      <c r="W110" s="5">
        <v>0</v>
      </c>
      <c r="X110" s="5">
        <v>0</v>
      </c>
      <c r="Y110" s="5">
        <v>0</v>
      </c>
      <c r="Z110" s="5">
        <v>0</v>
      </c>
      <c r="AA110" s="5">
        <v>302210</v>
      </c>
      <c r="AB110" s="5">
        <v>0</v>
      </c>
      <c r="AC110" s="5">
        <v>0</v>
      </c>
      <c r="AD110" s="5">
        <v>2706698</v>
      </c>
      <c r="AE110" s="5">
        <v>66300</v>
      </c>
      <c r="AF110" s="5">
        <v>0</v>
      </c>
      <c r="AG110" s="5">
        <v>27500</v>
      </c>
      <c r="AH110" s="8"/>
      <c r="AI110" s="1"/>
      <c r="AJ110" s="1"/>
    </row>
    <row r="111" spans="1:36" x14ac:dyDescent="0.25">
      <c r="A111" s="1" t="s">
        <v>211</v>
      </c>
      <c r="B111" s="3" t="s">
        <v>103</v>
      </c>
      <c r="C111" s="1" t="s">
        <v>159</v>
      </c>
      <c r="D111" s="1" t="s">
        <v>160</v>
      </c>
      <c r="E111" s="1" t="s">
        <v>208</v>
      </c>
      <c r="F111" s="3" t="s">
        <v>101</v>
      </c>
      <c r="G111" s="5">
        <v>6900952</v>
      </c>
      <c r="H111" s="5">
        <v>0</v>
      </c>
      <c r="I111" s="5">
        <v>3799720</v>
      </c>
      <c r="J111" s="5">
        <v>0</v>
      </c>
      <c r="K111" s="5">
        <v>0</v>
      </c>
      <c r="L111" s="5">
        <v>0</v>
      </c>
      <c r="M111" s="5">
        <v>0</v>
      </c>
      <c r="N111" s="5">
        <v>0</v>
      </c>
      <c r="O111" s="5">
        <v>0</v>
      </c>
      <c r="P111" s="5">
        <v>0</v>
      </c>
      <c r="Q111" s="5">
        <v>556386</v>
      </c>
      <c r="R111" s="5">
        <v>0</v>
      </c>
      <c r="S111" s="5">
        <v>0</v>
      </c>
      <c r="T111" s="5">
        <v>0</v>
      </c>
      <c r="U111" s="5">
        <v>75960</v>
      </c>
      <c r="V111" s="5">
        <v>0</v>
      </c>
      <c r="W111" s="5">
        <v>0</v>
      </c>
      <c r="X111" s="5">
        <v>0</v>
      </c>
      <c r="Y111" s="5">
        <v>0</v>
      </c>
      <c r="Z111" s="5">
        <v>0</v>
      </c>
      <c r="AA111" s="5">
        <v>304100</v>
      </c>
      <c r="AB111" s="5">
        <v>0</v>
      </c>
      <c r="AC111" s="5">
        <v>0</v>
      </c>
      <c r="AD111" s="5">
        <v>2093936</v>
      </c>
      <c r="AE111" s="5">
        <v>39390</v>
      </c>
      <c r="AF111" s="5">
        <v>0</v>
      </c>
      <c r="AG111" s="5">
        <v>31460</v>
      </c>
      <c r="AH111" s="8"/>
      <c r="AI111" s="1"/>
      <c r="AJ111" s="1"/>
    </row>
    <row r="112" spans="1:36" x14ac:dyDescent="0.25">
      <c r="A112" s="1" t="s">
        <v>212</v>
      </c>
      <c r="B112" s="3" t="s">
        <v>103</v>
      </c>
      <c r="C112" s="1" t="s">
        <v>159</v>
      </c>
      <c r="D112" s="1" t="s">
        <v>160</v>
      </c>
      <c r="E112" s="1" t="s">
        <v>208</v>
      </c>
      <c r="F112" s="3" t="s">
        <v>101</v>
      </c>
      <c r="G112" s="5">
        <v>20520</v>
      </c>
      <c r="H112" s="5">
        <v>0</v>
      </c>
      <c r="I112" s="5">
        <v>20520</v>
      </c>
      <c r="J112" s="5">
        <v>0</v>
      </c>
      <c r="K112" s="5">
        <v>0</v>
      </c>
      <c r="L112" s="5">
        <v>0</v>
      </c>
      <c r="M112" s="5">
        <v>0</v>
      </c>
      <c r="N112" s="5">
        <v>0</v>
      </c>
      <c r="O112" s="5">
        <v>0</v>
      </c>
      <c r="P112" s="5">
        <v>0</v>
      </c>
      <c r="Q112" s="5">
        <v>0</v>
      </c>
      <c r="R112" s="5">
        <v>0</v>
      </c>
      <c r="S112" s="5">
        <v>0</v>
      </c>
      <c r="T112" s="5">
        <v>0</v>
      </c>
      <c r="U112" s="5">
        <v>0</v>
      </c>
      <c r="V112" s="5">
        <v>0</v>
      </c>
      <c r="W112" s="5">
        <v>0</v>
      </c>
      <c r="X112" s="5">
        <v>0</v>
      </c>
      <c r="Y112" s="5">
        <v>0</v>
      </c>
      <c r="Z112" s="5">
        <v>0</v>
      </c>
      <c r="AA112" s="5">
        <v>0</v>
      </c>
      <c r="AB112" s="5">
        <v>0</v>
      </c>
      <c r="AC112" s="5">
        <v>0</v>
      </c>
      <c r="AD112" s="5">
        <v>0</v>
      </c>
      <c r="AE112" s="5">
        <v>0</v>
      </c>
      <c r="AF112" s="5">
        <v>0</v>
      </c>
      <c r="AG112" s="5">
        <v>0</v>
      </c>
      <c r="AH112" s="8"/>
      <c r="AI112" s="1"/>
      <c r="AJ112" s="1"/>
    </row>
    <row r="113" spans="1:36" x14ac:dyDescent="0.25">
      <c r="A113" s="1" t="s">
        <v>213</v>
      </c>
      <c r="B113" s="3" t="s">
        <v>103</v>
      </c>
      <c r="C113" s="1" t="s">
        <v>159</v>
      </c>
      <c r="D113" s="1" t="s">
        <v>160</v>
      </c>
      <c r="E113" s="1" t="s">
        <v>214</v>
      </c>
      <c r="F113" s="3" t="s">
        <v>101</v>
      </c>
      <c r="G113" s="5">
        <v>525239</v>
      </c>
      <c r="H113" s="5">
        <v>0</v>
      </c>
      <c r="I113" s="5">
        <v>0</v>
      </c>
      <c r="J113" s="5">
        <v>0</v>
      </c>
      <c r="K113" s="5">
        <v>0</v>
      </c>
      <c r="L113" s="5">
        <v>0</v>
      </c>
      <c r="M113" s="5">
        <v>0</v>
      </c>
      <c r="N113" s="5">
        <v>0</v>
      </c>
      <c r="O113" s="5">
        <v>0</v>
      </c>
      <c r="P113" s="5">
        <v>0</v>
      </c>
      <c r="Q113" s="5">
        <v>0</v>
      </c>
      <c r="R113" s="5">
        <v>0</v>
      </c>
      <c r="S113" s="5">
        <v>0</v>
      </c>
      <c r="T113" s="5">
        <v>0</v>
      </c>
      <c r="U113" s="5">
        <v>0</v>
      </c>
      <c r="V113" s="5">
        <v>0</v>
      </c>
      <c r="W113" s="5">
        <v>0</v>
      </c>
      <c r="X113" s="5">
        <v>452462</v>
      </c>
      <c r="Y113" s="5">
        <v>0</v>
      </c>
      <c r="Z113" s="5">
        <v>0</v>
      </c>
      <c r="AA113" s="5">
        <v>0</v>
      </c>
      <c r="AB113" s="5">
        <v>0</v>
      </c>
      <c r="AC113" s="5">
        <v>0</v>
      </c>
      <c r="AD113" s="5">
        <v>0</v>
      </c>
      <c r="AE113" s="5">
        <v>0</v>
      </c>
      <c r="AF113" s="5">
        <v>72777</v>
      </c>
      <c r="AG113" s="5">
        <v>0</v>
      </c>
      <c r="AH113" s="8"/>
      <c r="AI113" s="1"/>
      <c r="AJ113" s="1"/>
    </row>
    <row r="114" spans="1:36" x14ac:dyDescent="0.25">
      <c r="A114" s="1" t="s">
        <v>215</v>
      </c>
      <c r="B114" s="3" t="s">
        <v>103</v>
      </c>
      <c r="C114" s="1" t="s">
        <v>159</v>
      </c>
      <c r="D114" s="1" t="s">
        <v>160</v>
      </c>
      <c r="E114" s="1" t="s">
        <v>214</v>
      </c>
      <c r="F114" s="3" t="s">
        <v>101</v>
      </c>
      <c r="G114" s="5">
        <v>729572</v>
      </c>
      <c r="H114" s="5">
        <v>0</v>
      </c>
      <c r="I114" s="5">
        <v>0</v>
      </c>
      <c r="J114" s="5">
        <v>0</v>
      </c>
      <c r="K114" s="5">
        <v>0</v>
      </c>
      <c r="L114" s="5">
        <v>0</v>
      </c>
      <c r="M114" s="5">
        <v>0</v>
      </c>
      <c r="N114" s="5">
        <v>0</v>
      </c>
      <c r="O114" s="5">
        <v>0</v>
      </c>
      <c r="P114" s="5">
        <v>0</v>
      </c>
      <c r="Q114" s="5">
        <v>0</v>
      </c>
      <c r="R114" s="5">
        <v>0</v>
      </c>
      <c r="S114" s="5">
        <v>0</v>
      </c>
      <c r="T114" s="5">
        <v>0</v>
      </c>
      <c r="U114" s="5">
        <v>0</v>
      </c>
      <c r="V114" s="5">
        <v>0</v>
      </c>
      <c r="W114" s="5">
        <v>0</v>
      </c>
      <c r="X114" s="5">
        <v>729572</v>
      </c>
      <c r="Y114" s="5">
        <v>0</v>
      </c>
      <c r="Z114" s="5">
        <v>0</v>
      </c>
      <c r="AA114" s="5">
        <v>0</v>
      </c>
      <c r="AB114" s="5">
        <v>0</v>
      </c>
      <c r="AC114" s="5">
        <v>0</v>
      </c>
      <c r="AD114" s="5">
        <v>0</v>
      </c>
      <c r="AE114" s="5">
        <v>0</v>
      </c>
      <c r="AF114" s="5">
        <v>0</v>
      </c>
      <c r="AG114" s="5">
        <v>0</v>
      </c>
      <c r="AH114" s="8"/>
      <c r="AI114" s="1"/>
      <c r="AJ114" s="1"/>
    </row>
    <row r="115" spans="1:36" x14ac:dyDescent="0.25">
      <c r="A115" s="1" t="s">
        <v>216</v>
      </c>
      <c r="B115" s="3" t="s">
        <v>103</v>
      </c>
      <c r="C115" s="1" t="s">
        <v>159</v>
      </c>
      <c r="D115" s="1" t="s">
        <v>160</v>
      </c>
      <c r="E115" s="1" t="s">
        <v>214</v>
      </c>
      <c r="F115" s="3" t="s">
        <v>101</v>
      </c>
      <c r="G115" s="5">
        <v>1227582</v>
      </c>
      <c r="H115" s="5">
        <v>0</v>
      </c>
      <c r="I115" s="5">
        <v>0</v>
      </c>
      <c r="J115" s="5">
        <v>0</v>
      </c>
      <c r="K115" s="5">
        <v>0</v>
      </c>
      <c r="L115" s="5">
        <v>0</v>
      </c>
      <c r="M115" s="5">
        <v>0</v>
      </c>
      <c r="N115" s="5">
        <v>0</v>
      </c>
      <c r="O115" s="5">
        <v>0</v>
      </c>
      <c r="P115" s="5">
        <v>0</v>
      </c>
      <c r="Q115" s="5">
        <v>0</v>
      </c>
      <c r="R115" s="5">
        <v>0</v>
      </c>
      <c r="S115" s="5">
        <v>0</v>
      </c>
      <c r="T115" s="5">
        <v>0</v>
      </c>
      <c r="U115" s="5">
        <v>0</v>
      </c>
      <c r="V115" s="5">
        <v>0</v>
      </c>
      <c r="W115" s="5">
        <v>0</v>
      </c>
      <c r="X115" s="5">
        <v>955602</v>
      </c>
      <c r="Y115" s="5">
        <v>0</v>
      </c>
      <c r="Z115" s="5">
        <v>0</v>
      </c>
      <c r="AA115" s="5">
        <v>0</v>
      </c>
      <c r="AB115" s="5">
        <v>0</v>
      </c>
      <c r="AC115" s="5">
        <v>0</v>
      </c>
      <c r="AD115" s="5">
        <v>0</v>
      </c>
      <c r="AE115" s="5">
        <v>0</v>
      </c>
      <c r="AF115" s="5">
        <v>271980</v>
      </c>
      <c r="AG115" s="5">
        <v>0</v>
      </c>
      <c r="AH115" s="8"/>
      <c r="AI115" s="1"/>
      <c r="AJ115" s="1"/>
    </row>
    <row r="116" spans="1:36" x14ac:dyDescent="0.25">
      <c r="A116" s="1" t="s">
        <v>217</v>
      </c>
      <c r="B116" s="3" t="s">
        <v>103</v>
      </c>
      <c r="C116" s="1" t="s">
        <v>159</v>
      </c>
      <c r="D116" s="1" t="s">
        <v>160</v>
      </c>
      <c r="E116" s="1" t="s">
        <v>214</v>
      </c>
      <c r="F116" s="3" t="s">
        <v>101</v>
      </c>
      <c r="G116" s="5">
        <v>1503504</v>
      </c>
      <c r="H116" s="5">
        <v>0</v>
      </c>
      <c r="I116" s="5">
        <v>0</v>
      </c>
      <c r="J116" s="5">
        <v>0</v>
      </c>
      <c r="K116" s="5">
        <v>0</v>
      </c>
      <c r="L116" s="5">
        <v>0</v>
      </c>
      <c r="M116" s="5">
        <v>0</v>
      </c>
      <c r="N116" s="5">
        <v>0</v>
      </c>
      <c r="O116" s="5">
        <v>0</v>
      </c>
      <c r="P116" s="5">
        <v>0</v>
      </c>
      <c r="Q116" s="5">
        <v>0</v>
      </c>
      <c r="R116" s="5">
        <v>0</v>
      </c>
      <c r="S116" s="5">
        <v>0</v>
      </c>
      <c r="T116" s="5">
        <v>0</v>
      </c>
      <c r="U116" s="5">
        <v>0</v>
      </c>
      <c r="V116" s="5">
        <v>0</v>
      </c>
      <c r="W116" s="5">
        <v>0</v>
      </c>
      <c r="X116" s="5">
        <v>942089</v>
      </c>
      <c r="Y116" s="5">
        <v>0</v>
      </c>
      <c r="Z116" s="5">
        <v>0</v>
      </c>
      <c r="AA116" s="5">
        <v>0</v>
      </c>
      <c r="AB116" s="5">
        <v>0</v>
      </c>
      <c r="AC116" s="5">
        <v>0</v>
      </c>
      <c r="AD116" s="5">
        <v>0</v>
      </c>
      <c r="AE116" s="5">
        <v>0</v>
      </c>
      <c r="AF116" s="5">
        <v>561415</v>
      </c>
      <c r="AG116" s="5">
        <v>0</v>
      </c>
      <c r="AH116" s="8"/>
      <c r="AI116" s="1"/>
      <c r="AJ116" s="1"/>
    </row>
    <row r="117" spans="1:36" x14ac:dyDescent="0.25">
      <c r="A117" s="1" t="s">
        <v>218</v>
      </c>
      <c r="B117" s="3" t="s">
        <v>103</v>
      </c>
      <c r="C117" s="1" t="s">
        <v>159</v>
      </c>
      <c r="D117" s="1" t="s">
        <v>160</v>
      </c>
      <c r="E117" s="1" t="s">
        <v>214</v>
      </c>
      <c r="F117" s="3" t="s">
        <v>101</v>
      </c>
      <c r="G117" s="5">
        <v>889987</v>
      </c>
      <c r="H117" s="5">
        <v>0</v>
      </c>
      <c r="I117" s="5">
        <v>0</v>
      </c>
      <c r="J117" s="5">
        <v>0</v>
      </c>
      <c r="K117" s="5">
        <v>0</v>
      </c>
      <c r="L117" s="5">
        <v>0</v>
      </c>
      <c r="M117" s="5">
        <v>0</v>
      </c>
      <c r="N117" s="5">
        <v>0</v>
      </c>
      <c r="O117" s="5">
        <v>0</v>
      </c>
      <c r="P117" s="5">
        <v>0</v>
      </c>
      <c r="Q117" s="5">
        <v>0</v>
      </c>
      <c r="R117" s="5">
        <v>0</v>
      </c>
      <c r="S117" s="5">
        <v>0</v>
      </c>
      <c r="T117" s="5">
        <v>0</v>
      </c>
      <c r="U117" s="5">
        <v>0</v>
      </c>
      <c r="V117" s="5">
        <v>0</v>
      </c>
      <c r="W117" s="5">
        <v>0</v>
      </c>
      <c r="X117" s="5">
        <v>522295</v>
      </c>
      <c r="Y117" s="5">
        <v>0</v>
      </c>
      <c r="Z117" s="5">
        <v>0</v>
      </c>
      <c r="AA117" s="5">
        <v>0</v>
      </c>
      <c r="AB117" s="5">
        <v>0</v>
      </c>
      <c r="AC117" s="5">
        <v>0</v>
      </c>
      <c r="AD117" s="5">
        <v>0</v>
      </c>
      <c r="AE117" s="5">
        <v>0</v>
      </c>
      <c r="AF117" s="5">
        <v>367692</v>
      </c>
      <c r="AG117" s="5">
        <v>0</v>
      </c>
      <c r="AH117" s="8"/>
      <c r="AI117" s="1"/>
      <c r="AJ117" s="1"/>
    </row>
    <row r="118" spans="1:36" x14ac:dyDescent="0.25">
      <c r="A118" s="1" t="s">
        <v>219</v>
      </c>
      <c r="B118" s="3" t="s">
        <v>103</v>
      </c>
      <c r="C118" s="1" t="s">
        <v>159</v>
      </c>
      <c r="D118" s="1" t="s">
        <v>160</v>
      </c>
      <c r="E118" s="1" t="s">
        <v>220</v>
      </c>
      <c r="F118" s="3" t="s">
        <v>101</v>
      </c>
      <c r="G118" s="5">
        <v>737818</v>
      </c>
      <c r="H118" s="5">
        <v>132450</v>
      </c>
      <c r="I118" s="5">
        <v>0</v>
      </c>
      <c r="J118" s="5">
        <v>19000</v>
      </c>
      <c r="K118" s="5">
        <v>0</v>
      </c>
      <c r="L118" s="5">
        <v>0</v>
      </c>
      <c r="M118" s="5">
        <v>0</v>
      </c>
      <c r="N118" s="5">
        <v>0</v>
      </c>
      <c r="O118" s="5">
        <v>0</v>
      </c>
      <c r="P118" s="5">
        <v>0</v>
      </c>
      <c r="Q118" s="5">
        <v>56700</v>
      </c>
      <c r="R118" s="5">
        <v>84000</v>
      </c>
      <c r="S118" s="5">
        <v>0</v>
      </c>
      <c r="T118" s="5">
        <v>0</v>
      </c>
      <c r="U118" s="5">
        <v>35500</v>
      </c>
      <c r="V118" s="5">
        <v>0</v>
      </c>
      <c r="W118" s="5">
        <v>0</v>
      </c>
      <c r="X118" s="5">
        <v>0</v>
      </c>
      <c r="Y118" s="5">
        <v>0</v>
      </c>
      <c r="Z118" s="5">
        <v>40800</v>
      </c>
      <c r="AA118" s="5">
        <v>120100</v>
      </c>
      <c r="AB118" s="5">
        <v>139968</v>
      </c>
      <c r="AC118" s="5">
        <v>17100</v>
      </c>
      <c r="AD118" s="5">
        <v>0</v>
      </c>
      <c r="AE118" s="5">
        <v>50200</v>
      </c>
      <c r="AF118" s="5">
        <v>0</v>
      </c>
      <c r="AG118" s="5">
        <v>42000</v>
      </c>
      <c r="AH118" s="8"/>
      <c r="AI118" s="1"/>
      <c r="AJ118" s="1"/>
    </row>
    <row r="119" spans="1:36" x14ac:dyDescent="0.25">
      <c r="A119" s="1" t="s">
        <v>223</v>
      </c>
      <c r="B119" s="3" t="s">
        <v>103</v>
      </c>
      <c r="C119" s="1" t="s">
        <v>159</v>
      </c>
      <c r="D119" s="1" t="s">
        <v>160</v>
      </c>
      <c r="E119" s="1" t="s">
        <v>220</v>
      </c>
      <c r="F119" s="3" t="s">
        <v>101</v>
      </c>
      <c r="G119" s="5">
        <v>132280</v>
      </c>
      <c r="H119" s="5">
        <v>0</v>
      </c>
      <c r="I119" s="5">
        <v>0</v>
      </c>
      <c r="J119" s="5">
        <v>0</v>
      </c>
      <c r="K119" s="5">
        <v>0</v>
      </c>
      <c r="L119" s="5">
        <v>0</v>
      </c>
      <c r="M119" s="5">
        <v>0</v>
      </c>
      <c r="N119" s="5">
        <v>0</v>
      </c>
      <c r="O119" s="5">
        <v>0</v>
      </c>
      <c r="P119" s="5">
        <v>0</v>
      </c>
      <c r="Q119" s="5">
        <v>49200</v>
      </c>
      <c r="R119" s="5">
        <v>54095</v>
      </c>
      <c r="S119" s="5">
        <v>0</v>
      </c>
      <c r="T119" s="5">
        <v>0</v>
      </c>
      <c r="U119" s="5">
        <v>0</v>
      </c>
      <c r="V119" s="5">
        <v>0</v>
      </c>
      <c r="W119" s="5">
        <v>0</v>
      </c>
      <c r="X119" s="5">
        <v>0</v>
      </c>
      <c r="Y119" s="5">
        <v>0</v>
      </c>
      <c r="Z119" s="5">
        <v>28985</v>
      </c>
      <c r="AA119" s="5">
        <v>0</v>
      </c>
      <c r="AB119" s="5">
        <v>0</v>
      </c>
      <c r="AC119" s="5">
        <v>0</v>
      </c>
      <c r="AD119" s="5">
        <v>0</v>
      </c>
      <c r="AE119" s="5">
        <v>0</v>
      </c>
      <c r="AF119" s="5">
        <v>0</v>
      </c>
      <c r="AG119" s="5">
        <v>0</v>
      </c>
      <c r="AH119" s="8"/>
      <c r="AI119" s="1"/>
      <c r="AJ119" s="1"/>
    </row>
    <row r="120" spans="1:36" x14ac:dyDescent="0.25">
      <c r="A120" s="1" t="s">
        <v>226</v>
      </c>
      <c r="B120" s="3" t="s">
        <v>103</v>
      </c>
      <c r="C120" s="1" t="s">
        <v>159</v>
      </c>
      <c r="D120" s="1" t="s">
        <v>160</v>
      </c>
      <c r="E120" s="1" t="s">
        <v>227</v>
      </c>
      <c r="F120" s="3" t="s">
        <v>101</v>
      </c>
      <c r="G120" s="5">
        <v>3634064</v>
      </c>
      <c r="H120" s="5">
        <v>0</v>
      </c>
      <c r="I120" s="5">
        <v>0</v>
      </c>
      <c r="J120" s="5">
        <v>0</v>
      </c>
      <c r="K120" s="5">
        <v>0</v>
      </c>
      <c r="L120" s="5">
        <v>0</v>
      </c>
      <c r="M120" s="5">
        <v>0</v>
      </c>
      <c r="N120" s="5">
        <v>0</v>
      </c>
      <c r="O120" s="5">
        <v>0</v>
      </c>
      <c r="P120" s="5">
        <v>0</v>
      </c>
      <c r="Q120" s="5">
        <v>0</v>
      </c>
      <c r="R120" s="5">
        <v>0</v>
      </c>
      <c r="S120" s="5">
        <v>0</v>
      </c>
      <c r="T120" s="5">
        <v>0</v>
      </c>
      <c r="U120" s="5">
        <v>52500</v>
      </c>
      <c r="V120" s="5">
        <v>0</v>
      </c>
      <c r="W120" s="5">
        <v>110515</v>
      </c>
      <c r="X120" s="5">
        <v>0</v>
      </c>
      <c r="Y120" s="5">
        <v>0</v>
      </c>
      <c r="Z120" s="5">
        <v>0</v>
      </c>
      <c r="AA120" s="5">
        <v>545000</v>
      </c>
      <c r="AB120" s="5">
        <v>2050644</v>
      </c>
      <c r="AC120" s="5">
        <v>151490</v>
      </c>
      <c r="AD120" s="5">
        <v>0</v>
      </c>
      <c r="AE120" s="5">
        <v>0</v>
      </c>
      <c r="AF120" s="5">
        <v>723915</v>
      </c>
      <c r="AG120" s="5">
        <v>0</v>
      </c>
      <c r="AH120" s="8"/>
      <c r="AI120" s="1"/>
      <c r="AJ120" s="1"/>
    </row>
    <row r="121" spans="1:36" x14ac:dyDescent="0.25">
      <c r="A121" s="1" t="s">
        <v>230</v>
      </c>
      <c r="B121" s="3" t="s">
        <v>103</v>
      </c>
      <c r="C121" s="1" t="s">
        <v>159</v>
      </c>
      <c r="D121" s="1" t="s">
        <v>160</v>
      </c>
      <c r="E121" s="1" t="s">
        <v>227</v>
      </c>
      <c r="F121" s="3" t="s">
        <v>101</v>
      </c>
      <c r="G121" s="5">
        <v>1843081</v>
      </c>
      <c r="H121" s="5">
        <v>0</v>
      </c>
      <c r="I121" s="5">
        <v>0</v>
      </c>
      <c r="J121" s="5">
        <v>0</v>
      </c>
      <c r="K121" s="5">
        <v>0</v>
      </c>
      <c r="L121" s="5">
        <v>0</v>
      </c>
      <c r="M121" s="5">
        <v>0</v>
      </c>
      <c r="N121" s="5">
        <v>0</v>
      </c>
      <c r="O121" s="5">
        <v>0</v>
      </c>
      <c r="P121" s="5">
        <v>0</v>
      </c>
      <c r="Q121" s="5">
        <v>0</v>
      </c>
      <c r="R121" s="5">
        <v>0</v>
      </c>
      <c r="S121" s="5">
        <v>0</v>
      </c>
      <c r="T121" s="5">
        <v>0</v>
      </c>
      <c r="U121" s="5">
        <v>381000</v>
      </c>
      <c r="V121" s="5">
        <v>0</v>
      </c>
      <c r="W121" s="5">
        <v>54880</v>
      </c>
      <c r="X121" s="5">
        <v>0</v>
      </c>
      <c r="Y121" s="5">
        <v>0</v>
      </c>
      <c r="Z121" s="5">
        <v>0</v>
      </c>
      <c r="AA121" s="5">
        <v>620440</v>
      </c>
      <c r="AB121" s="5">
        <v>542016</v>
      </c>
      <c r="AC121" s="5">
        <v>142520</v>
      </c>
      <c r="AD121" s="5">
        <v>0</v>
      </c>
      <c r="AE121" s="5">
        <v>0</v>
      </c>
      <c r="AF121" s="5">
        <v>102225</v>
      </c>
      <c r="AG121" s="5">
        <v>0</v>
      </c>
      <c r="AH121" s="8"/>
      <c r="AI121" s="1"/>
      <c r="AJ121" s="1"/>
    </row>
    <row r="122" spans="1:36" x14ac:dyDescent="0.25">
      <c r="A122" s="1" t="s">
        <v>233</v>
      </c>
      <c r="B122" s="3" t="s">
        <v>103</v>
      </c>
      <c r="C122" s="1" t="s">
        <v>159</v>
      </c>
      <c r="D122" s="1" t="s">
        <v>160</v>
      </c>
      <c r="E122" s="1" t="s">
        <v>234</v>
      </c>
      <c r="F122" s="3" t="s">
        <v>101</v>
      </c>
      <c r="G122" s="5">
        <v>3978277</v>
      </c>
      <c r="H122" s="5">
        <v>0</v>
      </c>
      <c r="I122" s="5">
        <v>378780</v>
      </c>
      <c r="J122" s="5">
        <v>0</v>
      </c>
      <c r="K122" s="5">
        <v>0</v>
      </c>
      <c r="L122" s="5">
        <v>0</v>
      </c>
      <c r="M122" s="5">
        <v>86400</v>
      </c>
      <c r="N122" s="5">
        <v>0</v>
      </c>
      <c r="O122" s="5">
        <v>0</v>
      </c>
      <c r="P122" s="5">
        <v>0</v>
      </c>
      <c r="Q122" s="5">
        <v>0</v>
      </c>
      <c r="R122" s="5">
        <v>0</v>
      </c>
      <c r="S122" s="5">
        <v>0</v>
      </c>
      <c r="T122" s="5">
        <v>150620</v>
      </c>
      <c r="U122" s="5">
        <v>0</v>
      </c>
      <c r="V122" s="5">
        <v>110370</v>
      </c>
      <c r="W122" s="5">
        <v>12292</v>
      </c>
      <c r="X122" s="5">
        <v>0</v>
      </c>
      <c r="Y122" s="5">
        <v>1696320</v>
      </c>
      <c r="Z122" s="5">
        <v>237500</v>
      </c>
      <c r="AA122" s="5">
        <v>0</v>
      </c>
      <c r="AB122" s="5">
        <v>0</v>
      </c>
      <c r="AC122" s="5">
        <v>1305995</v>
      </c>
      <c r="AD122" s="5">
        <v>0</v>
      </c>
      <c r="AE122" s="5">
        <v>0</v>
      </c>
      <c r="AF122" s="5">
        <v>0</v>
      </c>
      <c r="AG122" s="5">
        <v>0</v>
      </c>
      <c r="AH122" s="8"/>
      <c r="AI122" s="1"/>
      <c r="AJ122" s="1"/>
    </row>
    <row r="123" spans="1:36" x14ac:dyDescent="0.25">
      <c r="A123" s="1" t="s">
        <v>236</v>
      </c>
      <c r="B123" s="3" t="s">
        <v>103</v>
      </c>
      <c r="C123" s="1" t="s">
        <v>159</v>
      </c>
      <c r="D123" s="1" t="s">
        <v>160</v>
      </c>
      <c r="E123" s="1" t="s">
        <v>237</v>
      </c>
      <c r="F123" s="3" t="s">
        <v>101</v>
      </c>
      <c r="G123" s="5">
        <v>240984</v>
      </c>
      <c r="H123" s="5">
        <v>0</v>
      </c>
      <c r="I123" s="5">
        <v>137380</v>
      </c>
      <c r="J123" s="5">
        <v>0</v>
      </c>
      <c r="K123" s="5">
        <v>80000</v>
      </c>
      <c r="L123" s="5">
        <v>0</v>
      </c>
      <c r="M123" s="5">
        <v>0</v>
      </c>
      <c r="N123" s="5">
        <v>0</v>
      </c>
      <c r="O123" s="5">
        <v>0</v>
      </c>
      <c r="P123" s="5">
        <v>0</v>
      </c>
      <c r="Q123" s="5">
        <v>0</v>
      </c>
      <c r="R123" s="5">
        <v>0</v>
      </c>
      <c r="S123" s="5">
        <v>0</v>
      </c>
      <c r="T123" s="5">
        <v>0</v>
      </c>
      <c r="U123" s="5">
        <v>0</v>
      </c>
      <c r="V123" s="5">
        <v>0</v>
      </c>
      <c r="W123" s="5">
        <v>0</v>
      </c>
      <c r="X123" s="5">
        <v>0</v>
      </c>
      <c r="Y123" s="5">
        <v>0</v>
      </c>
      <c r="Z123" s="5">
        <v>0</v>
      </c>
      <c r="AA123" s="5">
        <v>0</v>
      </c>
      <c r="AB123" s="5">
        <v>23604</v>
      </c>
      <c r="AC123" s="5">
        <v>0</v>
      </c>
      <c r="AD123" s="5">
        <v>0</v>
      </c>
      <c r="AE123" s="5">
        <v>0</v>
      </c>
      <c r="AF123" s="5">
        <v>0</v>
      </c>
      <c r="AG123" s="5">
        <v>0</v>
      </c>
      <c r="AH123" s="8"/>
      <c r="AI123" s="1"/>
      <c r="AJ123" s="1"/>
    </row>
    <row r="124" spans="1:36" x14ac:dyDescent="0.25">
      <c r="A124" s="1"/>
      <c r="B124" s="1"/>
      <c r="C124" s="1"/>
      <c r="D124" s="5"/>
      <c r="E124" s="5"/>
      <c r="F124" s="3"/>
      <c r="G124" s="5"/>
      <c r="H124" s="5"/>
      <c r="I124" s="5"/>
      <c r="J124" s="5"/>
      <c r="K124" s="5"/>
      <c r="L124" s="5"/>
      <c r="M124" s="5"/>
      <c r="N124" s="5"/>
      <c r="O124" s="5"/>
      <c r="P124" s="5"/>
      <c r="Q124" s="5"/>
      <c r="R124" s="5"/>
      <c r="S124" s="5"/>
      <c r="T124" s="5"/>
      <c r="U124" s="5"/>
      <c r="V124" s="5"/>
      <c r="W124" s="5"/>
      <c r="X124" s="5"/>
      <c r="Y124" s="5"/>
      <c r="Z124" s="5"/>
      <c r="AA124" s="5"/>
      <c r="AB124" s="5"/>
      <c r="AC124" s="1"/>
      <c r="AD124" s="1"/>
      <c r="AE124" s="1"/>
      <c r="AF124" s="1"/>
      <c r="AG124" s="1"/>
      <c r="AH124" s="1"/>
      <c r="AI124" s="1"/>
      <c r="AJ124" s="1"/>
    </row>
    <row r="125" spans="1:36" x14ac:dyDescent="0.25">
      <c r="A125" s="2" t="s">
        <v>355</v>
      </c>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row>
    <row r="126" spans="1:36" x14ac:dyDescent="0.25">
      <c r="A126" s="2" t="s">
        <v>155</v>
      </c>
      <c r="B126" s="2" t="s">
        <v>97</v>
      </c>
      <c r="C126" s="2" t="s">
        <v>156</v>
      </c>
      <c r="D126" s="2" t="s">
        <v>157</v>
      </c>
      <c r="E126" s="2" t="s">
        <v>158</v>
      </c>
      <c r="F126" s="2" t="s">
        <v>98</v>
      </c>
      <c r="G126" s="4" t="s">
        <v>116</v>
      </c>
      <c r="H126" s="4" t="s">
        <v>117</v>
      </c>
      <c r="I126" s="4" t="s">
        <v>118</v>
      </c>
      <c r="J126" s="4" t="s">
        <v>119</v>
      </c>
      <c r="K126" s="4" t="s">
        <v>120</v>
      </c>
      <c r="L126" s="4" t="s">
        <v>121</v>
      </c>
      <c r="M126" s="4" t="s">
        <v>122</v>
      </c>
      <c r="N126" s="4" t="s">
        <v>123</v>
      </c>
      <c r="O126" s="4" t="s">
        <v>124</v>
      </c>
      <c r="P126" s="4" t="s">
        <v>125</v>
      </c>
      <c r="Q126" s="4" t="s">
        <v>126</v>
      </c>
      <c r="R126" s="4" t="s">
        <v>127</v>
      </c>
      <c r="S126" s="4" t="s">
        <v>128</v>
      </c>
      <c r="T126" s="4" t="s">
        <v>129</v>
      </c>
      <c r="U126" s="4" t="s">
        <v>130</v>
      </c>
      <c r="V126" s="4" t="s">
        <v>131</v>
      </c>
      <c r="W126" s="4" t="s">
        <v>132</v>
      </c>
      <c r="X126" s="4" t="s">
        <v>133</v>
      </c>
      <c r="Y126" s="4" t="s">
        <v>134</v>
      </c>
      <c r="Z126" s="4" t="s">
        <v>135</v>
      </c>
      <c r="AA126" s="4" t="s">
        <v>136</v>
      </c>
      <c r="AB126" s="4" t="s">
        <v>137</v>
      </c>
      <c r="AC126" s="4" t="s">
        <v>138</v>
      </c>
      <c r="AD126" s="4" t="s">
        <v>139</v>
      </c>
      <c r="AE126" s="4" t="s">
        <v>140</v>
      </c>
      <c r="AF126" s="4" t="s">
        <v>141</v>
      </c>
      <c r="AG126" s="4" t="s">
        <v>142</v>
      </c>
      <c r="AH126" s="1"/>
      <c r="AI126" s="1"/>
      <c r="AJ126" s="1"/>
    </row>
    <row r="127" spans="1:36" x14ac:dyDescent="0.25">
      <c r="A127" s="1" t="s">
        <v>207</v>
      </c>
      <c r="B127" s="3" t="s">
        <v>103</v>
      </c>
      <c r="C127" s="1" t="s">
        <v>159</v>
      </c>
      <c r="D127" s="1" t="s">
        <v>160</v>
      </c>
      <c r="E127" s="1" t="s">
        <v>208</v>
      </c>
      <c r="F127" s="3" t="s">
        <v>101</v>
      </c>
      <c r="G127" s="5">
        <v>4777510</v>
      </c>
      <c r="H127" s="5">
        <v>0</v>
      </c>
      <c r="I127" s="5">
        <v>3346370</v>
      </c>
      <c r="J127" s="5">
        <v>0</v>
      </c>
      <c r="K127" s="5">
        <v>0</v>
      </c>
      <c r="L127" s="5">
        <v>0</v>
      </c>
      <c r="M127" s="5">
        <v>0</v>
      </c>
      <c r="N127" s="5">
        <v>0</v>
      </c>
      <c r="O127" s="5">
        <v>0</v>
      </c>
      <c r="P127" s="5">
        <v>0</v>
      </c>
      <c r="Q127" s="5">
        <v>191950</v>
      </c>
      <c r="R127" s="5">
        <v>0</v>
      </c>
      <c r="S127" s="5">
        <v>0</v>
      </c>
      <c r="T127" s="5">
        <v>0</v>
      </c>
      <c r="U127" s="5">
        <v>0</v>
      </c>
      <c r="V127" s="5">
        <v>0</v>
      </c>
      <c r="W127" s="5">
        <v>0</v>
      </c>
      <c r="X127" s="5">
        <v>0</v>
      </c>
      <c r="Y127" s="5">
        <v>0</v>
      </c>
      <c r="Z127" s="5">
        <v>0</v>
      </c>
      <c r="AA127" s="5">
        <v>113244</v>
      </c>
      <c r="AB127" s="5">
        <v>0</v>
      </c>
      <c r="AC127" s="5">
        <v>0</v>
      </c>
      <c r="AD127" s="5">
        <v>1093626</v>
      </c>
      <c r="AE127" s="5">
        <v>0</v>
      </c>
      <c r="AF127" s="5">
        <v>0</v>
      </c>
      <c r="AG127" s="5">
        <v>32320</v>
      </c>
      <c r="AH127" s="8"/>
      <c r="AI127" s="1"/>
      <c r="AJ127" s="1"/>
    </row>
    <row r="128" spans="1:36" x14ac:dyDescent="0.25">
      <c r="A128" s="1" t="s">
        <v>209</v>
      </c>
      <c r="B128" s="3" t="s">
        <v>103</v>
      </c>
      <c r="C128" s="1" t="s">
        <v>159</v>
      </c>
      <c r="D128" s="1" t="s">
        <v>160</v>
      </c>
      <c r="E128" s="1" t="s">
        <v>208</v>
      </c>
      <c r="F128" s="3" t="s">
        <v>101</v>
      </c>
      <c r="G128" s="5">
        <v>5424355</v>
      </c>
      <c r="H128" s="5">
        <v>0</v>
      </c>
      <c r="I128" s="5">
        <v>3122420</v>
      </c>
      <c r="J128" s="5">
        <v>0</v>
      </c>
      <c r="K128" s="5">
        <v>0</v>
      </c>
      <c r="L128" s="5">
        <v>0</v>
      </c>
      <c r="M128" s="5">
        <v>0</v>
      </c>
      <c r="N128" s="5">
        <v>0</v>
      </c>
      <c r="O128" s="5">
        <v>0</v>
      </c>
      <c r="P128" s="5">
        <v>0</v>
      </c>
      <c r="Q128" s="5">
        <v>115960</v>
      </c>
      <c r="R128" s="5">
        <v>0</v>
      </c>
      <c r="S128" s="5">
        <v>0</v>
      </c>
      <c r="T128" s="5">
        <v>0</v>
      </c>
      <c r="U128" s="5">
        <v>56705</v>
      </c>
      <c r="V128" s="5">
        <v>0</v>
      </c>
      <c r="W128" s="5">
        <v>0</v>
      </c>
      <c r="X128" s="5">
        <v>0</v>
      </c>
      <c r="Y128" s="5">
        <v>0</v>
      </c>
      <c r="Z128" s="5">
        <v>0</v>
      </c>
      <c r="AA128" s="5">
        <v>204860</v>
      </c>
      <c r="AB128" s="5">
        <v>0</v>
      </c>
      <c r="AC128" s="5">
        <v>0</v>
      </c>
      <c r="AD128" s="5">
        <v>1477730</v>
      </c>
      <c r="AE128" s="5">
        <v>85750</v>
      </c>
      <c r="AF128" s="5">
        <v>333690</v>
      </c>
      <c r="AG128" s="5">
        <v>27240</v>
      </c>
      <c r="AH128" s="8"/>
      <c r="AI128" s="1"/>
      <c r="AJ128" s="1"/>
    </row>
    <row r="129" spans="1:36" x14ac:dyDescent="0.25">
      <c r="A129" s="1" t="s">
        <v>210</v>
      </c>
      <c r="B129" s="3" t="s">
        <v>103</v>
      </c>
      <c r="C129" s="1" t="s">
        <v>159</v>
      </c>
      <c r="D129" s="1" t="s">
        <v>160</v>
      </c>
      <c r="E129" s="1" t="s">
        <v>208</v>
      </c>
      <c r="F129" s="3" t="s">
        <v>101</v>
      </c>
      <c r="G129" s="5">
        <v>5891000</v>
      </c>
      <c r="H129" s="5">
        <v>0</v>
      </c>
      <c r="I129" s="5">
        <v>3356770</v>
      </c>
      <c r="J129" s="5">
        <v>0</v>
      </c>
      <c r="K129" s="5">
        <v>0</v>
      </c>
      <c r="L129" s="5">
        <v>0</v>
      </c>
      <c r="M129" s="5">
        <v>0</v>
      </c>
      <c r="N129" s="5">
        <v>0</v>
      </c>
      <c r="O129" s="5">
        <v>0</v>
      </c>
      <c r="P129" s="5">
        <v>0</v>
      </c>
      <c r="Q129" s="5">
        <v>139220</v>
      </c>
      <c r="R129" s="5">
        <v>0</v>
      </c>
      <c r="S129" s="5">
        <v>0</v>
      </c>
      <c r="T129" s="5">
        <v>0</v>
      </c>
      <c r="U129" s="5">
        <v>39600</v>
      </c>
      <c r="V129" s="5">
        <v>0</v>
      </c>
      <c r="W129" s="5">
        <v>0</v>
      </c>
      <c r="X129" s="5">
        <v>0</v>
      </c>
      <c r="Y129" s="5">
        <v>0</v>
      </c>
      <c r="Z129" s="5">
        <v>0</v>
      </c>
      <c r="AA129" s="5">
        <v>0</v>
      </c>
      <c r="AB129" s="5">
        <v>0</v>
      </c>
      <c r="AC129" s="5">
        <v>0</v>
      </c>
      <c r="AD129" s="5">
        <v>2355410</v>
      </c>
      <c r="AE129" s="5">
        <v>0</v>
      </c>
      <c r="AF129" s="5">
        <v>0</v>
      </c>
      <c r="AG129" s="5">
        <v>0</v>
      </c>
      <c r="AH129" s="8"/>
      <c r="AI129" s="1"/>
      <c r="AJ129" s="1"/>
    </row>
    <row r="130" spans="1:36" x14ac:dyDescent="0.25">
      <c r="A130" s="1" t="s">
        <v>211</v>
      </c>
      <c r="B130" s="3" t="s">
        <v>103</v>
      </c>
      <c r="C130" s="1" t="s">
        <v>159</v>
      </c>
      <c r="D130" s="1" t="s">
        <v>160</v>
      </c>
      <c r="E130" s="1" t="s">
        <v>208</v>
      </c>
      <c r="F130" s="3" t="s">
        <v>101</v>
      </c>
      <c r="G130" s="5">
        <v>1385854</v>
      </c>
      <c r="H130" s="5">
        <v>0</v>
      </c>
      <c r="I130" s="5">
        <v>632300</v>
      </c>
      <c r="J130" s="5">
        <v>0</v>
      </c>
      <c r="K130" s="5">
        <v>0</v>
      </c>
      <c r="L130" s="5">
        <v>0</v>
      </c>
      <c r="M130" s="5">
        <v>0</v>
      </c>
      <c r="N130" s="5">
        <v>0</v>
      </c>
      <c r="O130" s="5">
        <v>0</v>
      </c>
      <c r="P130" s="5">
        <v>0</v>
      </c>
      <c r="Q130" s="5">
        <v>98600</v>
      </c>
      <c r="R130" s="5">
        <v>0</v>
      </c>
      <c r="S130" s="5">
        <v>0</v>
      </c>
      <c r="T130" s="5">
        <v>0</v>
      </c>
      <c r="U130" s="5">
        <v>0</v>
      </c>
      <c r="V130" s="5">
        <v>0</v>
      </c>
      <c r="W130" s="5">
        <v>0</v>
      </c>
      <c r="X130" s="5">
        <v>0</v>
      </c>
      <c r="Y130" s="5">
        <v>0</v>
      </c>
      <c r="Z130" s="5">
        <v>0</v>
      </c>
      <c r="AA130" s="5">
        <v>0</v>
      </c>
      <c r="AB130" s="5">
        <v>0</v>
      </c>
      <c r="AC130" s="5">
        <v>0</v>
      </c>
      <c r="AD130" s="5">
        <v>654954</v>
      </c>
      <c r="AE130" s="5">
        <v>0</v>
      </c>
      <c r="AF130" s="5">
        <v>0</v>
      </c>
      <c r="AG130" s="5">
        <v>0</v>
      </c>
      <c r="AH130" s="8"/>
      <c r="AI130" s="1"/>
      <c r="AJ130" s="1"/>
    </row>
    <row r="131" spans="1:36" x14ac:dyDescent="0.25">
      <c r="A131" s="1" t="s">
        <v>212</v>
      </c>
      <c r="B131" s="3" t="s">
        <v>103</v>
      </c>
      <c r="C131" s="1" t="s">
        <v>159</v>
      </c>
      <c r="D131" s="1" t="s">
        <v>160</v>
      </c>
      <c r="E131" s="1" t="s">
        <v>208</v>
      </c>
      <c r="F131" s="3" t="s">
        <v>101</v>
      </c>
      <c r="G131" s="5">
        <v>79980</v>
      </c>
      <c r="H131" s="5">
        <v>0</v>
      </c>
      <c r="I131" s="5">
        <v>0</v>
      </c>
      <c r="J131" s="5">
        <v>0</v>
      </c>
      <c r="K131" s="5">
        <v>0</v>
      </c>
      <c r="L131" s="5">
        <v>0</v>
      </c>
      <c r="M131" s="5">
        <v>0</v>
      </c>
      <c r="N131" s="5">
        <v>0</v>
      </c>
      <c r="O131" s="5">
        <v>0</v>
      </c>
      <c r="P131" s="5">
        <v>0</v>
      </c>
      <c r="Q131" s="5">
        <v>0</v>
      </c>
      <c r="R131" s="5">
        <v>0</v>
      </c>
      <c r="S131" s="5">
        <v>0</v>
      </c>
      <c r="T131" s="5">
        <v>0</v>
      </c>
      <c r="U131" s="5">
        <v>0</v>
      </c>
      <c r="V131" s="5">
        <v>0</v>
      </c>
      <c r="W131" s="5">
        <v>0</v>
      </c>
      <c r="X131" s="5">
        <v>0</v>
      </c>
      <c r="Y131" s="5">
        <v>0</v>
      </c>
      <c r="Z131" s="5">
        <v>0</v>
      </c>
      <c r="AA131" s="5">
        <v>0</v>
      </c>
      <c r="AB131" s="5">
        <v>0</v>
      </c>
      <c r="AC131" s="5">
        <v>0</v>
      </c>
      <c r="AD131" s="5">
        <v>79980</v>
      </c>
      <c r="AE131" s="5">
        <v>0</v>
      </c>
      <c r="AF131" s="5">
        <v>0</v>
      </c>
      <c r="AG131" s="5">
        <v>0</v>
      </c>
      <c r="AH131" s="8"/>
      <c r="AI131" s="1"/>
      <c r="AJ131" s="1"/>
    </row>
    <row r="132" spans="1:36" x14ac:dyDescent="0.25">
      <c r="A132" s="1" t="s">
        <v>213</v>
      </c>
      <c r="B132" s="3" t="s">
        <v>103</v>
      </c>
      <c r="C132" s="1" t="s">
        <v>159</v>
      </c>
      <c r="D132" s="1" t="s">
        <v>160</v>
      </c>
      <c r="E132" s="1" t="s">
        <v>214</v>
      </c>
      <c r="F132" s="3" t="s">
        <v>101</v>
      </c>
      <c r="G132" s="5">
        <v>1103168</v>
      </c>
      <c r="H132" s="5">
        <v>0</v>
      </c>
      <c r="I132" s="5">
        <v>0</v>
      </c>
      <c r="J132" s="5">
        <v>0</v>
      </c>
      <c r="K132" s="5">
        <v>0</v>
      </c>
      <c r="L132" s="5">
        <v>0</v>
      </c>
      <c r="M132" s="5">
        <v>0</v>
      </c>
      <c r="N132" s="5">
        <v>0</v>
      </c>
      <c r="O132" s="5">
        <v>0</v>
      </c>
      <c r="P132" s="5">
        <v>0</v>
      </c>
      <c r="Q132" s="5">
        <v>0</v>
      </c>
      <c r="R132" s="5">
        <v>0</v>
      </c>
      <c r="S132" s="5">
        <v>0</v>
      </c>
      <c r="T132" s="5">
        <v>0</v>
      </c>
      <c r="U132" s="5">
        <v>0</v>
      </c>
      <c r="V132" s="5">
        <v>0</v>
      </c>
      <c r="W132" s="5">
        <v>0</v>
      </c>
      <c r="X132" s="5">
        <v>587198</v>
      </c>
      <c r="Y132" s="5">
        <v>0</v>
      </c>
      <c r="Z132" s="5">
        <v>0</v>
      </c>
      <c r="AA132" s="5">
        <v>0</v>
      </c>
      <c r="AB132" s="5">
        <v>0</v>
      </c>
      <c r="AC132" s="5">
        <v>0</v>
      </c>
      <c r="AD132" s="5">
        <v>0</v>
      </c>
      <c r="AE132" s="5">
        <v>0</v>
      </c>
      <c r="AF132" s="5">
        <v>515970</v>
      </c>
      <c r="AG132" s="5">
        <v>0</v>
      </c>
      <c r="AH132" s="8"/>
      <c r="AI132" s="1"/>
      <c r="AJ132" s="1"/>
    </row>
    <row r="133" spans="1:36" x14ac:dyDescent="0.25">
      <c r="A133" s="1" t="s">
        <v>215</v>
      </c>
      <c r="B133" s="3" t="s">
        <v>103</v>
      </c>
      <c r="C133" s="1" t="s">
        <v>159</v>
      </c>
      <c r="D133" s="1" t="s">
        <v>160</v>
      </c>
      <c r="E133" s="1" t="s">
        <v>214</v>
      </c>
      <c r="F133" s="3" t="s">
        <v>101</v>
      </c>
      <c r="G133" s="5">
        <v>737485</v>
      </c>
      <c r="H133" s="5">
        <v>0</v>
      </c>
      <c r="I133" s="5">
        <v>0</v>
      </c>
      <c r="J133" s="5">
        <v>0</v>
      </c>
      <c r="K133" s="5">
        <v>0</v>
      </c>
      <c r="L133" s="5">
        <v>0</v>
      </c>
      <c r="M133" s="5">
        <v>0</v>
      </c>
      <c r="N133" s="5">
        <v>0</v>
      </c>
      <c r="O133" s="5">
        <v>0</v>
      </c>
      <c r="P133" s="5">
        <v>0</v>
      </c>
      <c r="Q133" s="5">
        <v>0</v>
      </c>
      <c r="R133" s="5">
        <v>0</v>
      </c>
      <c r="S133" s="5">
        <v>0</v>
      </c>
      <c r="T133" s="5">
        <v>0</v>
      </c>
      <c r="U133" s="5">
        <v>0</v>
      </c>
      <c r="V133" s="5">
        <v>0</v>
      </c>
      <c r="W133" s="5">
        <v>0</v>
      </c>
      <c r="X133" s="5">
        <v>554575</v>
      </c>
      <c r="Y133" s="5">
        <v>0</v>
      </c>
      <c r="Z133" s="5">
        <v>0</v>
      </c>
      <c r="AA133" s="5">
        <v>0</v>
      </c>
      <c r="AB133" s="5">
        <v>0</v>
      </c>
      <c r="AC133" s="5">
        <v>0</v>
      </c>
      <c r="AD133" s="5">
        <v>0</v>
      </c>
      <c r="AE133" s="5">
        <v>0</v>
      </c>
      <c r="AF133" s="5">
        <v>182910</v>
      </c>
      <c r="AG133" s="5">
        <v>0</v>
      </c>
      <c r="AH133" s="8"/>
      <c r="AI133" s="1"/>
      <c r="AJ133" s="1"/>
    </row>
    <row r="134" spans="1:36" x14ac:dyDescent="0.25">
      <c r="A134" s="1" t="s">
        <v>216</v>
      </c>
      <c r="B134" s="3" t="s">
        <v>103</v>
      </c>
      <c r="C134" s="1" t="s">
        <v>159</v>
      </c>
      <c r="D134" s="1" t="s">
        <v>160</v>
      </c>
      <c r="E134" s="1" t="s">
        <v>214</v>
      </c>
      <c r="F134" s="3" t="s">
        <v>101</v>
      </c>
      <c r="G134" s="5">
        <v>2973103</v>
      </c>
      <c r="H134" s="5">
        <v>0</v>
      </c>
      <c r="I134" s="5">
        <v>0</v>
      </c>
      <c r="J134" s="5">
        <v>0</v>
      </c>
      <c r="K134" s="5">
        <v>0</v>
      </c>
      <c r="L134" s="5">
        <v>0</v>
      </c>
      <c r="M134" s="5">
        <v>0</v>
      </c>
      <c r="N134" s="5">
        <v>0</v>
      </c>
      <c r="O134" s="5">
        <v>0</v>
      </c>
      <c r="P134" s="5">
        <v>0</v>
      </c>
      <c r="Q134" s="5">
        <v>0</v>
      </c>
      <c r="R134" s="5">
        <v>0</v>
      </c>
      <c r="S134" s="5">
        <v>0</v>
      </c>
      <c r="T134" s="5">
        <v>0</v>
      </c>
      <c r="U134" s="5">
        <v>0</v>
      </c>
      <c r="V134" s="5">
        <v>0</v>
      </c>
      <c r="W134" s="5">
        <v>0</v>
      </c>
      <c r="X134" s="5">
        <v>358183</v>
      </c>
      <c r="Y134" s="5">
        <v>0</v>
      </c>
      <c r="Z134" s="5">
        <v>0</v>
      </c>
      <c r="AA134" s="5">
        <v>0</v>
      </c>
      <c r="AB134" s="5">
        <v>0</v>
      </c>
      <c r="AC134" s="5">
        <v>0</v>
      </c>
      <c r="AD134" s="5">
        <v>0</v>
      </c>
      <c r="AE134" s="5">
        <v>0</v>
      </c>
      <c r="AF134" s="5">
        <v>2614920</v>
      </c>
      <c r="AG134" s="5">
        <v>0</v>
      </c>
      <c r="AH134" s="8"/>
      <c r="AI134" s="1"/>
      <c r="AJ134" s="1"/>
    </row>
    <row r="135" spans="1:36" x14ac:dyDescent="0.25">
      <c r="A135" s="1" t="s">
        <v>217</v>
      </c>
      <c r="B135" s="3" t="s">
        <v>103</v>
      </c>
      <c r="C135" s="1" t="s">
        <v>159</v>
      </c>
      <c r="D135" s="1" t="s">
        <v>160</v>
      </c>
      <c r="E135" s="1" t="s">
        <v>214</v>
      </c>
      <c r="F135" s="3" t="s">
        <v>101</v>
      </c>
      <c r="G135" s="5">
        <v>1924422</v>
      </c>
      <c r="H135" s="5">
        <v>0</v>
      </c>
      <c r="I135" s="5">
        <v>0</v>
      </c>
      <c r="J135" s="5">
        <v>0</v>
      </c>
      <c r="K135" s="5">
        <v>0</v>
      </c>
      <c r="L135" s="5">
        <v>0</v>
      </c>
      <c r="M135" s="5">
        <v>0</v>
      </c>
      <c r="N135" s="5">
        <v>0</v>
      </c>
      <c r="O135" s="5">
        <v>0</v>
      </c>
      <c r="P135" s="5">
        <v>0</v>
      </c>
      <c r="Q135" s="5">
        <v>0</v>
      </c>
      <c r="R135" s="5">
        <v>0</v>
      </c>
      <c r="S135" s="5">
        <v>0</v>
      </c>
      <c r="T135" s="5">
        <v>0</v>
      </c>
      <c r="U135" s="5">
        <v>0</v>
      </c>
      <c r="V135" s="5">
        <v>0</v>
      </c>
      <c r="W135" s="5">
        <v>0</v>
      </c>
      <c r="X135" s="5">
        <v>471889</v>
      </c>
      <c r="Y135" s="5">
        <v>0</v>
      </c>
      <c r="Z135" s="5">
        <v>0</v>
      </c>
      <c r="AA135" s="5">
        <v>0</v>
      </c>
      <c r="AB135" s="5">
        <v>0</v>
      </c>
      <c r="AC135" s="5">
        <v>0</v>
      </c>
      <c r="AD135" s="5">
        <v>0</v>
      </c>
      <c r="AE135" s="5">
        <v>0</v>
      </c>
      <c r="AF135" s="5">
        <v>1452533</v>
      </c>
      <c r="AG135" s="5">
        <v>0</v>
      </c>
      <c r="AH135" s="8"/>
      <c r="AI135" s="1"/>
      <c r="AJ135" s="1"/>
    </row>
    <row r="136" spans="1:36" x14ac:dyDescent="0.25">
      <c r="A136" s="1" t="s">
        <v>218</v>
      </c>
      <c r="B136" s="3" t="s">
        <v>103</v>
      </c>
      <c r="C136" s="1" t="s">
        <v>159</v>
      </c>
      <c r="D136" s="1" t="s">
        <v>160</v>
      </c>
      <c r="E136" s="1" t="s">
        <v>214</v>
      </c>
      <c r="F136" s="3" t="s">
        <v>101</v>
      </c>
      <c r="G136" s="5">
        <v>144924</v>
      </c>
      <c r="H136" s="5">
        <v>0</v>
      </c>
      <c r="I136" s="5">
        <v>0</v>
      </c>
      <c r="J136" s="5">
        <v>0</v>
      </c>
      <c r="K136" s="5">
        <v>0</v>
      </c>
      <c r="L136" s="5">
        <v>0</v>
      </c>
      <c r="M136" s="5">
        <v>0</v>
      </c>
      <c r="N136" s="5">
        <v>0</v>
      </c>
      <c r="O136" s="5">
        <v>0</v>
      </c>
      <c r="P136" s="5">
        <v>0</v>
      </c>
      <c r="Q136" s="5">
        <v>0</v>
      </c>
      <c r="R136" s="5">
        <v>0</v>
      </c>
      <c r="S136" s="5">
        <v>0</v>
      </c>
      <c r="T136" s="5">
        <v>0</v>
      </c>
      <c r="U136" s="5">
        <v>0</v>
      </c>
      <c r="V136" s="5">
        <v>0</v>
      </c>
      <c r="W136" s="5">
        <v>0</v>
      </c>
      <c r="X136" s="5">
        <v>144924</v>
      </c>
      <c r="Y136" s="5">
        <v>0</v>
      </c>
      <c r="Z136" s="5">
        <v>0</v>
      </c>
      <c r="AA136" s="5">
        <v>0</v>
      </c>
      <c r="AB136" s="5">
        <v>0</v>
      </c>
      <c r="AC136" s="5">
        <v>0</v>
      </c>
      <c r="AD136" s="5">
        <v>0</v>
      </c>
      <c r="AE136" s="5">
        <v>0</v>
      </c>
      <c r="AF136" s="5">
        <v>0</v>
      </c>
      <c r="AG136" s="5">
        <v>0</v>
      </c>
      <c r="AH136" s="8"/>
      <c r="AI136" s="1"/>
      <c r="AJ136" s="1"/>
    </row>
    <row r="137" spans="1:36" x14ac:dyDescent="0.25">
      <c r="A137" s="1" t="s">
        <v>219</v>
      </c>
      <c r="B137" s="3" t="s">
        <v>103</v>
      </c>
      <c r="C137" s="1" t="s">
        <v>159</v>
      </c>
      <c r="D137" s="1" t="s">
        <v>160</v>
      </c>
      <c r="E137" s="1" t="s">
        <v>220</v>
      </c>
      <c r="F137" s="3" t="s">
        <v>101</v>
      </c>
      <c r="G137" s="5">
        <v>10048683</v>
      </c>
      <c r="H137" s="5">
        <v>3259940</v>
      </c>
      <c r="I137" s="5">
        <v>0</v>
      </c>
      <c r="J137" s="5">
        <v>100000</v>
      </c>
      <c r="K137" s="5">
        <v>0</v>
      </c>
      <c r="L137" s="5">
        <v>0</v>
      </c>
      <c r="M137" s="5">
        <v>0</v>
      </c>
      <c r="N137" s="5">
        <v>0</v>
      </c>
      <c r="O137" s="5">
        <v>0</v>
      </c>
      <c r="P137" s="5">
        <v>0</v>
      </c>
      <c r="Q137" s="5">
        <v>0</v>
      </c>
      <c r="R137" s="5">
        <v>0</v>
      </c>
      <c r="S137" s="5">
        <v>199095</v>
      </c>
      <c r="T137" s="5">
        <v>0</v>
      </c>
      <c r="U137" s="5">
        <v>0</v>
      </c>
      <c r="V137" s="5">
        <v>0</v>
      </c>
      <c r="W137" s="5">
        <v>0</v>
      </c>
      <c r="X137" s="5">
        <v>0</v>
      </c>
      <c r="Y137" s="5">
        <v>0</v>
      </c>
      <c r="Z137" s="5">
        <v>249540</v>
      </c>
      <c r="AA137" s="5">
        <v>0</v>
      </c>
      <c r="AB137" s="5">
        <v>187008</v>
      </c>
      <c r="AC137" s="5">
        <v>0</v>
      </c>
      <c r="AD137" s="5">
        <v>0</v>
      </c>
      <c r="AE137" s="5">
        <v>160290</v>
      </c>
      <c r="AF137" s="5">
        <v>5892810</v>
      </c>
      <c r="AG137" s="5">
        <v>0</v>
      </c>
      <c r="AH137" s="8"/>
      <c r="AI137" s="1"/>
      <c r="AJ137" s="1"/>
    </row>
    <row r="138" spans="1:36" x14ac:dyDescent="0.25">
      <c r="A138" s="1" t="s">
        <v>223</v>
      </c>
      <c r="B138" s="3" t="s">
        <v>103</v>
      </c>
      <c r="C138" s="1" t="s">
        <v>159</v>
      </c>
      <c r="D138" s="1" t="s">
        <v>160</v>
      </c>
      <c r="E138" s="1" t="s">
        <v>220</v>
      </c>
      <c r="F138" s="3" t="s">
        <v>101</v>
      </c>
      <c r="G138" s="5">
        <v>2082925</v>
      </c>
      <c r="H138" s="5">
        <v>1022095</v>
      </c>
      <c r="I138" s="5">
        <v>0</v>
      </c>
      <c r="J138" s="5">
        <v>0</v>
      </c>
      <c r="K138" s="5">
        <v>0</v>
      </c>
      <c r="L138" s="5">
        <v>0</v>
      </c>
      <c r="M138" s="5">
        <v>0</v>
      </c>
      <c r="N138" s="5">
        <v>0</v>
      </c>
      <c r="O138" s="5">
        <v>0</v>
      </c>
      <c r="P138" s="5">
        <v>0</v>
      </c>
      <c r="Q138" s="5">
        <v>0</v>
      </c>
      <c r="R138" s="5">
        <v>0</v>
      </c>
      <c r="S138" s="5">
        <v>0</v>
      </c>
      <c r="T138" s="5">
        <v>0</v>
      </c>
      <c r="U138" s="5">
        <v>0</v>
      </c>
      <c r="V138" s="5">
        <v>0</v>
      </c>
      <c r="W138" s="5">
        <v>0</v>
      </c>
      <c r="X138" s="5">
        <v>0</v>
      </c>
      <c r="Y138" s="5">
        <v>0</v>
      </c>
      <c r="Z138" s="5">
        <v>0</v>
      </c>
      <c r="AA138" s="5">
        <v>0</v>
      </c>
      <c r="AB138" s="5">
        <v>0</v>
      </c>
      <c r="AC138" s="5">
        <v>1060830</v>
      </c>
      <c r="AD138" s="5">
        <v>0</v>
      </c>
      <c r="AE138" s="5">
        <v>0</v>
      </c>
      <c r="AF138" s="5">
        <v>0</v>
      </c>
      <c r="AG138" s="5">
        <v>0</v>
      </c>
      <c r="AH138" s="8"/>
      <c r="AI138" s="1"/>
      <c r="AJ138" s="1"/>
    </row>
    <row r="139" spans="1:36" x14ac:dyDescent="0.25">
      <c r="A139" s="1" t="s">
        <v>226</v>
      </c>
      <c r="B139" s="3" t="s">
        <v>103</v>
      </c>
      <c r="C139" s="1" t="s">
        <v>159</v>
      </c>
      <c r="D139" s="1" t="s">
        <v>160</v>
      </c>
      <c r="E139" s="1" t="s">
        <v>227</v>
      </c>
      <c r="F139" s="3" t="s">
        <v>101</v>
      </c>
      <c r="G139" s="5">
        <v>4531112</v>
      </c>
      <c r="H139" s="5">
        <v>0</v>
      </c>
      <c r="I139" s="5">
        <v>0</v>
      </c>
      <c r="J139" s="5">
        <v>0</v>
      </c>
      <c r="K139" s="5">
        <v>0</v>
      </c>
      <c r="L139" s="5">
        <v>0</v>
      </c>
      <c r="M139" s="5">
        <v>0</v>
      </c>
      <c r="N139" s="5">
        <v>0</v>
      </c>
      <c r="O139" s="5">
        <v>0</v>
      </c>
      <c r="P139" s="5">
        <v>0</v>
      </c>
      <c r="Q139" s="5">
        <v>0</v>
      </c>
      <c r="R139" s="5">
        <v>0</v>
      </c>
      <c r="S139" s="5">
        <v>0</v>
      </c>
      <c r="T139" s="5">
        <v>0</v>
      </c>
      <c r="U139" s="5">
        <v>53000</v>
      </c>
      <c r="V139" s="5">
        <v>0</v>
      </c>
      <c r="W139" s="5">
        <v>0</v>
      </c>
      <c r="X139" s="5">
        <v>0</v>
      </c>
      <c r="Y139" s="5">
        <v>0</v>
      </c>
      <c r="Z139" s="5">
        <v>0</v>
      </c>
      <c r="AA139" s="5">
        <v>0</v>
      </c>
      <c r="AB139" s="5">
        <v>3993552</v>
      </c>
      <c r="AC139" s="5">
        <v>17550</v>
      </c>
      <c r="AD139" s="5">
        <v>0</v>
      </c>
      <c r="AE139" s="5">
        <v>0</v>
      </c>
      <c r="AF139" s="5">
        <v>467010</v>
      </c>
      <c r="AG139" s="5">
        <v>0</v>
      </c>
      <c r="AH139" s="8"/>
      <c r="AI139" s="1"/>
      <c r="AJ139" s="1"/>
    </row>
    <row r="140" spans="1:36" x14ac:dyDescent="0.25">
      <c r="A140" s="1" t="s">
        <v>230</v>
      </c>
      <c r="B140" s="3" t="s">
        <v>103</v>
      </c>
      <c r="C140" s="1" t="s">
        <v>159</v>
      </c>
      <c r="D140" s="1" t="s">
        <v>160</v>
      </c>
      <c r="E140" s="1" t="s">
        <v>227</v>
      </c>
      <c r="F140" s="3" t="s">
        <v>101</v>
      </c>
      <c r="G140" s="5">
        <v>738872</v>
      </c>
      <c r="H140" s="5">
        <v>0</v>
      </c>
      <c r="I140" s="5">
        <v>0</v>
      </c>
      <c r="J140" s="5">
        <v>0</v>
      </c>
      <c r="K140" s="5">
        <v>0</v>
      </c>
      <c r="L140" s="5">
        <v>0</v>
      </c>
      <c r="M140" s="5">
        <v>0</v>
      </c>
      <c r="N140" s="5">
        <v>0</v>
      </c>
      <c r="O140" s="5">
        <v>0</v>
      </c>
      <c r="P140" s="5">
        <v>0</v>
      </c>
      <c r="Q140" s="5">
        <v>0</v>
      </c>
      <c r="R140" s="5">
        <v>0</v>
      </c>
      <c r="S140" s="5">
        <v>0</v>
      </c>
      <c r="T140" s="5">
        <v>0</v>
      </c>
      <c r="U140" s="5">
        <v>0</v>
      </c>
      <c r="V140" s="5">
        <v>0</v>
      </c>
      <c r="W140" s="5">
        <v>0</v>
      </c>
      <c r="X140" s="5">
        <v>0</v>
      </c>
      <c r="Y140" s="5">
        <v>0</v>
      </c>
      <c r="Z140" s="5">
        <v>0</v>
      </c>
      <c r="AA140" s="5">
        <v>203520</v>
      </c>
      <c r="AB140" s="5">
        <v>498672</v>
      </c>
      <c r="AC140" s="5">
        <v>36680</v>
      </c>
      <c r="AD140" s="5">
        <v>0</v>
      </c>
      <c r="AE140" s="5">
        <v>0</v>
      </c>
      <c r="AF140" s="5">
        <v>0</v>
      </c>
      <c r="AG140" s="5">
        <v>0</v>
      </c>
      <c r="AH140" s="8"/>
      <c r="AI140" s="1"/>
      <c r="AJ140" s="1"/>
    </row>
    <row r="141" spans="1:36" x14ac:dyDescent="0.25">
      <c r="A141" s="1" t="s">
        <v>233</v>
      </c>
      <c r="B141" s="3" t="s">
        <v>103</v>
      </c>
      <c r="C141" s="1" t="s">
        <v>159</v>
      </c>
      <c r="D141" s="1" t="s">
        <v>160</v>
      </c>
      <c r="E141" s="1" t="s">
        <v>234</v>
      </c>
      <c r="F141" s="3" t="s">
        <v>101</v>
      </c>
      <c r="G141" s="5">
        <v>9794094</v>
      </c>
      <c r="H141" s="5">
        <v>0</v>
      </c>
      <c r="I141" s="5">
        <v>705480</v>
      </c>
      <c r="J141" s="5">
        <v>0</v>
      </c>
      <c r="K141" s="5">
        <v>0</v>
      </c>
      <c r="L141" s="5">
        <v>0</v>
      </c>
      <c r="M141" s="5">
        <v>131500</v>
      </c>
      <c r="N141" s="5">
        <v>0</v>
      </c>
      <c r="O141" s="5">
        <v>47439</v>
      </c>
      <c r="P141" s="5">
        <v>0</v>
      </c>
      <c r="Q141" s="5">
        <v>0</v>
      </c>
      <c r="R141" s="5">
        <v>0</v>
      </c>
      <c r="S141" s="5">
        <v>718050</v>
      </c>
      <c r="T141" s="5">
        <v>127610</v>
      </c>
      <c r="U141" s="5">
        <v>0</v>
      </c>
      <c r="V141" s="5">
        <v>89610</v>
      </c>
      <c r="W141" s="5">
        <v>0</v>
      </c>
      <c r="X141" s="5">
        <v>0</v>
      </c>
      <c r="Y141" s="5">
        <v>3394310</v>
      </c>
      <c r="Z141" s="5">
        <v>482840</v>
      </c>
      <c r="AA141" s="5">
        <v>0</v>
      </c>
      <c r="AB141" s="5">
        <v>0</v>
      </c>
      <c r="AC141" s="5">
        <v>4097255</v>
      </c>
      <c r="AD141" s="5">
        <v>0</v>
      </c>
      <c r="AE141" s="5">
        <v>0</v>
      </c>
      <c r="AF141" s="5">
        <v>0</v>
      </c>
      <c r="AG141" s="5">
        <v>0</v>
      </c>
      <c r="AH141" s="8"/>
      <c r="AI141" s="1"/>
      <c r="AJ141" s="1"/>
    </row>
    <row r="142" spans="1:36" x14ac:dyDescent="0.25">
      <c r="A142" s="1" t="s">
        <v>236</v>
      </c>
      <c r="B142" s="3" t="s">
        <v>103</v>
      </c>
      <c r="C142" s="1" t="s">
        <v>159</v>
      </c>
      <c r="D142" s="1" t="s">
        <v>160</v>
      </c>
      <c r="E142" s="1" t="s">
        <v>237</v>
      </c>
      <c r="F142" s="3" t="s">
        <v>101</v>
      </c>
      <c r="G142" s="5">
        <v>358560</v>
      </c>
      <c r="H142" s="5">
        <v>0</v>
      </c>
      <c r="I142" s="5">
        <v>60120</v>
      </c>
      <c r="J142" s="5">
        <v>0</v>
      </c>
      <c r="K142" s="5">
        <v>0</v>
      </c>
      <c r="L142" s="5">
        <v>0</v>
      </c>
      <c r="M142" s="5">
        <v>0</v>
      </c>
      <c r="N142" s="5">
        <v>0</v>
      </c>
      <c r="O142" s="5">
        <v>0</v>
      </c>
      <c r="P142" s="5">
        <v>0</v>
      </c>
      <c r="Q142" s="5">
        <v>0</v>
      </c>
      <c r="R142" s="5">
        <v>0</v>
      </c>
      <c r="S142" s="5">
        <v>0</v>
      </c>
      <c r="T142" s="5">
        <v>0</v>
      </c>
      <c r="U142" s="5">
        <v>0</v>
      </c>
      <c r="V142" s="5">
        <v>0</v>
      </c>
      <c r="W142" s="5">
        <v>0</v>
      </c>
      <c r="X142" s="5">
        <v>0</v>
      </c>
      <c r="Y142" s="5">
        <v>0</v>
      </c>
      <c r="Z142" s="5">
        <v>0</v>
      </c>
      <c r="AA142" s="5">
        <v>0</v>
      </c>
      <c r="AB142" s="5">
        <v>0</v>
      </c>
      <c r="AC142" s="5">
        <v>298440</v>
      </c>
      <c r="AD142" s="5">
        <v>0</v>
      </c>
      <c r="AE142" s="5">
        <v>0</v>
      </c>
      <c r="AF142" s="5">
        <v>0</v>
      </c>
      <c r="AG142" s="5">
        <v>0</v>
      </c>
      <c r="AH142" s="8"/>
      <c r="AI142" s="1"/>
      <c r="AJ142" s="1"/>
    </row>
    <row r="143" spans="1:36"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row>
    <row r="144" spans="1:36" x14ac:dyDescent="0.25">
      <c r="A144" s="2" t="s">
        <v>356</v>
      </c>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row>
    <row r="145" spans="1:36" x14ac:dyDescent="0.25">
      <c r="A145" s="2" t="s">
        <v>155</v>
      </c>
      <c r="B145" s="2" t="s">
        <v>97</v>
      </c>
      <c r="C145" s="2" t="s">
        <v>156</v>
      </c>
      <c r="D145" s="2" t="s">
        <v>157</v>
      </c>
      <c r="E145" s="2" t="s">
        <v>158</v>
      </c>
      <c r="F145" s="2" t="s">
        <v>98</v>
      </c>
      <c r="G145" s="4" t="s">
        <v>116</v>
      </c>
      <c r="H145" s="4" t="s">
        <v>117</v>
      </c>
      <c r="I145" s="4" t="s">
        <v>118</v>
      </c>
      <c r="J145" s="4" t="s">
        <v>119</v>
      </c>
      <c r="K145" s="4" t="s">
        <v>120</v>
      </c>
      <c r="L145" s="4" t="s">
        <v>121</v>
      </c>
      <c r="M145" s="4" t="s">
        <v>122</v>
      </c>
      <c r="N145" s="4" t="s">
        <v>123</v>
      </c>
      <c r="O145" s="4" t="s">
        <v>124</v>
      </c>
      <c r="P145" s="4" t="s">
        <v>125</v>
      </c>
      <c r="Q145" s="4" t="s">
        <v>126</v>
      </c>
      <c r="R145" s="4" t="s">
        <v>127</v>
      </c>
      <c r="S145" s="4" t="s">
        <v>128</v>
      </c>
      <c r="T145" s="4" t="s">
        <v>129</v>
      </c>
      <c r="U145" s="4" t="s">
        <v>130</v>
      </c>
      <c r="V145" s="4" t="s">
        <v>131</v>
      </c>
      <c r="W145" s="4" t="s">
        <v>132</v>
      </c>
      <c r="X145" s="4" t="s">
        <v>133</v>
      </c>
      <c r="Y145" s="4" t="s">
        <v>134</v>
      </c>
      <c r="Z145" s="4" t="s">
        <v>135</v>
      </c>
      <c r="AA145" s="4" t="s">
        <v>136</v>
      </c>
      <c r="AB145" s="4" t="s">
        <v>137</v>
      </c>
      <c r="AC145" s="4" t="s">
        <v>138</v>
      </c>
      <c r="AD145" s="4" t="s">
        <v>139</v>
      </c>
      <c r="AE145" s="4" t="s">
        <v>140</v>
      </c>
      <c r="AF145" s="4" t="s">
        <v>141</v>
      </c>
      <c r="AG145" s="4" t="s">
        <v>142</v>
      </c>
      <c r="AH145" s="1"/>
      <c r="AI145" s="1"/>
      <c r="AJ145" s="1"/>
    </row>
    <row r="146" spans="1:36" x14ac:dyDescent="0.25">
      <c r="A146" s="1" t="s">
        <v>207</v>
      </c>
      <c r="B146" s="3" t="s">
        <v>103</v>
      </c>
      <c r="C146" s="1" t="s">
        <v>159</v>
      </c>
      <c r="D146" s="1" t="s">
        <v>160</v>
      </c>
      <c r="E146" s="1" t="s">
        <v>208</v>
      </c>
      <c r="F146" s="3" t="s">
        <v>101</v>
      </c>
      <c r="G146" s="5">
        <v>593762</v>
      </c>
      <c r="H146" s="5">
        <v>0</v>
      </c>
      <c r="I146" s="5">
        <v>398800</v>
      </c>
      <c r="J146" s="5">
        <v>0</v>
      </c>
      <c r="K146" s="5">
        <v>0</v>
      </c>
      <c r="L146" s="5">
        <v>0</v>
      </c>
      <c r="M146" s="5">
        <v>0</v>
      </c>
      <c r="N146" s="5">
        <v>0</v>
      </c>
      <c r="O146" s="5">
        <v>0</v>
      </c>
      <c r="P146" s="5">
        <v>0</v>
      </c>
      <c r="Q146" s="5">
        <v>0</v>
      </c>
      <c r="R146" s="5">
        <v>0</v>
      </c>
      <c r="S146" s="5">
        <v>0</v>
      </c>
      <c r="T146" s="5">
        <v>0</v>
      </c>
      <c r="U146" s="5">
        <v>0</v>
      </c>
      <c r="V146" s="5">
        <v>0</v>
      </c>
      <c r="W146" s="5">
        <v>0</v>
      </c>
      <c r="X146" s="5">
        <v>0</v>
      </c>
      <c r="Y146" s="5">
        <v>0</v>
      </c>
      <c r="Z146" s="5">
        <v>0</v>
      </c>
      <c r="AA146" s="5">
        <v>107512</v>
      </c>
      <c r="AB146" s="5">
        <v>0</v>
      </c>
      <c r="AC146" s="5">
        <v>0</v>
      </c>
      <c r="AD146" s="5">
        <v>87450</v>
      </c>
      <c r="AE146" s="5">
        <v>0</v>
      </c>
      <c r="AF146" s="5">
        <v>0</v>
      </c>
      <c r="AG146" s="5">
        <v>0</v>
      </c>
      <c r="AH146" s="8"/>
      <c r="AI146" s="1"/>
      <c r="AJ146" s="1"/>
    </row>
    <row r="147" spans="1:36" x14ac:dyDescent="0.25">
      <c r="A147" s="1" t="s">
        <v>209</v>
      </c>
      <c r="B147" s="3" t="s">
        <v>103</v>
      </c>
      <c r="C147" s="1" t="s">
        <v>159</v>
      </c>
      <c r="D147" s="1" t="s">
        <v>160</v>
      </c>
      <c r="E147" s="1" t="s">
        <v>208</v>
      </c>
      <c r="F147" s="3" t="s">
        <v>101</v>
      </c>
      <c r="G147" s="5">
        <v>474962</v>
      </c>
      <c r="H147" s="5">
        <v>0</v>
      </c>
      <c r="I147" s="5">
        <v>84840</v>
      </c>
      <c r="J147" s="5">
        <v>0</v>
      </c>
      <c r="K147" s="5">
        <v>0</v>
      </c>
      <c r="L147" s="5">
        <v>0</v>
      </c>
      <c r="M147" s="5">
        <v>0</v>
      </c>
      <c r="N147" s="5">
        <v>0</v>
      </c>
      <c r="O147" s="5">
        <v>0</v>
      </c>
      <c r="P147" s="5">
        <v>0</v>
      </c>
      <c r="Q147" s="5">
        <v>0</v>
      </c>
      <c r="R147" s="5">
        <v>0</v>
      </c>
      <c r="S147" s="5">
        <v>0</v>
      </c>
      <c r="T147" s="5">
        <v>0</v>
      </c>
      <c r="U147" s="5">
        <v>150072</v>
      </c>
      <c r="V147" s="5">
        <v>0</v>
      </c>
      <c r="W147" s="5">
        <v>0</v>
      </c>
      <c r="X147" s="5">
        <v>0</v>
      </c>
      <c r="Y147" s="5">
        <v>0</v>
      </c>
      <c r="Z147" s="5">
        <v>0</v>
      </c>
      <c r="AA147" s="5">
        <v>33150</v>
      </c>
      <c r="AB147" s="5">
        <v>0</v>
      </c>
      <c r="AC147" s="5">
        <v>0</v>
      </c>
      <c r="AD147" s="5">
        <v>206900</v>
      </c>
      <c r="AE147" s="5">
        <v>0</v>
      </c>
      <c r="AF147" s="5">
        <v>0</v>
      </c>
      <c r="AG147" s="5">
        <v>0</v>
      </c>
      <c r="AH147" s="8"/>
      <c r="AI147" s="1"/>
      <c r="AJ147" s="1"/>
    </row>
    <row r="148" spans="1:36" x14ac:dyDescent="0.25">
      <c r="A148" s="1" t="s">
        <v>210</v>
      </c>
      <c r="B148" s="3" t="s">
        <v>103</v>
      </c>
      <c r="C148" s="1" t="s">
        <v>159</v>
      </c>
      <c r="D148" s="1" t="s">
        <v>160</v>
      </c>
      <c r="E148" s="1" t="s">
        <v>208</v>
      </c>
      <c r="F148" s="3" t="s">
        <v>101</v>
      </c>
      <c r="G148" s="5">
        <v>223960</v>
      </c>
      <c r="H148" s="5">
        <v>0</v>
      </c>
      <c r="I148" s="5">
        <v>223960</v>
      </c>
      <c r="J148" s="5">
        <v>0</v>
      </c>
      <c r="K148" s="5">
        <v>0</v>
      </c>
      <c r="L148" s="5">
        <v>0</v>
      </c>
      <c r="M148" s="5">
        <v>0</v>
      </c>
      <c r="N148" s="5">
        <v>0</v>
      </c>
      <c r="O148" s="5">
        <v>0</v>
      </c>
      <c r="P148" s="5">
        <v>0</v>
      </c>
      <c r="Q148" s="5">
        <v>0</v>
      </c>
      <c r="R148" s="5">
        <v>0</v>
      </c>
      <c r="S148" s="5">
        <v>0</v>
      </c>
      <c r="T148" s="5">
        <v>0</v>
      </c>
      <c r="U148" s="5">
        <v>0</v>
      </c>
      <c r="V148" s="5">
        <v>0</v>
      </c>
      <c r="W148" s="5">
        <v>0</v>
      </c>
      <c r="X148" s="5">
        <v>0</v>
      </c>
      <c r="Y148" s="5">
        <v>0</v>
      </c>
      <c r="Z148" s="5">
        <v>0</v>
      </c>
      <c r="AA148" s="5">
        <v>0</v>
      </c>
      <c r="AB148" s="5">
        <v>0</v>
      </c>
      <c r="AC148" s="5">
        <v>0</v>
      </c>
      <c r="AD148" s="5">
        <v>0</v>
      </c>
      <c r="AE148" s="5">
        <v>0</v>
      </c>
      <c r="AF148" s="5">
        <v>0</v>
      </c>
      <c r="AG148" s="5">
        <v>0</v>
      </c>
      <c r="AH148" s="8"/>
      <c r="AI148" s="1"/>
      <c r="AJ148" s="1"/>
    </row>
    <row r="149" spans="1:36" x14ac:dyDescent="0.25">
      <c r="A149" s="1" t="s">
        <v>211</v>
      </c>
      <c r="B149" s="3" t="s">
        <v>103</v>
      </c>
      <c r="C149" s="1" t="s">
        <v>159</v>
      </c>
      <c r="D149" s="1" t="s">
        <v>160</v>
      </c>
      <c r="E149" s="1" t="s">
        <v>208</v>
      </c>
      <c r="F149" s="3" t="s">
        <v>101</v>
      </c>
      <c r="G149" s="5">
        <v>174280</v>
      </c>
      <c r="H149" s="5">
        <v>0</v>
      </c>
      <c r="I149" s="5">
        <v>122720</v>
      </c>
      <c r="J149" s="5">
        <v>0</v>
      </c>
      <c r="K149" s="5">
        <v>0</v>
      </c>
      <c r="L149" s="5">
        <v>0</v>
      </c>
      <c r="M149" s="5">
        <v>0</v>
      </c>
      <c r="N149" s="5">
        <v>0</v>
      </c>
      <c r="O149" s="5">
        <v>0</v>
      </c>
      <c r="P149" s="5">
        <v>0</v>
      </c>
      <c r="Q149" s="5">
        <v>0</v>
      </c>
      <c r="R149" s="5">
        <v>0</v>
      </c>
      <c r="S149" s="5">
        <v>0</v>
      </c>
      <c r="T149" s="5">
        <v>0</v>
      </c>
      <c r="U149" s="5">
        <v>51560</v>
      </c>
      <c r="V149" s="5">
        <v>0</v>
      </c>
      <c r="W149" s="5">
        <v>0</v>
      </c>
      <c r="X149" s="5">
        <v>0</v>
      </c>
      <c r="Y149" s="5">
        <v>0</v>
      </c>
      <c r="Z149" s="5">
        <v>0</v>
      </c>
      <c r="AA149" s="5">
        <v>0</v>
      </c>
      <c r="AB149" s="5">
        <v>0</v>
      </c>
      <c r="AC149" s="5">
        <v>0</v>
      </c>
      <c r="AD149" s="5">
        <v>0</v>
      </c>
      <c r="AE149" s="5">
        <v>0</v>
      </c>
      <c r="AF149" s="5">
        <v>0</v>
      </c>
      <c r="AG149" s="5">
        <v>0</v>
      </c>
      <c r="AH149" s="8"/>
      <c r="AI149" s="1"/>
      <c r="AJ149" s="1"/>
    </row>
    <row r="150" spans="1:36" x14ac:dyDescent="0.25">
      <c r="A150" s="1" t="s">
        <v>212</v>
      </c>
      <c r="B150" s="3" t="s">
        <v>103</v>
      </c>
      <c r="C150" s="1" t="s">
        <v>159</v>
      </c>
      <c r="D150" s="1" t="s">
        <v>160</v>
      </c>
      <c r="E150" s="1" t="s">
        <v>208</v>
      </c>
      <c r="F150" s="3" t="s">
        <v>101</v>
      </c>
      <c r="G150" s="5">
        <v>0</v>
      </c>
      <c r="H150" s="5">
        <v>0</v>
      </c>
      <c r="I150" s="5">
        <v>0</v>
      </c>
      <c r="J150" s="5">
        <v>0</v>
      </c>
      <c r="K150" s="5">
        <v>0</v>
      </c>
      <c r="L150" s="5">
        <v>0</v>
      </c>
      <c r="M150" s="5">
        <v>0</v>
      </c>
      <c r="N150" s="5">
        <v>0</v>
      </c>
      <c r="O150" s="5">
        <v>0</v>
      </c>
      <c r="P150" s="5">
        <v>0</v>
      </c>
      <c r="Q150" s="5">
        <v>0</v>
      </c>
      <c r="R150" s="5">
        <v>0</v>
      </c>
      <c r="S150" s="5">
        <v>0</v>
      </c>
      <c r="T150" s="5">
        <v>0</v>
      </c>
      <c r="U150" s="5">
        <v>0</v>
      </c>
      <c r="V150" s="5">
        <v>0</v>
      </c>
      <c r="W150" s="5">
        <v>0</v>
      </c>
      <c r="X150" s="5">
        <v>0</v>
      </c>
      <c r="Y150" s="5">
        <v>0</v>
      </c>
      <c r="Z150" s="5">
        <v>0</v>
      </c>
      <c r="AA150" s="5">
        <v>0</v>
      </c>
      <c r="AB150" s="5">
        <v>0</v>
      </c>
      <c r="AC150" s="5">
        <v>0</v>
      </c>
      <c r="AD150" s="5">
        <v>0</v>
      </c>
      <c r="AE150" s="5">
        <v>0</v>
      </c>
      <c r="AF150" s="5">
        <v>0</v>
      </c>
      <c r="AG150" s="5">
        <v>0</v>
      </c>
      <c r="AH150" s="8"/>
      <c r="AI150" s="1"/>
      <c r="AJ150" s="1"/>
    </row>
    <row r="151" spans="1:36" x14ac:dyDescent="0.25">
      <c r="A151" s="1" t="s">
        <v>213</v>
      </c>
      <c r="B151" s="3" t="s">
        <v>103</v>
      </c>
      <c r="C151" s="1" t="s">
        <v>159</v>
      </c>
      <c r="D151" s="1" t="s">
        <v>160</v>
      </c>
      <c r="E151" s="1" t="s">
        <v>214</v>
      </c>
      <c r="F151" s="3" t="s">
        <v>101</v>
      </c>
      <c r="G151" s="5">
        <v>755719</v>
      </c>
      <c r="H151" s="5">
        <v>0</v>
      </c>
      <c r="I151" s="5">
        <v>0</v>
      </c>
      <c r="J151" s="5">
        <v>0</v>
      </c>
      <c r="K151" s="5">
        <v>0</v>
      </c>
      <c r="L151" s="5">
        <v>0</v>
      </c>
      <c r="M151" s="5">
        <v>0</v>
      </c>
      <c r="N151" s="5">
        <v>0</v>
      </c>
      <c r="O151" s="5">
        <v>0</v>
      </c>
      <c r="P151" s="5">
        <v>0</v>
      </c>
      <c r="Q151" s="5">
        <v>0</v>
      </c>
      <c r="R151" s="5">
        <v>0</v>
      </c>
      <c r="S151" s="5">
        <v>0</v>
      </c>
      <c r="T151" s="5">
        <v>0</v>
      </c>
      <c r="U151" s="5">
        <v>0</v>
      </c>
      <c r="V151" s="5">
        <v>0</v>
      </c>
      <c r="W151" s="5">
        <v>0</v>
      </c>
      <c r="X151" s="5">
        <v>95644</v>
      </c>
      <c r="Y151" s="5">
        <v>0</v>
      </c>
      <c r="Z151" s="5">
        <v>0</v>
      </c>
      <c r="AA151" s="5">
        <v>0</v>
      </c>
      <c r="AB151" s="5">
        <v>0</v>
      </c>
      <c r="AC151" s="5">
        <v>0</v>
      </c>
      <c r="AD151" s="5">
        <v>0</v>
      </c>
      <c r="AE151" s="5">
        <v>0</v>
      </c>
      <c r="AF151" s="5">
        <v>660075</v>
      </c>
      <c r="AG151" s="5">
        <v>0</v>
      </c>
      <c r="AH151" s="8"/>
      <c r="AI151" s="1"/>
      <c r="AJ151" s="1"/>
    </row>
    <row r="152" spans="1:36" x14ac:dyDescent="0.25">
      <c r="A152" s="1" t="s">
        <v>215</v>
      </c>
      <c r="B152" s="3" t="s">
        <v>103</v>
      </c>
      <c r="C152" s="1" t="s">
        <v>159</v>
      </c>
      <c r="D152" s="1" t="s">
        <v>160</v>
      </c>
      <c r="E152" s="1" t="s">
        <v>214</v>
      </c>
      <c r="F152" s="3" t="s">
        <v>101</v>
      </c>
      <c r="G152" s="5">
        <v>999037</v>
      </c>
      <c r="H152" s="5">
        <v>0</v>
      </c>
      <c r="I152" s="5">
        <v>0</v>
      </c>
      <c r="J152" s="5">
        <v>0</v>
      </c>
      <c r="K152" s="5">
        <v>0</v>
      </c>
      <c r="L152" s="5">
        <v>0</v>
      </c>
      <c r="M152" s="5">
        <v>0</v>
      </c>
      <c r="N152" s="5">
        <v>0</v>
      </c>
      <c r="O152" s="5">
        <v>0</v>
      </c>
      <c r="P152" s="5">
        <v>0</v>
      </c>
      <c r="Q152" s="5">
        <v>0</v>
      </c>
      <c r="R152" s="5">
        <v>0</v>
      </c>
      <c r="S152" s="5">
        <v>0</v>
      </c>
      <c r="T152" s="5">
        <v>0</v>
      </c>
      <c r="U152" s="5">
        <v>0</v>
      </c>
      <c r="V152" s="5">
        <v>0</v>
      </c>
      <c r="W152" s="5">
        <v>0</v>
      </c>
      <c r="X152" s="5">
        <v>516487</v>
      </c>
      <c r="Y152" s="5">
        <v>0</v>
      </c>
      <c r="Z152" s="5">
        <v>0</v>
      </c>
      <c r="AA152" s="5">
        <v>0</v>
      </c>
      <c r="AB152" s="5">
        <v>0</v>
      </c>
      <c r="AC152" s="5">
        <v>0</v>
      </c>
      <c r="AD152" s="5">
        <v>0</v>
      </c>
      <c r="AE152" s="5">
        <v>0</v>
      </c>
      <c r="AF152" s="5">
        <v>482550</v>
      </c>
      <c r="AG152" s="5">
        <v>0</v>
      </c>
      <c r="AH152" s="8"/>
      <c r="AI152" s="1"/>
      <c r="AJ152" s="1"/>
    </row>
    <row r="153" spans="1:36" x14ac:dyDescent="0.25">
      <c r="A153" s="1" t="s">
        <v>216</v>
      </c>
      <c r="B153" s="3" t="s">
        <v>103</v>
      </c>
      <c r="C153" s="1" t="s">
        <v>159</v>
      </c>
      <c r="D153" s="1" t="s">
        <v>160</v>
      </c>
      <c r="E153" s="1" t="s">
        <v>214</v>
      </c>
      <c r="F153" s="3" t="s">
        <v>101</v>
      </c>
      <c r="G153" s="5">
        <v>882177</v>
      </c>
      <c r="H153" s="5">
        <v>0</v>
      </c>
      <c r="I153" s="5">
        <v>0</v>
      </c>
      <c r="J153" s="5">
        <v>0</v>
      </c>
      <c r="K153" s="5">
        <v>0</v>
      </c>
      <c r="L153" s="5">
        <v>0</v>
      </c>
      <c r="M153" s="5">
        <v>0</v>
      </c>
      <c r="N153" s="5">
        <v>0</v>
      </c>
      <c r="O153" s="5">
        <v>0</v>
      </c>
      <c r="P153" s="5">
        <v>0</v>
      </c>
      <c r="Q153" s="5">
        <v>0</v>
      </c>
      <c r="R153" s="5">
        <v>0</v>
      </c>
      <c r="S153" s="5">
        <v>0</v>
      </c>
      <c r="T153" s="5">
        <v>0</v>
      </c>
      <c r="U153" s="5">
        <v>0</v>
      </c>
      <c r="V153" s="5">
        <v>0</v>
      </c>
      <c r="W153" s="5">
        <v>0</v>
      </c>
      <c r="X153" s="5">
        <v>91977</v>
      </c>
      <c r="Y153" s="5">
        <v>0</v>
      </c>
      <c r="Z153" s="5">
        <v>0</v>
      </c>
      <c r="AA153" s="5">
        <v>0</v>
      </c>
      <c r="AB153" s="5">
        <v>0</v>
      </c>
      <c r="AC153" s="5">
        <v>0</v>
      </c>
      <c r="AD153" s="5">
        <v>0</v>
      </c>
      <c r="AE153" s="5">
        <v>0</v>
      </c>
      <c r="AF153" s="5">
        <v>790200</v>
      </c>
      <c r="AG153" s="5">
        <v>0</v>
      </c>
      <c r="AH153" s="8"/>
      <c r="AI153" s="1"/>
      <c r="AJ153" s="1"/>
    </row>
    <row r="154" spans="1:36" x14ac:dyDescent="0.25">
      <c r="A154" s="1" t="s">
        <v>217</v>
      </c>
      <c r="B154" s="3" t="s">
        <v>103</v>
      </c>
      <c r="C154" s="1" t="s">
        <v>159</v>
      </c>
      <c r="D154" s="1" t="s">
        <v>160</v>
      </c>
      <c r="E154" s="1" t="s">
        <v>214</v>
      </c>
      <c r="F154" s="3" t="s">
        <v>101</v>
      </c>
      <c r="G154" s="5">
        <v>3724860</v>
      </c>
      <c r="H154" s="5">
        <v>0</v>
      </c>
      <c r="I154" s="5">
        <v>0</v>
      </c>
      <c r="J154" s="5">
        <v>0</v>
      </c>
      <c r="K154" s="5">
        <v>0</v>
      </c>
      <c r="L154" s="5">
        <v>0</v>
      </c>
      <c r="M154" s="5">
        <v>0</v>
      </c>
      <c r="N154" s="5">
        <v>0</v>
      </c>
      <c r="O154" s="5">
        <v>0</v>
      </c>
      <c r="P154" s="5">
        <v>0</v>
      </c>
      <c r="Q154" s="5">
        <v>0</v>
      </c>
      <c r="R154" s="5">
        <v>0</v>
      </c>
      <c r="S154" s="5">
        <v>0</v>
      </c>
      <c r="T154" s="5">
        <v>0</v>
      </c>
      <c r="U154" s="5">
        <v>0</v>
      </c>
      <c r="V154" s="5">
        <v>0</v>
      </c>
      <c r="W154" s="5">
        <v>0</v>
      </c>
      <c r="X154" s="5">
        <v>0</v>
      </c>
      <c r="Y154" s="5">
        <v>0</v>
      </c>
      <c r="Z154" s="5">
        <v>0</v>
      </c>
      <c r="AA154" s="5">
        <v>0</v>
      </c>
      <c r="AB154" s="5">
        <v>0</v>
      </c>
      <c r="AC154" s="5">
        <v>0</v>
      </c>
      <c r="AD154" s="5">
        <v>0</v>
      </c>
      <c r="AE154" s="5">
        <v>0</v>
      </c>
      <c r="AF154" s="5">
        <v>3724860</v>
      </c>
      <c r="AG154" s="5">
        <v>0</v>
      </c>
      <c r="AH154" s="8"/>
      <c r="AI154" s="1"/>
      <c r="AJ154" s="1"/>
    </row>
    <row r="155" spans="1:36" x14ac:dyDescent="0.25">
      <c r="A155" s="1" t="s">
        <v>218</v>
      </c>
      <c r="B155" s="3" t="s">
        <v>103</v>
      </c>
      <c r="C155" s="1" t="s">
        <v>159</v>
      </c>
      <c r="D155" s="1" t="s">
        <v>160</v>
      </c>
      <c r="E155" s="1" t="s">
        <v>214</v>
      </c>
      <c r="F155" s="3" t="s">
        <v>101</v>
      </c>
      <c r="G155" s="5">
        <v>39585</v>
      </c>
      <c r="H155" s="5">
        <v>0</v>
      </c>
      <c r="I155" s="5">
        <v>0</v>
      </c>
      <c r="J155" s="5">
        <v>0</v>
      </c>
      <c r="K155" s="5">
        <v>0</v>
      </c>
      <c r="L155" s="5">
        <v>0</v>
      </c>
      <c r="M155" s="5">
        <v>0</v>
      </c>
      <c r="N155" s="5">
        <v>0</v>
      </c>
      <c r="O155" s="5">
        <v>0</v>
      </c>
      <c r="P155" s="5">
        <v>0</v>
      </c>
      <c r="Q155" s="5">
        <v>0</v>
      </c>
      <c r="R155" s="5">
        <v>0</v>
      </c>
      <c r="S155" s="5">
        <v>0</v>
      </c>
      <c r="T155" s="5">
        <v>0</v>
      </c>
      <c r="U155" s="5">
        <v>0</v>
      </c>
      <c r="V155" s="5">
        <v>0</v>
      </c>
      <c r="W155" s="5">
        <v>0</v>
      </c>
      <c r="X155" s="5">
        <v>0</v>
      </c>
      <c r="Y155" s="5">
        <v>0</v>
      </c>
      <c r="Z155" s="5">
        <v>0</v>
      </c>
      <c r="AA155" s="5">
        <v>0</v>
      </c>
      <c r="AB155" s="5">
        <v>0</v>
      </c>
      <c r="AC155" s="5">
        <v>0</v>
      </c>
      <c r="AD155" s="5">
        <v>0</v>
      </c>
      <c r="AE155" s="5">
        <v>0</v>
      </c>
      <c r="AF155" s="5">
        <v>39585</v>
      </c>
      <c r="AG155" s="5">
        <v>0</v>
      </c>
      <c r="AH155" s="8"/>
      <c r="AI155" s="1"/>
      <c r="AJ155" s="1"/>
    </row>
    <row r="156" spans="1:36" x14ac:dyDescent="0.25">
      <c r="A156" s="1" t="s">
        <v>219</v>
      </c>
      <c r="B156" s="3" t="s">
        <v>103</v>
      </c>
      <c r="C156" s="1" t="s">
        <v>159</v>
      </c>
      <c r="D156" s="1" t="s">
        <v>160</v>
      </c>
      <c r="E156" s="1" t="s">
        <v>220</v>
      </c>
      <c r="F156" s="3" t="s">
        <v>101</v>
      </c>
      <c r="G156" s="5">
        <v>5040091</v>
      </c>
      <c r="H156" s="5">
        <v>1182760</v>
      </c>
      <c r="I156" s="5">
        <v>449200</v>
      </c>
      <c r="J156" s="5">
        <v>0</v>
      </c>
      <c r="K156" s="5">
        <v>0</v>
      </c>
      <c r="L156" s="5">
        <v>0</v>
      </c>
      <c r="M156" s="5">
        <v>0</v>
      </c>
      <c r="N156" s="5">
        <v>0</v>
      </c>
      <c r="O156" s="5">
        <v>0</v>
      </c>
      <c r="P156" s="5">
        <v>0</v>
      </c>
      <c r="Q156" s="5">
        <v>0</v>
      </c>
      <c r="R156" s="5">
        <v>0</v>
      </c>
      <c r="S156" s="5">
        <v>0</v>
      </c>
      <c r="T156" s="5">
        <v>0</v>
      </c>
      <c r="U156" s="5">
        <v>115000</v>
      </c>
      <c r="V156" s="5">
        <v>0</v>
      </c>
      <c r="W156" s="5">
        <v>0</v>
      </c>
      <c r="X156" s="5">
        <v>0</v>
      </c>
      <c r="Y156" s="5">
        <v>0</v>
      </c>
      <c r="Z156" s="5">
        <v>682120</v>
      </c>
      <c r="AA156" s="5">
        <v>0</v>
      </c>
      <c r="AB156" s="5">
        <v>265536</v>
      </c>
      <c r="AC156" s="5">
        <v>0</v>
      </c>
      <c r="AD156" s="5">
        <v>0</v>
      </c>
      <c r="AE156" s="5">
        <v>0</v>
      </c>
      <c r="AF156" s="5">
        <v>2345475</v>
      </c>
      <c r="AG156" s="5">
        <v>0</v>
      </c>
      <c r="AH156" s="8"/>
      <c r="AI156" s="1"/>
      <c r="AJ156" s="1"/>
    </row>
    <row r="157" spans="1:36" x14ac:dyDescent="0.25">
      <c r="A157" s="1" t="s">
        <v>223</v>
      </c>
      <c r="B157" s="3" t="s">
        <v>103</v>
      </c>
      <c r="C157" s="1" t="s">
        <v>159</v>
      </c>
      <c r="D157" s="1" t="s">
        <v>160</v>
      </c>
      <c r="E157" s="1" t="s">
        <v>220</v>
      </c>
      <c r="F157" s="3" t="s">
        <v>101</v>
      </c>
      <c r="G157" s="5">
        <v>120345</v>
      </c>
      <c r="H157" s="5">
        <v>120345</v>
      </c>
      <c r="I157" s="5">
        <v>0</v>
      </c>
      <c r="J157" s="5">
        <v>0</v>
      </c>
      <c r="K157" s="5">
        <v>0</v>
      </c>
      <c r="L157" s="5">
        <v>0</v>
      </c>
      <c r="M157" s="5">
        <v>0</v>
      </c>
      <c r="N157" s="5">
        <v>0</v>
      </c>
      <c r="O157" s="5">
        <v>0</v>
      </c>
      <c r="P157" s="5">
        <v>0</v>
      </c>
      <c r="Q157" s="5">
        <v>0</v>
      </c>
      <c r="R157" s="5">
        <v>0</v>
      </c>
      <c r="S157" s="5">
        <v>0</v>
      </c>
      <c r="T157" s="5">
        <v>0</v>
      </c>
      <c r="U157" s="5">
        <v>0</v>
      </c>
      <c r="V157" s="5">
        <v>0</v>
      </c>
      <c r="W157" s="5">
        <v>0</v>
      </c>
      <c r="X157" s="5">
        <v>0</v>
      </c>
      <c r="Y157" s="5">
        <v>0</v>
      </c>
      <c r="Z157" s="5">
        <v>0</v>
      </c>
      <c r="AA157" s="5">
        <v>0</v>
      </c>
      <c r="AB157" s="5">
        <v>0</v>
      </c>
      <c r="AC157" s="5">
        <v>0</v>
      </c>
      <c r="AD157" s="5">
        <v>0</v>
      </c>
      <c r="AE157" s="5">
        <v>0</v>
      </c>
      <c r="AF157" s="5">
        <v>0</v>
      </c>
      <c r="AG157" s="5">
        <v>0</v>
      </c>
      <c r="AH157" s="8"/>
      <c r="AI157" s="1"/>
      <c r="AJ157" s="1"/>
    </row>
    <row r="158" spans="1:36" x14ac:dyDescent="0.25">
      <c r="A158" s="1" t="s">
        <v>226</v>
      </c>
      <c r="B158" s="3" t="s">
        <v>103</v>
      </c>
      <c r="C158" s="1" t="s">
        <v>159</v>
      </c>
      <c r="D158" s="1" t="s">
        <v>160</v>
      </c>
      <c r="E158" s="1" t="s">
        <v>227</v>
      </c>
      <c r="F158" s="3" t="s">
        <v>101</v>
      </c>
      <c r="G158" s="5">
        <v>911232</v>
      </c>
      <c r="H158" s="5">
        <v>0</v>
      </c>
      <c r="I158" s="5">
        <v>0</v>
      </c>
      <c r="J158" s="5">
        <v>0</v>
      </c>
      <c r="K158" s="5">
        <v>0</v>
      </c>
      <c r="L158" s="5">
        <v>0</v>
      </c>
      <c r="M158" s="5">
        <v>0</v>
      </c>
      <c r="N158" s="5">
        <v>0</v>
      </c>
      <c r="O158" s="5">
        <v>0</v>
      </c>
      <c r="P158" s="5">
        <v>0</v>
      </c>
      <c r="Q158" s="5">
        <v>0</v>
      </c>
      <c r="R158" s="5">
        <v>0</v>
      </c>
      <c r="S158" s="5">
        <v>0</v>
      </c>
      <c r="T158" s="5">
        <v>0</v>
      </c>
      <c r="U158" s="5">
        <v>0</v>
      </c>
      <c r="V158" s="5">
        <v>0</v>
      </c>
      <c r="W158" s="5">
        <v>0</v>
      </c>
      <c r="X158" s="5">
        <v>0</v>
      </c>
      <c r="Y158" s="5">
        <v>0</v>
      </c>
      <c r="Z158" s="5">
        <v>0</v>
      </c>
      <c r="AA158" s="5">
        <v>0</v>
      </c>
      <c r="AB158" s="5">
        <v>911232</v>
      </c>
      <c r="AC158" s="5">
        <v>0</v>
      </c>
      <c r="AD158" s="5">
        <v>0</v>
      </c>
      <c r="AE158" s="5">
        <v>0</v>
      </c>
      <c r="AF158" s="5">
        <v>0</v>
      </c>
      <c r="AG158" s="5">
        <v>0</v>
      </c>
      <c r="AH158" s="8"/>
      <c r="AI158" s="1"/>
      <c r="AJ158" s="1"/>
    </row>
    <row r="159" spans="1:36" x14ac:dyDescent="0.25">
      <c r="A159" s="1" t="s">
        <v>230</v>
      </c>
      <c r="B159" s="3" t="s">
        <v>103</v>
      </c>
      <c r="C159" s="1" t="s">
        <v>159</v>
      </c>
      <c r="D159" s="1" t="s">
        <v>160</v>
      </c>
      <c r="E159" s="1" t="s">
        <v>227</v>
      </c>
      <c r="F159" s="3" t="s">
        <v>101</v>
      </c>
      <c r="G159" s="5">
        <v>469668</v>
      </c>
      <c r="H159" s="5">
        <v>0</v>
      </c>
      <c r="I159" s="5">
        <v>0</v>
      </c>
      <c r="J159" s="5">
        <v>0</v>
      </c>
      <c r="K159" s="5">
        <v>0</v>
      </c>
      <c r="L159" s="5">
        <v>0</v>
      </c>
      <c r="M159" s="5">
        <v>0</v>
      </c>
      <c r="N159" s="5">
        <v>0</v>
      </c>
      <c r="O159" s="5">
        <v>0</v>
      </c>
      <c r="P159" s="5">
        <v>0</v>
      </c>
      <c r="Q159" s="5">
        <v>0</v>
      </c>
      <c r="R159" s="5">
        <v>0</v>
      </c>
      <c r="S159" s="5">
        <v>0</v>
      </c>
      <c r="T159" s="5">
        <v>0</v>
      </c>
      <c r="U159" s="5">
        <v>190740</v>
      </c>
      <c r="V159" s="5">
        <v>0</v>
      </c>
      <c r="W159" s="5">
        <v>0</v>
      </c>
      <c r="X159" s="5">
        <v>0</v>
      </c>
      <c r="Y159" s="5">
        <v>0</v>
      </c>
      <c r="Z159" s="5">
        <v>0</v>
      </c>
      <c r="AA159" s="5">
        <v>0</v>
      </c>
      <c r="AB159" s="5">
        <v>278928</v>
      </c>
      <c r="AC159" s="5">
        <v>0</v>
      </c>
      <c r="AD159" s="5">
        <v>0</v>
      </c>
      <c r="AE159" s="5">
        <v>0</v>
      </c>
      <c r="AF159" s="5">
        <v>0</v>
      </c>
      <c r="AG159" s="5">
        <v>0</v>
      </c>
      <c r="AH159" s="8"/>
      <c r="AI159" s="1"/>
      <c r="AJ159" s="1"/>
    </row>
    <row r="160" spans="1:36" x14ac:dyDescent="0.25">
      <c r="A160" s="1" t="s">
        <v>233</v>
      </c>
      <c r="B160" s="3" t="s">
        <v>103</v>
      </c>
      <c r="C160" s="1" t="s">
        <v>159</v>
      </c>
      <c r="D160" s="1" t="s">
        <v>160</v>
      </c>
      <c r="E160" s="1" t="s">
        <v>234</v>
      </c>
      <c r="F160" s="3" t="s">
        <v>101</v>
      </c>
      <c r="G160" s="5">
        <v>1488985</v>
      </c>
      <c r="H160" s="5">
        <v>0</v>
      </c>
      <c r="I160" s="5">
        <v>30680</v>
      </c>
      <c r="J160" s="5">
        <v>0</v>
      </c>
      <c r="K160" s="5">
        <v>0</v>
      </c>
      <c r="L160" s="5">
        <v>0</v>
      </c>
      <c r="M160" s="5">
        <v>45700</v>
      </c>
      <c r="N160" s="5">
        <v>0</v>
      </c>
      <c r="O160" s="5">
        <v>0</v>
      </c>
      <c r="P160" s="5">
        <v>0</v>
      </c>
      <c r="Q160" s="5">
        <v>0</v>
      </c>
      <c r="R160" s="5">
        <v>0</v>
      </c>
      <c r="S160" s="5">
        <v>210875</v>
      </c>
      <c r="T160" s="5">
        <v>48860</v>
      </c>
      <c r="U160" s="5">
        <v>0</v>
      </c>
      <c r="V160" s="5">
        <v>34170</v>
      </c>
      <c r="W160" s="5">
        <v>0</v>
      </c>
      <c r="X160" s="5">
        <v>0</v>
      </c>
      <c r="Y160" s="5">
        <v>422370</v>
      </c>
      <c r="Z160" s="5">
        <v>292160</v>
      </c>
      <c r="AA160" s="5">
        <v>0</v>
      </c>
      <c r="AB160" s="5">
        <v>0</v>
      </c>
      <c r="AC160" s="5">
        <v>404170</v>
      </c>
      <c r="AD160" s="5">
        <v>0</v>
      </c>
      <c r="AE160" s="5">
        <v>0</v>
      </c>
      <c r="AF160" s="5">
        <v>0</v>
      </c>
      <c r="AG160" s="5">
        <v>0</v>
      </c>
      <c r="AH160" s="8"/>
      <c r="AI160" s="1"/>
      <c r="AJ160" s="1"/>
    </row>
    <row r="161" spans="1:36" x14ac:dyDescent="0.25">
      <c r="A161" s="1" t="s">
        <v>236</v>
      </c>
      <c r="B161" s="3" t="s">
        <v>103</v>
      </c>
      <c r="C161" s="1" t="s">
        <v>159</v>
      </c>
      <c r="D161" s="1" t="s">
        <v>160</v>
      </c>
      <c r="E161" s="1" t="s">
        <v>237</v>
      </c>
      <c r="F161" s="3" t="s">
        <v>101</v>
      </c>
      <c r="G161" s="5">
        <v>0</v>
      </c>
      <c r="H161" s="5">
        <v>0</v>
      </c>
      <c r="I161" s="5">
        <v>0</v>
      </c>
      <c r="J161" s="5">
        <v>0</v>
      </c>
      <c r="K161" s="5">
        <v>0</v>
      </c>
      <c r="L161" s="5">
        <v>0</v>
      </c>
      <c r="M161" s="5">
        <v>0</v>
      </c>
      <c r="N161" s="5">
        <v>0</v>
      </c>
      <c r="O161" s="5">
        <v>0</v>
      </c>
      <c r="P161" s="5">
        <v>0</v>
      </c>
      <c r="Q161" s="5">
        <v>0</v>
      </c>
      <c r="R161" s="5">
        <v>0</v>
      </c>
      <c r="S161" s="5">
        <v>0</v>
      </c>
      <c r="T161" s="5">
        <v>0</v>
      </c>
      <c r="U161" s="5">
        <v>0</v>
      </c>
      <c r="V161" s="5">
        <v>0</v>
      </c>
      <c r="W161" s="5">
        <v>0</v>
      </c>
      <c r="X161" s="5">
        <v>0</v>
      </c>
      <c r="Y161" s="5">
        <v>0</v>
      </c>
      <c r="Z161" s="5">
        <v>0</v>
      </c>
      <c r="AA161" s="5">
        <v>0</v>
      </c>
      <c r="AB161" s="5">
        <v>0</v>
      </c>
      <c r="AC161" s="5">
        <v>0</v>
      </c>
      <c r="AD161" s="5">
        <v>0</v>
      </c>
      <c r="AE161" s="5">
        <v>0</v>
      </c>
      <c r="AF161" s="5">
        <v>0</v>
      </c>
      <c r="AG161" s="5">
        <v>0</v>
      </c>
      <c r="AH161" s="8"/>
      <c r="AI161" s="1"/>
      <c r="AJ161" s="1"/>
    </row>
    <row r="162" spans="1:36"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row>
    <row r="163" spans="1:36" x14ac:dyDescent="0.25">
      <c r="A163" s="2" t="s">
        <v>357</v>
      </c>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row>
    <row r="164" spans="1:36" x14ac:dyDescent="0.25">
      <c r="A164" s="2" t="s">
        <v>155</v>
      </c>
      <c r="B164" s="2" t="s">
        <v>97</v>
      </c>
      <c r="C164" s="2" t="s">
        <v>156</v>
      </c>
      <c r="D164" s="2" t="s">
        <v>157</v>
      </c>
      <c r="E164" s="2" t="s">
        <v>158</v>
      </c>
      <c r="F164" s="2" t="s">
        <v>98</v>
      </c>
      <c r="G164" s="4" t="s">
        <v>116</v>
      </c>
      <c r="H164" s="4" t="s">
        <v>117</v>
      </c>
      <c r="I164" s="4" t="s">
        <v>118</v>
      </c>
      <c r="J164" s="4" t="s">
        <v>119</v>
      </c>
      <c r="K164" s="4" t="s">
        <v>120</v>
      </c>
      <c r="L164" s="4" t="s">
        <v>121</v>
      </c>
      <c r="M164" s="4" t="s">
        <v>122</v>
      </c>
      <c r="N164" s="4" t="s">
        <v>123</v>
      </c>
      <c r="O164" s="4" t="s">
        <v>124</v>
      </c>
      <c r="P164" s="4" t="s">
        <v>125</v>
      </c>
      <c r="Q164" s="4" t="s">
        <v>126</v>
      </c>
      <c r="R164" s="4" t="s">
        <v>127</v>
      </c>
      <c r="S164" s="4" t="s">
        <v>128</v>
      </c>
      <c r="T164" s="4" t="s">
        <v>129</v>
      </c>
      <c r="U164" s="4" t="s">
        <v>130</v>
      </c>
      <c r="V164" s="4" t="s">
        <v>131</v>
      </c>
      <c r="W164" s="4" t="s">
        <v>132</v>
      </c>
      <c r="X164" s="4" t="s">
        <v>133</v>
      </c>
      <c r="Y164" s="4" t="s">
        <v>134</v>
      </c>
      <c r="Z164" s="4" t="s">
        <v>135</v>
      </c>
      <c r="AA164" s="4" t="s">
        <v>136</v>
      </c>
      <c r="AB164" s="4" t="s">
        <v>137</v>
      </c>
      <c r="AC164" s="4" t="s">
        <v>138</v>
      </c>
      <c r="AD164" s="4" t="s">
        <v>139</v>
      </c>
      <c r="AE164" s="4" t="s">
        <v>140</v>
      </c>
      <c r="AF164" s="4" t="s">
        <v>141</v>
      </c>
      <c r="AG164" s="4" t="s">
        <v>142</v>
      </c>
      <c r="AH164" s="1"/>
      <c r="AI164" s="1"/>
      <c r="AJ164" s="1"/>
    </row>
    <row r="165" spans="1:36" x14ac:dyDescent="0.25">
      <c r="A165" s="1" t="s">
        <v>207</v>
      </c>
      <c r="B165" s="3" t="s">
        <v>103</v>
      </c>
      <c r="C165" s="1" t="s">
        <v>159</v>
      </c>
      <c r="D165" s="1" t="s">
        <v>160</v>
      </c>
      <c r="E165" s="1" t="s">
        <v>208</v>
      </c>
      <c r="F165" s="3" t="s">
        <v>109</v>
      </c>
      <c r="G165" s="5">
        <v>156</v>
      </c>
      <c r="H165" s="5">
        <v>0</v>
      </c>
      <c r="I165" s="5">
        <v>116</v>
      </c>
      <c r="J165" s="5">
        <v>0</v>
      </c>
      <c r="K165" s="5">
        <v>0</v>
      </c>
      <c r="L165" s="5">
        <v>0</v>
      </c>
      <c r="M165" s="5">
        <v>0</v>
      </c>
      <c r="N165" s="5">
        <v>0</v>
      </c>
      <c r="O165" s="5">
        <v>0</v>
      </c>
      <c r="P165" s="5">
        <v>0</v>
      </c>
      <c r="Q165" s="5">
        <v>11</v>
      </c>
      <c r="R165" s="5">
        <v>0</v>
      </c>
      <c r="S165" s="5">
        <v>0</v>
      </c>
      <c r="T165" s="5">
        <v>0</v>
      </c>
      <c r="U165" s="5">
        <v>0</v>
      </c>
      <c r="V165" s="5">
        <v>0</v>
      </c>
      <c r="W165" s="5">
        <v>0</v>
      </c>
      <c r="X165" s="5">
        <v>0</v>
      </c>
      <c r="Y165" s="5">
        <v>0</v>
      </c>
      <c r="Z165" s="5">
        <v>0</v>
      </c>
      <c r="AA165" s="5">
        <v>8</v>
      </c>
      <c r="AB165" s="5">
        <v>0</v>
      </c>
      <c r="AC165" s="5">
        <v>0</v>
      </c>
      <c r="AD165" s="5">
        <v>20</v>
      </c>
      <c r="AE165" s="5">
        <v>0</v>
      </c>
      <c r="AF165" s="5">
        <v>1</v>
      </c>
      <c r="AG165" s="5">
        <v>0</v>
      </c>
      <c r="AH165" s="8"/>
      <c r="AI165" s="1"/>
      <c r="AJ165" s="1"/>
    </row>
    <row r="166" spans="1:36" x14ac:dyDescent="0.25">
      <c r="A166" s="1" t="s">
        <v>209</v>
      </c>
      <c r="B166" s="3" t="s">
        <v>103</v>
      </c>
      <c r="C166" s="1" t="s">
        <v>159</v>
      </c>
      <c r="D166" s="1" t="s">
        <v>160</v>
      </c>
      <c r="E166" s="1" t="s">
        <v>208</v>
      </c>
      <c r="F166" s="3" t="s">
        <v>109</v>
      </c>
      <c r="G166" s="5">
        <v>184</v>
      </c>
      <c r="H166" s="5">
        <v>0</v>
      </c>
      <c r="I166" s="5">
        <v>126</v>
      </c>
      <c r="J166" s="5">
        <v>0</v>
      </c>
      <c r="K166" s="5">
        <v>0</v>
      </c>
      <c r="L166" s="5">
        <v>0</v>
      </c>
      <c r="M166" s="5">
        <v>0</v>
      </c>
      <c r="N166" s="5">
        <v>0</v>
      </c>
      <c r="O166" s="5">
        <v>0</v>
      </c>
      <c r="P166" s="5">
        <v>0</v>
      </c>
      <c r="Q166" s="5">
        <v>14</v>
      </c>
      <c r="R166" s="5">
        <v>0</v>
      </c>
      <c r="S166" s="5">
        <v>0</v>
      </c>
      <c r="T166" s="5">
        <v>0</v>
      </c>
      <c r="U166" s="5">
        <v>1</v>
      </c>
      <c r="V166" s="5">
        <v>0</v>
      </c>
      <c r="W166" s="5">
        <v>0</v>
      </c>
      <c r="X166" s="5">
        <v>0</v>
      </c>
      <c r="Y166" s="5">
        <v>0</v>
      </c>
      <c r="Z166" s="5">
        <v>0</v>
      </c>
      <c r="AA166" s="5">
        <v>6</v>
      </c>
      <c r="AB166" s="5">
        <v>0</v>
      </c>
      <c r="AC166" s="5">
        <v>0</v>
      </c>
      <c r="AD166" s="5">
        <v>37</v>
      </c>
      <c r="AE166" s="5">
        <v>0</v>
      </c>
      <c r="AF166" s="5">
        <v>0</v>
      </c>
      <c r="AG166" s="5">
        <v>0</v>
      </c>
      <c r="AH166" s="8"/>
      <c r="AI166" s="1"/>
      <c r="AJ166" s="1"/>
    </row>
    <row r="167" spans="1:36" x14ac:dyDescent="0.25">
      <c r="A167" s="1" t="s">
        <v>210</v>
      </c>
      <c r="B167" s="3" t="s">
        <v>103</v>
      </c>
      <c r="C167" s="1" t="s">
        <v>159</v>
      </c>
      <c r="D167" s="1" t="s">
        <v>160</v>
      </c>
      <c r="E167" s="1" t="s">
        <v>208</v>
      </c>
      <c r="F167" s="3" t="s">
        <v>109</v>
      </c>
      <c r="G167" s="5">
        <v>247</v>
      </c>
      <c r="H167" s="5">
        <v>0</v>
      </c>
      <c r="I167" s="5">
        <v>153</v>
      </c>
      <c r="J167" s="5">
        <v>0</v>
      </c>
      <c r="K167" s="5">
        <v>0</v>
      </c>
      <c r="L167" s="5">
        <v>0</v>
      </c>
      <c r="M167" s="5">
        <v>0</v>
      </c>
      <c r="N167" s="5">
        <v>0</v>
      </c>
      <c r="O167" s="5">
        <v>0</v>
      </c>
      <c r="P167" s="5">
        <v>0</v>
      </c>
      <c r="Q167" s="5">
        <v>18</v>
      </c>
      <c r="R167" s="5">
        <v>0</v>
      </c>
      <c r="S167" s="5">
        <v>0</v>
      </c>
      <c r="T167" s="5">
        <v>0</v>
      </c>
      <c r="U167" s="5">
        <v>1</v>
      </c>
      <c r="V167" s="5">
        <v>0</v>
      </c>
      <c r="W167" s="5">
        <v>0</v>
      </c>
      <c r="X167" s="5">
        <v>0</v>
      </c>
      <c r="Y167" s="5">
        <v>0</v>
      </c>
      <c r="Z167" s="5">
        <v>0</v>
      </c>
      <c r="AA167" s="5">
        <v>10</v>
      </c>
      <c r="AB167" s="5">
        <v>0</v>
      </c>
      <c r="AC167" s="5">
        <v>0</v>
      </c>
      <c r="AD167" s="5">
        <v>61</v>
      </c>
      <c r="AE167" s="5">
        <v>3</v>
      </c>
      <c r="AF167" s="5">
        <v>0</v>
      </c>
      <c r="AG167" s="5">
        <v>1</v>
      </c>
      <c r="AH167" s="8"/>
      <c r="AI167" s="1"/>
      <c r="AJ167" s="1"/>
    </row>
    <row r="168" spans="1:36" x14ac:dyDescent="0.25">
      <c r="A168" s="1" t="s">
        <v>211</v>
      </c>
      <c r="B168" s="3" t="s">
        <v>103</v>
      </c>
      <c r="C168" s="1" t="s">
        <v>159</v>
      </c>
      <c r="D168" s="1" t="s">
        <v>160</v>
      </c>
      <c r="E168" s="1" t="s">
        <v>208</v>
      </c>
      <c r="F168" s="3" t="s">
        <v>109</v>
      </c>
      <c r="G168" s="5">
        <v>212</v>
      </c>
      <c r="H168" s="5">
        <v>0</v>
      </c>
      <c r="I168" s="5">
        <v>137</v>
      </c>
      <c r="J168" s="5">
        <v>0</v>
      </c>
      <c r="K168" s="5">
        <v>0</v>
      </c>
      <c r="L168" s="5">
        <v>0</v>
      </c>
      <c r="M168" s="5">
        <v>0</v>
      </c>
      <c r="N168" s="5">
        <v>0</v>
      </c>
      <c r="O168" s="5">
        <v>0</v>
      </c>
      <c r="P168" s="5">
        <v>0</v>
      </c>
      <c r="Q168" s="5">
        <v>16</v>
      </c>
      <c r="R168" s="5">
        <v>0</v>
      </c>
      <c r="S168" s="5">
        <v>0</v>
      </c>
      <c r="T168" s="5">
        <v>0</v>
      </c>
      <c r="U168" s="5">
        <v>2</v>
      </c>
      <c r="V168" s="5">
        <v>0</v>
      </c>
      <c r="W168" s="5">
        <v>0</v>
      </c>
      <c r="X168" s="5">
        <v>0</v>
      </c>
      <c r="Y168" s="5">
        <v>0</v>
      </c>
      <c r="Z168" s="5">
        <v>0</v>
      </c>
      <c r="AA168" s="5">
        <v>8</v>
      </c>
      <c r="AB168" s="5">
        <v>0</v>
      </c>
      <c r="AC168" s="5">
        <v>0</v>
      </c>
      <c r="AD168" s="5">
        <v>46</v>
      </c>
      <c r="AE168" s="5">
        <v>2</v>
      </c>
      <c r="AF168" s="5">
        <v>0</v>
      </c>
      <c r="AG168" s="5">
        <v>1</v>
      </c>
      <c r="AH168" s="8"/>
      <c r="AI168" s="1"/>
      <c r="AJ168" s="1"/>
    </row>
    <row r="169" spans="1:36" x14ac:dyDescent="0.25">
      <c r="A169" s="1" t="s">
        <v>212</v>
      </c>
      <c r="B169" s="3" t="s">
        <v>103</v>
      </c>
      <c r="C169" s="1" t="s">
        <v>159</v>
      </c>
      <c r="D169" s="1" t="s">
        <v>160</v>
      </c>
      <c r="E169" s="1" t="s">
        <v>208</v>
      </c>
      <c r="F169" s="3" t="s">
        <v>109</v>
      </c>
      <c r="G169" s="5">
        <v>1</v>
      </c>
      <c r="H169" s="5">
        <v>0</v>
      </c>
      <c r="I169" s="5">
        <v>1</v>
      </c>
      <c r="J169" s="5">
        <v>0</v>
      </c>
      <c r="K169" s="5">
        <v>0</v>
      </c>
      <c r="L169" s="5">
        <v>0</v>
      </c>
      <c r="M169" s="5">
        <v>0</v>
      </c>
      <c r="N169" s="5">
        <v>0</v>
      </c>
      <c r="O169" s="5">
        <v>0</v>
      </c>
      <c r="P169" s="5">
        <v>0</v>
      </c>
      <c r="Q169" s="5">
        <v>0</v>
      </c>
      <c r="R169" s="5">
        <v>0</v>
      </c>
      <c r="S169" s="5">
        <v>0</v>
      </c>
      <c r="T169" s="5">
        <v>0</v>
      </c>
      <c r="U169" s="5">
        <v>0</v>
      </c>
      <c r="V169" s="5">
        <v>0</v>
      </c>
      <c r="W169" s="5">
        <v>0</v>
      </c>
      <c r="X169" s="5">
        <v>0</v>
      </c>
      <c r="Y169" s="5">
        <v>0</v>
      </c>
      <c r="Z169" s="5">
        <v>0</v>
      </c>
      <c r="AA169" s="5">
        <v>0</v>
      </c>
      <c r="AB169" s="5">
        <v>0</v>
      </c>
      <c r="AC169" s="5">
        <v>0</v>
      </c>
      <c r="AD169" s="5">
        <v>0</v>
      </c>
      <c r="AE169" s="5">
        <v>0</v>
      </c>
      <c r="AF169" s="5">
        <v>0</v>
      </c>
      <c r="AG169" s="5">
        <v>0</v>
      </c>
      <c r="AH169" s="8"/>
      <c r="AI169" s="1"/>
      <c r="AJ169" s="1"/>
    </row>
    <row r="170" spans="1:36" x14ac:dyDescent="0.25">
      <c r="A170" s="1" t="s">
        <v>213</v>
      </c>
      <c r="B170" s="3" t="s">
        <v>103</v>
      </c>
      <c r="C170" s="1" t="s">
        <v>159</v>
      </c>
      <c r="D170" s="1" t="s">
        <v>160</v>
      </c>
      <c r="E170" s="1" t="s">
        <v>214</v>
      </c>
      <c r="F170" s="3" t="s">
        <v>109</v>
      </c>
      <c r="G170" s="5">
        <v>29</v>
      </c>
      <c r="H170" s="5">
        <v>0</v>
      </c>
      <c r="I170" s="5">
        <v>0</v>
      </c>
      <c r="J170" s="5">
        <v>0</v>
      </c>
      <c r="K170" s="5">
        <v>0</v>
      </c>
      <c r="L170" s="5">
        <v>0</v>
      </c>
      <c r="M170" s="5">
        <v>0</v>
      </c>
      <c r="N170" s="5">
        <v>0</v>
      </c>
      <c r="O170" s="5">
        <v>0</v>
      </c>
      <c r="P170" s="5">
        <v>0</v>
      </c>
      <c r="Q170" s="5">
        <v>0</v>
      </c>
      <c r="R170" s="5">
        <v>0</v>
      </c>
      <c r="S170" s="5">
        <v>0</v>
      </c>
      <c r="T170" s="5">
        <v>0</v>
      </c>
      <c r="U170" s="5">
        <v>0</v>
      </c>
      <c r="V170" s="5">
        <v>0</v>
      </c>
      <c r="W170" s="5">
        <v>0</v>
      </c>
      <c r="X170" s="5">
        <v>27</v>
      </c>
      <c r="Y170" s="5">
        <v>0</v>
      </c>
      <c r="Z170" s="5">
        <v>0</v>
      </c>
      <c r="AA170" s="5">
        <v>0</v>
      </c>
      <c r="AB170" s="5">
        <v>0</v>
      </c>
      <c r="AC170" s="5">
        <v>0</v>
      </c>
      <c r="AD170" s="5">
        <v>0</v>
      </c>
      <c r="AE170" s="5">
        <v>0</v>
      </c>
      <c r="AF170" s="5">
        <v>2</v>
      </c>
      <c r="AG170" s="5">
        <v>0</v>
      </c>
      <c r="AH170" s="8"/>
      <c r="AI170" s="1"/>
      <c r="AJ170" s="1"/>
    </row>
    <row r="171" spans="1:36" x14ac:dyDescent="0.25">
      <c r="A171" s="1" t="s">
        <v>215</v>
      </c>
      <c r="B171" s="3" t="s">
        <v>103</v>
      </c>
      <c r="C171" s="1" t="s">
        <v>159</v>
      </c>
      <c r="D171" s="1" t="s">
        <v>160</v>
      </c>
      <c r="E171" s="1" t="s">
        <v>214</v>
      </c>
      <c r="F171" s="3" t="s">
        <v>109</v>
      </c>
      <c r="G171" s="5">
        <v>36</v>
      </c>
      <c r="H171" s="5">
        <v>0</v>
      </c>
      <c r="I171" s="5">
        <v>0</v>
      </c>
      <c r="J171" s="5">
        <v>0</v>
      </c>
      <c r="K171" s="5">
        <v>0</v>
      </c>
      <c r="L171" s="5">
        <v>0</v>
      </c>
      <c r="M171" s="5">
        <v>0</v>
      </c>
      <c r="N171" s="5">
        <v>0</v>
      </c>
      <c r="O171" s="5">
        <v>0</v>
      </c>
      <c r="P171" s="5">
        <v>0</v>
      </c>
      <c r="Q171" s="5">
        <v>0</v>
      </c>
      <c r="R171" s="5">
        <v>0</v>
      </c>
      <c r="S171" s="5">
        <v>0</v>
      </c>
      <c r="T171" s="5">
        <v>0</v>
      </c>
      <c r="U171" s="5">
        <v>0</v>
      </c>
      <c r="V171" s="5">
        <v>0</v>
      </c>
      <c r="W171" s="5">
        <v>0</v>
      </c>
      <c r="X171" s="5">
        <v>36</v>
      </c>
      <c r="Y171" s="5">
        <v>0</v>
      </c>
      <c r="Z171" s="5">
        <v>0</v>
      </c>
      <c r="AA171" s="5">
        <v>0</v>
      </c>
      <c r="AB171" s="5">
        <v>0</v>
      </c>
      <c r="AC171" s="5">
        <v>0</v>
      </c>
      <c r="AD171" s="5">
        <v>0</v>
      </c>
      <c r="AE171" s="5">
        <v>0</v>
      </c>
      <c r="AF171" s="5">
        <v>0</v>
      </c>
      <c r="AG171" s="5">
        <v>0</v>
      </c>
      <c r="AH171" s="8"/>
      <c r="AI171" s="1"/>
      <c r="AJ171" s="1"/>
    </row>
    <row r="172" spans="1:36" x14ac:dyDescent="0.25">
      <c r="A172" s="1" t="s">
        <v>216</v>
      </c>
      <c r="B172" s="3" t="s">
        <v>103</v>
      </c>
      <c r="C172" s="1" t="s">
        <v>159</v>
      </c>
      <c r="D172" s="1" t="s">
        <v>160</v>
      </c>
      <c r="E172" s="1" t="s">
        <v>214</v>
      </c>
      <c r="F172" s="3" t="s">
        <v>109</v>
      </c>
      <c r="G172" s="5">
        <v>38</v>
      </c>
      <c r="H172" s="5">
        <v>0</v>
      </c>
      <c r="I172" s="5">
        <v>0</v>
      </c>
      <c r="J172" s="5">
        <v>0</v>
      </c>
      <c r="K172" s="5">
        <v>0</v>
      </c>
      <c r="L172" s="5">
        <v>0</v>
      </c>
      <c r="M172" s="5">
        <v>0</v>
      </c>
      <c r="N172" s="5">
        <v>0</v>
      </c>
      <c r="O172" s="5">
        <v>0</v>
      </c>
      <c r="P172" s="5">
        <v>0</v>
      </c>
      <c r="Q172" s="5">
        <v>0</v>
      </c>
      <c r="R172" s="5">
        <v>0</v>
      </c>
      <c r="S172" s="5">
        <v>0</v>
      </c>
      <c r="T172" s="5">
        <v>0</v>
      </c>
      <c r="U172" s="5">
        <v>0</v>
      </c>
      <c r="V172" s="5">
        <v>0</v>
      </c>
      <c r="W172" s="5">
        <v>0</v>
      </c>
      <c r="X172" s="5">
        <v>34</v>
      </c>
      <c r="Y172" s="5">
        <v>0</v>
      </c>
      <c r="Z172" s="5">
        <v>0</v>
      </c>
      <c r="AA172" s="5">
        <v>0</v>
      </c>
      <c r="AB172" s="5">
        <v>0</v>
      </c>
      <c r="AC172" s="5">
        <v>0</v>
      </c>
      <c r="AD172" s="5">
        <v>0</v>
      </c>
      <c r="AE172" s="5">
        <v>0</v>
      </c>
      <c r="AF172" s="5">
        <v>4</v>
      </c>
      <c r="AG172" s="5">
        <v>0</v>
      </c>
      <c r="AH172" s="8"/>
      <c r="AI172" s="1"/>
      <c r="AJ172" s="1"/>
    </row>
    <row r="173" spans="1:36" x14ac:dyDescent="0.25">
      <c r="A173" s="1" t="s">
        <v>217</v>
      </c>
      <c r="B173" s="3" t="s">
        <v>103</v>
      </c>
      <c r="C173" s="1" t="s">
        <v>159</v>
      </c>
      <c r="D173" s="1" t="s">
        <v>160</v>
      </c>
      <c r="E173" s="1" t="s">
        <v>214</v>
      </c>
      <c r="F173" s="3" t="s">
        <v>109</v>
      </c>
      <c r="G173" s="5">
        <v>37</v>
      </c>
      <c r="H173" s="5">
        <v>0</v>
      </c>
      <c r="I173" s="5">
        <v>0</v>
      </c>
      <c r="J173" s="5">
        <v>0</v>
      </c>
      <c r="K173" s="5">
        <v>0</v>
      </c>
      <c r="L173" s="5">
        <v>0</v>
      </c>
      <c r="M173" s="5">
        <v>0</v>
      </c>
      <c r="N173" s="5">
        <v>0</v>
      </c>
      <c r="O173" s="5">
        <v>0</v>
      </c>
      <c r="P173" s="5">
        <v>0</v>
      </c>
      <c r="Q173" s="5">
        <v>0</v>
      </c>
      <c r="R173" s="5">
        <v>0</v>
      </c>
      <c r="S173" s="5">
        <v>0</v>
      </c>
      <c r="T173" s="5">
        <v>0</v>
      </c>
      <c r="U173" s="5">
        <v>0</v>
      </c>
      <c r="V173" s="5">
        <v>0</v>
      </c>
      <c r="W173" s="5">
        <v>0</v>
      </c>
      <c r="X173" s="5">
        <v>30</v>
      </c>
      <c r="Y173" s="5">
        <v>0</v>
      </c>
      <c r="Z173" s="5">
        <v>0</v>
      </c>
      <c r="AA173" s="5">
        <v>0</v>
      </c>
      <c r="AB173" s="5">
        <v>0</v>
      </c>
      <c r="AC173" s="5">
        <v>0</v>
      </c>
      <c r="AD173" s="5">
        <v>0</v>
      </c>
      <c r="AE173" s="5">
        <v>0</v>
      </c>
      <c r="AF173" s="5">
        <v>7</v>
      </c>
      <c r="AG173" s="5">
        <v>0</v>
      </c>
      <c r="AH173" s="8"/>
      <c r="AI173" s="1"/>
      <c r="AJ173" s="1"/>
    </row>
    <row r="174" spans="1:36" x14ac:dyDescent="0.25">
      <c r="A174" s="1" t="s">
        <v>218</v>
      </c>
      <c r="B174" s="3" t="s">
        <v>103</v>
      </c>
      <c r="C174" s="1" t="s">
        <v>159</v>
      </c>
      <c r="D174" s="1" t="s">
        <v>160</v>
      </c>
      <c r="E174" s="1" t="s">
        <v>214</v>
      </c>
      <c r="F174" s="3" t="s">
        <v>109</v>
      </c>
      <c r="G174" s="5">
        <v>21</v>
      </c>
      <c r="H174" s="5">
        <v>0</v>
      </c>
      <c r="I174" s="5">
        <v>0</v>
      </c>
      <c r="J174" s="5">
        <v>0</v>
      </c>
      <c r="K174" s="5">
        <v>0</v>
      </c>
      <c r="L174" s="5">
        <v>0</v>
      </c>
      <c r="M174" s="5">
        <v>0</v>
      </c>
      <c r="N174" s="5">
        <v>0</v>
      </c>
      <c r="O174" s="5">
        <v>0</v>
      </c>
      <c r="P174" s="5">
        <v>0</v>
      </c>
      <c r="Q174" s="5">
        <v>0</v>
      </c>
      <c r="R174" s="5">
        <v>0</v>
      </c>
      <c r="S174" s="5">
        <v>0</v>
      </c>
      <c r="T174" s="5">
        <v>0</v>
      </c>
      <c r="U174" s="5">
        <v>0</v>
      </c>
      <c r="V174" s="5">
        <v>0</v>
      </c>
      <c r="W174" s="5">
        <v>0</v>
      </c>
      <c r="X174" s="5">
        <v>14</v>
      </c>
      <c r="Y174" s="5">
        <v>0</v>
      </c>
      <c r="Z174" s="5">
        <v>0</v>
      </c>
      <c r="AA174" s="5">
        <v>0</v>
      </c>
      <c r="AB174" s="5">
        <v>0</v>
      </c>
      <c r="AC174" s="5">
        <v>0</v>
      </c>
      <c r="AD174" s="5">
        <v>0</v>
      </c>
      <c r="AE174" s="5">
        <v>0</v>
      </c>
      <c r="AF174" s="5">
        <v>7</v>
      </c>
      <c r="AG174" s="5">
        <v>0</v>
      </c>
      <c r="AH174" s="8"/>
      <c r="AI174" s="1"/>
      <c r="AJ174" s="1"/>
    </row>
    <row r="175" spans="1:36" x14ac:dyDescent="0.25">
      <c r="A175" s="1" t="s">
        <v>219</v>
      </c>
      <c r="B175" s="3" t="s">
        <v>103</v>
      </c>
      <c r="C175" s="1" t="s">
        <v>159</v>
      </c>
      <c r="D175" s="1" t="s">
        <v>160</v>
      </c>
      <c r="E175" s="1" t="s">
        <v>220</v>
      </c>
      <c r="F175" s="3" t="s">
        <v>109</v>
      </c>
      <c r="G175" s="5">
        <v>26</v>
      </c>
      <c r="H175" s="5">
        <v>5</v>
      </c>
      <c r="I175" s="5">
        <v>0</v>
      </c>
      <c r="J175" s="5">
        <v>1</v>
      </c>
      <c r="K175" s="5">
        <v>0</v>
      </c>
      <c r="L175" s="5">
        <v>0</v>
      </c>
      <c r="M175" s="5">
        <v>0</v>
      </c>
      <c r="N175" s="5">
        <v>0</v>
      </c>
      <c r="O175" s="5">
        <v>0</v>
      </c>
      <c r="P175" s="5">
        <v>0</v>
      </c>
      <c r="Q175" s="5">
        <v>2</v>
      </c>
      <c r="R175" s="5">
        <v>5</v>
      </c>
      <c r="S175" s="5">
        <v>0</v>
      </c>
      <c r="T175" s="5">
        <v>0</v>
      </c>
      <c r="U175" s="5">
        <v>1</v>
      </c>
      <c r="V175" s="5">
        <v>0</v>
      </c>
      <c r="W175" s="5">
        <v>0</v>
      </c>
      <c r="X175" s="5">
        <v>0</v>
      </c>
      <c r="Y175" s="5">
        <v>0</v>
      </c>
      <c r="Z175" s="5">
        <v>2</v>
      </c>
      <c r="AA175" s="5">
        <v>3</v>
      </c>
      <c r="AB175" s="5">
        <v>2</v>
      </c>
      <c r="AC175" s="5">
        <v>1</v>
      </c>
      <c r="AD175" s="5">
        <v>0</v>
      </c>
      <c r="AE175" s="5">
        <v>2</v>
      </c>
      <c r="AF175" s="5">
        <v>0</v>
      </c>
      <c r="AG175" s="5">
        <v>2</v>
      </c>
      <c r="AH175" s="8"/>
      <c r="AI175" s="1"/>
      <c r="AJ175" s="1"/>
    </row>
    <row r="176" spans="1:36" x14ac:dyDescent="0.25">
      <c r="A176" s="1" t="s">
        <v>223</v>
      </c>
      <c r="B176" s="3" t="s">
        <v>103</v>
      </c>
      <c r="C176" s="1" t="s">
        <v>159</v>
      </c>
      <c r="D176" s="1" t="s">
        <v>160</v>
      </c>
      <c r="E176" s="1" t="s">
        <v>220</v>
      </c>
      <c r="F176" s="3" t="s">
        <v>109</v>
      </c>
      <c r="G176" s="5">
        <v>3</v>
      </c>
      <c r="H176" s="5">
        <v>0</v>
      </c>
      <c r="I176" s="5">
        <v>0</v>
      </c>
      <c r="J176" s="5">
        <v>0</v>
      </c>
      <c r="K176" s="5">
        <v>0</v>
      </c>
      <c r="L176" s="5">
        <v>0</v>
      </c>
      <c r="M176" s="5">
        <v>0</v>
      </c>
      <c r="N176" s="5">
        <v>0</v>
      </c>
      <c r="O176" s="5">
        <v>0</v>
      </c>
      <c r="P176" s="5">
        <v>0</v>
      </c>
      <c r="Q176" s="5">
        <v>1</v>
      </c>
      <c r="R176" s="5">
        <v>1</v>
      </c>
      <c r="S176" s="5">
        <v>0</v>
      </c>
      <c r="T176" s="5">
        <v>0</v>
      </c>
      <c r="U176" s="5">
        <v>0</v>
      </c>
      <c r="V176" s="5">
        <v>0</v>
      </c>
      <c r="W176" s="5">
        <v>0</v>
      </c>
      <c r="X176" s="5">
        <v>0</v>
      </c>
      <c r="Y176" s="5">
        <v>0</v>
      </c>
      <c r="Z176" s="5">
        <v>1</v>
      </c>
      <c r="AA176" s="5">
        <v>0</v>
      </c>
      <c r="AB176" s="5">
        <v>0</v>
      </c>
      <c r="AC176" s="5">
        <v>0</v>
      </c>
      <c r="AD176" s="5">
        <v>0</v>
      </c>
      <c r="AE176" s="5">
        <v>0</v>
      </c>
      <c r="AF176" s="5">
        <v>0</v>
      </c>
      <c r="AG176" s="5">
        <v>0</v>
      </c>
      <c r="AH176" s="8"/>
      <c r="AI176" s="1"/>
      <c r="AJ176" s="1"/>
    </row>
    <row r="177" spans="1:36" x14ac:dyDescent="0.25">
      <c r="A177" s="1" t="s">
        <v>226</v>
      </c>
      <c r="B177" s="3" t="s">
        <v>103</v>
      </c>
      <c r="C177" s="1" t="s">
        <v>159</v>
      </c>
      <c r="D177" s="1" t="s">
        <v>160</v>
      </c>
      <c r="E177" s="1" t="s">
        <v>227</v>
      </c>
      <c r="F177" s="3" t="s">
        <v>109</v>
      </c>
      <c r="G177" s="5">
        <v>83</v>
      </c>
      <c r="H177" s="5">
        <v>0</v>
      </c>
      <c r="I177" s="5">
        <v>0</v>
      </c>
      <c r="J177" s="5">
        <v>0</v>
      </c>
      <c r="K177" s="5">
        <v>0</v>
      </c>
      <c r="L177" s="5">
        <v>0</v>
      </c>
      <c r="M177" s="5">
        <v>0</v>
      </c>
      <c r="N177" s="5">
        <v>0</v>
      </c>
      <c r="O177" s="5">
        <v>0</v>
      </c>
      <c r="P177" s="5">
        <v>0</v>
      </c>
      <c r="Q177" s="5">
        <v>0</v>
      </c>
      <c r="R177" s="5">
        <v>0</v>
      </c>
      <c r="S177" s="5">
        <v>0</v>
      </c>
      <c r="T177" s="5">
        <v>0</v>
      </c>
      <c r="U177" s="5">
        <v>1</v>
      </c>
      <c r="V177" s="5">
        <v>0</v>
      </c>
      <c r="W177" s="5">
        <v>4</v>
      </c>
      <c r="X177" s="5">
        <v>0</v>
      </c>
      <c r="Y177" s="5">
        <v>0</v>
      </c>
      <c r="Z177" s="5">
        <v>0</v>
      </c>
      <c r="AA177" s="5">
        <v>16</v>
      </c>
      <c r="AB177" s="5">
        <v>46</v>
      </c>
      <c r="AC177" s="5">
        <v>6</v>
      </c>
      <c r="AD177" s="5">
        <v>0</v>
      </c>
      <c r="AE177" s="5">
        <v>0</v>
      </c>
      <c r="AF177" s="5">
        <v>10</v>
      </c>
      <c r="AG177" s="5">
        <v>0</v>
      </c>
      <c r="AH177" s="8"/>
      <c r="AI177" s="1"/>
      <c r="AJ177" s="1"/>
    </row>
    <row r="178" spans="1:36" x14ac:dyDescent="0.25">
      <c r="A178" s="1" t="s">
        <v>230</v>
      </c>
      <c r="B178" s="3" t="s">
        <v>103</v>
      </c>
      <c r="C178" s="1" t="s">
        <v>159</v>
      </c>
      <c r="D178" s="1" t="s">
        <v>160</v>
      </c>
      <c r="E178" s="1" t="s">
        <v>227</v>
      </c>
      <c r="F178" s="3" t="s">
        <v>109</v>
      </c>
      <c r="G178" s="5">
        <v>42</v>
      </c>
      <c r="H178" s="5">
        <v>0</v>
      </c>
      <c r="I178" s="5">
        <v>0</v>
      </c>
      <c r="J178" s="5">
        <v>0</v>
      </c>
      <c r="K178" s="5">
        <v>0</v>
      </c>
      <c r="L178" s="5">
        <v>0</v>
      </c>
      <c r="M178" s="5">
        <v>0</v>
      </c>
      <c r="N178" s="5">
        <v>0</v>
      </c>
      <c r="O178" s="5">
        <v>0</v>
      </c>
      <c r="P178" s="5">
        <v>0</v>
      </c>
      <c r="Q178" s="5">
        <v>0</v>
      </c>
      <c r="R178" s="5">
        <v>0</v>
      </c>
      <c r="S178" s="5">
        <v>0</v>
      </c>
      <c r="T178" s="5">
        <v>0</v>
      </c>
      <c r="U178" s="5">
        <v>8</v>
      </c>
      <c r="V178" s="5">
        <v>0</v>
      </c>
      <c r="W178" s="5">
        <v>2</v>
      </c>
      <c r="X178" s="5">
        <v>0</v>
      </c>
      <c r="Y178" s="5">
        <v>0</v>
      </c>
      <c r="Z178" s="5">
        <v>0</v>
      </c>
      <c r="AA178" s="5">
        <v>15</v>
      </c>
      <c r="AB178" s="5">
        <v>11</v>
      </c>
      <c r="AC178" s="5">
        <v>4</v>
      </c>
      <c r="AD178" s="5">
        <v>0</v>
      </c>
      <c r="AE178" s="5">
        <v>0</v>
      </c>
      <c r="AF178" s="5">
        <v>2</v>
      </c>
      <c r="AG178" s="5">
        <v>0</v>
      </c>
      <c r="AH178" s="8"/>
      <c r="AI178" s="1"/>
      <c r="AJ178" s="1"/>
    </row>
    <row r="179" spans="1:36" x14ac:dyDescent="0.25">
      <c r="A179" s="1" t="s">
        <v>233</v>
      </c>
      <c r="B179" s="3" t="s">
        <v>103</v>
      </c>
      <c r="C179" s="1" t="s">
        <v>159</v>
      </c>
      <c r="D179" s="1" t="s">
        <v>160</v>
      </c>
      <c r="E179" s="1" t="s">
        <v>234</v>
      </c>
      <c r="F179" s="3" t="s">
        <v>109</v>
      </c>
      <c r="G179" s="5">
        <v>443</v>
      </c>
      <c r="H179" s="5">
        <v>0</v>
      </c>
      <c r="I179" s="5">
        <v>96</v>
      </c>
      <c r="J179" s="5">
        <v>0</v>
      </c>
      <c r="K179" s="5">
        <v>0</v>
      </c>
      <c r="L179" s="5">
        <v>0</v>
      </c>
      <c r="M179" s="5">
        <v>5</v>
      </c>
      <c r="N179" s="5">
        <v>0</v>
      </c>
      <c r="O179" s="5">
        <v>0</v>
      </c>
      <c r="P179" s="5">
        <v>0</v>
      </c>
      <c r="Q179" s="5">
        <v>0</v>
      </c>
      <c r="R179" s="5">
        <v>0</v>
      </c>
      <c r="S179" s="5">
        <v>0</v>
      </c>
      <c r="T179" s="5">
        <v>31</v>
      </c>
      <c r="U179" s="5">
        <v>0</v>
      </c>
      <c r="V179" s="5">
        <v>12</v>
      </c>
      <c r="W179" s="5">
        <v>5</v>
      </c>
      <c r="X179" s="5">
        <v>0</v>
      </c>
      <c r="Y179" s="5">
        <v>70</v>
      </c>
      <c r="Z179" s="5">
        <v>44</v>
      </c>
      <c r="AA179" s="5">
        <v>0</v>
      </c>
      <c r="AB179" s="5">
        <v>0</v>
      </c>
      <c r="AC179" s="5">
        <v>180</v>
      </c>
      <c r="AD179" s="5">
        <v>0</v>
      </c>
      <c r="AE179" s="5">
        <v>0</v>
      </c>
      <c r="AF179" s="5">
        <v>0</v>
      </c>
      <c r="AG179" s="5">
        <v>0</v>
      </c>
      <c r="AH179" s="8"/>
      <c r="AI179" s="1"/>
      <c r="AJ179" s="1"/>
    </row>
    <row r="180" spans="1:36" x14ac:dyDescent="0.25">
      <c r="A180" s="1" t="s">
        <v>236</v>
      </c>
      <c r="B180" s="3" t="s">
        <v>103</v>
      </c>
      <c r="C180" s="1" t="s">
        <v>159</v>
      </c>
      <c r="D180" s="1" t="s">
        <v>160</v>
      </c>
      <c r="E180" s="1" t="s">
        <v>237</v>
      </c>
      <c r="F180" s="3" t="s">
        <v>109</v>
      </c>
      <c r="G180" s="5">
        <v>25</v>
      </c>
      <c r="H180" s="5">
        <v>0</v>
      </c>
      <c r="I180" s="5">
        <v>21</v>
      </c>
      <c r="J180" s="5">
        <v>0</v>
      </c>
      <c r="K180" s="5">
        <v>2</v>
      </c>
      <c r="L180" s="5">
        <v>0</v>
      </c>
      <c r="M180" s="5">
        <v>0</v>
      </c>
      <c r="N180" s="5">
        <v>0</v>
      </c>
      <c r="O180" s="5">
        <v>0</v>
      </c>
      <c r="P180" s="5">
        <v>0</v>
      </c>
      <c r="Q180" s="5">
        <v>0</v>
      </c>
      <c r="R180" s="5">
        <v>0</v>
      </c>
      <c r="S180" s="5">
        <v>0</v>
      </c>
      <c r="T180" s="5">
        <v>0</v>
      </c>
      <c r="U180" s="5">
        <v>0</v>
      </c>
      <c r="V180" s="5">
        <v>0</v>
      </c>
      <c r="W180" s="5">
        <v>0</v>
      </c>
      <c r="X180" s="5">
        <v>0</v>
      </c>
      <c r="Y180" s="5">
        <v>0</v>
      </c>
      <c r="Z180" s="5">
        <v>0</v>
      </c>
      <c r="AA180" s="5">
        <v>0</v>
      </c>
      <c r="AB180" s="5">
        <v>2</v>
      </c>
      <c r="AC180" s="5">
        <v>0</v>
      </c>
      <c r="AD180" s="5">
        <v>0</v>
      </c>
      <c r="AE180" s="5">
        <v>0</v>
      </c>
      <c r="AF180" s="5">
        <v>0</v>
      </c>
      <c r="AG180" s="5">
        <v>0</v>
      </c>
      <c r="AH180" s="8"/>
      <c r="AI180" s="1"/>
      <c r="AJ180" s="1"/>
    </row>
    <row r="181" spans="1:36" x14ac:dyDescent="0.25">
      <c r="A181" s="1"/>
      <c r="B181" s="1"/>
      <c r="C181" s="1"/>
      <c r="D181" s="5"/>
      <c r="E181" s="5"/>
      <c r="F181" s="3"/>
      <c r="G181" s="5"/>
      <c r="H181" s="5"/>
      <c r="I181" s="5"/>
      <c r="J181" s="5"/>
      <c r="K181" s="5"/>
      <c r="L181" s="5"/>
      <c r="M181" s="5"/>
      <c r="N181" s="5"/>
      <c r="O181" s="5"/>
      <c r="P181" s="5"/>
      <c r="Q181" s="5"/>
      <c r="R181" s="5"/>
      <c r="S181" s="5"/>
      <c r="T181" s="5"/>
      <c r="U181" s="5"/>
      <c r="V181" s="5"/>
      <c r="W181" s="5"/>
      <c r="X181" s="5"/>
      <c r="Y181" s="5"/>
      <c r="Z181" s="5"/>
      <c r="AA181" s="5"/>
      <c r="AB181" s="5"/>
      <c r="AC181" s="1"/>
      <c r="AD181" s="1"/>
      <c r="AE181" s="1"/>
      <c r="AF181" s="1"/>
      <c r="AG181" s="1"/>
      <c r="AH181" s="1"/>
      <c r="AI181" s="1"/>
      <c r="AJ181" s="1"/>
    </row>
    <row r="182" spans="1:36" x14ac:dyDescent="0.25">
      <c r="A182" s="2" t="s">
        <v>358</v>
      </c>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row>
    <row r="183" spans="1:36" x14ac:dyDescent="0.25">
      <c r="A183" s="2" t="s">
        <v>155</v>
      </c>
      <c r="B183" s="2" t="s">
        <v>97</v>
      </c>
      <c r="C183" s="2" t="s">
        <v>156</v>
      </c>
      <c r="D183" s="2" t="s">
        <v>157</v>
      </c>
      <c r="E183" s="2" t="s">
        <v>158</v>
      </c>
      <c r="F183" s="2" t="s">
        <v>98</v>
      </c>
      <c r="G183" s="4" t="s">
        <v>116</v>
      </c>
      <c r="H183" s="4" t="s">
        <v>117</v>
      </c>
      <c r="I183" s="4" t="s">
        <v>118</v>
      </c>
      <c r="J183" s="4" t="s">
        <v>119</v>
      </c>
      <c r="K183" s="4" t="s">
        <v>120</v>
      </c>
      <c r="L183" s="4" t="s">
        <v>121</v>
      </c>
      <c r="M183" s="4" t="s">
        <v>122</v>
      </c>
      <c r="N183" s="4" t="s">
        <v>123</v>
      </c>
      <c r="O183" s="4" t="s">
        <v>124</v>
      </c>
      <c r="P183" s="4" t="s">
        <v>125</v>
      </c>
      <c r="Q183" s="4" t="s">
        <v>126</v>
      </c>
      <c r="R183" s="4" t="s">
        <v>127</v>
      </c>
      <c r="S183" s="4" t="s">
        <v>128</v>
      </c>
      <c r="T183" s="4" t="s">
        <v>129</v>
      </c>
      <c r="U183" s="4" t="s">
        <v>130</v>
      </c>
      <c r="V183" s="4" t="s">
        <v>131</v>
      </c>
      <c r="W183" s="4" t="s">
        <v>132</v>
      </c>
      <c r="X183" s="4" t="s">
        <v>133</v>
      </c>
      <c r="Y183" s="4" t="s">
        <v>134</v>
      </c>
      <c r="Z183" s="4" t="s">
        <v>135</v>
      </c>
      <c r="AA183" s="4" t="s">
        <v>136</v>
      </c>
      <c r="AB183" s="4" t="s">
        <v>137</v>
      </c>
      <c r="AC183" s="4" t="s">
        <v>138</v>
      </c>
      <c r="AD183" s="4" t="s">
        <v>139</v>
      </c>
      <c r="AE183" s="4" t="s">
        <v>140</v>
      </c>
      <c r="AF183" s="4" t="s">
        <v>141</v>
      </c>
      <c r="AG183" s="4" t="s">
        <v>142</v>
      </c>
      <c r="AH183" s="1"/>
      <c r="AI183" s="1"/>
      <c r="AJ183" s="1"/>
    </row>
    <row r="184" spans="1:36" x14ac:dyDescent="0.25">
      <c r="A184" s="1" t="s">
        <v>207</v>
      </c>
      <c r="B184" s="3" t="s">
        <v>103</v>
      </c>
      <c r="C184" s="1" t="s">
        <v>159</v>
      </c>
      <c r="D184" s="1" t="s">
        <v>160</v>
      </c>
      <c r="E184" s="1" t="s">
        <v>208</v>
      </c>
      <c r="F184" s="3" t="s">
        <v>109</v>
      </c>
      <c r="G184" s="5">
        <v>79</v>
      </c>
      <c r="H184" s="5">
        <v>0</v>
      </c>
      <c r="I184" s="5">
        <v>58</v>
      </c>
      <c r="J184" s="5">
        <v>0</v>
      </c>
      <c r="K184" s="5">
        <v>0</v>
      </c>
      <c r="L184" s="5">
        <v>0</v>
      </c>
      <c r="M184" s="5">
        <v>0</v>
      </c>
      <c r="N184" s="5">
        <v>0</v>
      </c>
      <c r="O184" s="5">
        <v>0</v>
      </c>
      <c r="P184" s="5">
        <v>0</v>
      </c>
      <c r="Q184" s="5">
        <v>4</v>
      </c>
      <c r="R184" s="5">
        <v>0</v>
      </c>
      <c r="S184" s="5">
        <v>0</v>
      </c>
      <c r="T184" s="5">
        <v>0</v>
      </c>
      <c r="U184" s="5">
        <v>0</v>
      </c>
      <c r="V184" s="5">
        <v>0</v>
      </c>
      <c r="W184" s="5">
        <v>0</v>
      </c>
      <c r="X184" s="5">
        <v>0</v>
      </c>
      <c r="Y184" s="5">
        <v>0</v>
      </c>
      <c r="Z184" s="5">
        <v>0</v>
      </c>
      <c r="AA184" s="5">
        <v>2</v>
      </c>
      <c r="AB184" s="5">
        <v>0</v>
      </c>
      <c r="AC184" s="5">
        <v>0</v>
      </c>
      <c r="AD184" s="5">
        <v>13</v>
      </c>
      <c r="AE184" s="5">
        <v>0</v>
      </c>
      <c r="AF184" s="5">
        <v>0</v>
      </c>
      <c r="AG184" s="5">
        <v>2</v>
      </c>
      <c r="AH184" s="8"/>
      <c r="AI184" s="1"/>
      <c r="AJ184" s="1"/>
    </row>
    <row r="185" spans="1:36" x14ac:dyDescent="0.25">
      <c r="A185" s="1" t="s">
        <v>209</v>
      </c>
      <c r="B185" s="3" t="s">
        <v>103</v>
      </c>
      <c r="C185" s="1" t="s">
        <v>159</v>
      </c>
      <c r="D185" s="1" t="s">
        <v>160</v>
      </c>
      <c r="E185" s="1" t="s">
        <v>208</v>
      </c>
      <c r="F185" s="3" t="s">
        <v>109</v>
      </c>
      <c r="G185" s="5">
        <v>88</v>
      </c>
      <c r="H185" s="5">
        <v>0</v>
      </c>
      <c r="I185" s="5">
        <v>57</v>
      </c>
      <c r="J185" s="5">
        <v>0</v>
      </c>
      <c r="K185" s="5">
        <v>0</v>
      </c>
      <c r="L185" s="5">
        <v>0</v>
      </c>
      <c r="M185" s="5">
        <v>0</v>
      </c>
      <c r="N185" s="5">
        <v>0</v>
      </c>
      <c r="O185" s="5">
        <v>0</v>
      </c>
      <c r="P185" s="5">
        <v>0</v>
      </c>
      <c r="Q185" s="5">
        <v>3</v>
      </c>
      <c r="R185" s="5">
        <v>0</v>
      </c>
      <c r="S185" s="5">
        <v>0</v>
      </c>
      <c r="T185" s="5">
        <v>0</v>
      </c>
      <c r="U185" s="5">
        <v>2</v>
      </c>
      <c r="V185" s="5">
        <v>0</v>
      </c>
      <c r="W185" s="5">
        <v>0</v>
      </c>
      <c r="X185" s="5">
        <v>0</v>
      </c>
      <c r="Y185" s="5">
        <v>0</v>
      </c>
      <c r="Z185" s="5">
        <v>0</v>
      </c>
      <c r="AA185" s="5">
        <v>4</v>
      </c>
      <c r="AB185" s="5">
        <v>0</v>
      </c>
      <c r="AC185" s="5">
        <v>0</v>
      </c>
      <c r="AD185" s="5">
        <v>15</v>
      </c>
      <c r="AE185" s="5">
        <v>1</v>
      </c>
      <c r="AF185" s="5">
        <v>5</v>
      </c>
      <c r="AG185" s="5">
        <v>1</v>
      </c>
      <c r="AH185" s="8"/>
      <c r="AI185" s="1"/>
      <c r="AJ185" s="1"/>
    </row>
    <row r="186" spans="1:36" x14ac:dyDescent="0.25">
      <c r="A186" s="1" t="s">
        <v>210</v>
      </c>
      <c r="B186" s="3" t="s">
        <v>103</v>
      </c>
      <c r="C186" s="1" t="s">
        <v>159</v>
      </c>
      <c r="D186" s="1" t="s">
        <v>160</v>
      </c>
      <c r="E186" s="1" t="s">
        <v>208</v>
      </c>
      <c r="F186" s="3" t="s">
        <v>109</v>
      </c>
      <c r="G186" s="5">
        <v>62</v>
      </c>
      <c r="H186" s="5">
        <v>0</v>
      </c>
      <c r="I186" s="5">
        <v>43</v>
      </c>
      <c r="J186" s="5">
        <v>0</v>
      </c>
      <c r="K186" s="5">
        <v>0</v>
      </c>
      <c r="L186" s="5">
        <v>0</v>
      </c>
      <c r="M186" s="5">
        <v>0</v>
      </c>
      <c r="N186" s="5">
        <v>0</v>
      </c>
      <c r="O186" s="5">
        <v>0</v>
      </c>
      <c r="P186" s="5">
        <v>0</v>
      </c>
      <c r="Q186" s="5">
        <v>4</v>
      </c>
      <c r="R186" s="5">
        <v>0</v>
      </c>
      <c r="S186" s="5">
        <v>0</v>
      </c>
      <c r="T186" s="5">
        <v>0</v>
      </c>
      <c r="U186" s="5">
        <v>1</v>
      </c>
      <c r="V186" s="5">
        <v>0</v>
      </c>
      <c r="W186" s="5">
        <v>0</v>
      </c>
      <c r="X186" s="5">
        <v>0</v>
      </c>
      <c r="Y186" s="5">
        <v>0</v>
      </c>
      <c r="Z186" s="5">
        <v>0</v>
      </c>
      <c r="AA186" s="5">
        <v>0</v>
      </c>
      <c r="AB186" s="5">
        <v>0</v>
      </c>
      <c r="AC186" s="5">
        <v>0</v>
      </c>
      <c r="AD186" s="5">
        <v>14</v>
      </c>
      <c r="AE186" s="5">
        <v>0</v>
      </c>
      <c r="AF186" s="5">
        <v>0</v>
      </c>
      <c r="AG186" s="5">
        <v>0</v>
      </c>
      <c r="AH186" s="8"/>
      <c r="AI186" s="1"/>
      <c r="AJ186" s="1"/>
    </row>
    <row r="187" spans="1:36" x14ac:dyDescent="0.25">
      <c r="A187" s="1" t="s">
        <v>211</v>
      </c>
      <c r="B187" s="3" t="s">
        <v>103</v>
      </c>
      <c r="C187" s="1" t="s">
        <v>159</v>
      </c>
      <c r="D187" s="1" t="s">
        <v>160</v>
      </c>
      <c r="E187" s="1" t="s">
        <v>208</v>
      </c>
      <c r="F187" s="3" t="s">
        <v>109</v>
      </c>
      <c r="G187" s="5">
        <v>18</v>
      </c>
      <c r="H187" s="5">
        <v>0</v>
      </c>
      <c r="I187" s="5">
        <v>11</v>
      </c>
      <c r="J187" s="5">
        <v>0</v>
      </c>
      <c r="K187" s="5">
        <v>0</v>
      </c>
      <c r="L187" s="5">
        <v>0</v>
      </c>
      <c r="M187" s="5">
        <v>0</v>
      </c>
      <c r="N187" s="5">
        <v>0</v>
      </c>
      <c r="O187" s="5">
        <v>0</v>
      </c>
      <c r="P187" s="5">
        <v>0</v>
      </c>
      <c r="Q187" s="5">
        <v>2</v>
      </c>
      <c r="R187" s="5">
        <v>0</v>
      </c>
      <c r="S187" s="5">
        <v>0</v>
      </c>
      <c r="T187" s="5">
        <v>0</v>
      </c>
      <c r="U187" s="5">
        <v>0</v>
      </c>
      <c r="V187" s="5">
        <v>0</v>
      </c>
      <c r="W187" s="5">
        <v>0</v>
      </c>
      <c r="X187" s="5">
        <v>0</v>
      </c>
      <c r="Y187" s="5">
        <v>0</v>
      </c>
      <c r="Z187" s="5">
        <v>0</v>
      </c>
      <c r="AA187" s="5">
        <v>0</v>
      </c>
      <c r="AB187" s="5">
        <v>0</v>
      </c>
      <c r="AC187" s="5">
        <v>0</v>
      </c>
      <c r="AD187" s="5">
        <v>5</v>
      </c>
      <c r="AE187" s="5">
        <v>0</v>
      </c>
      <c r="AF187" s="5">
        <v>0</v>
      </c>
      <c r="AG187" s="5">
        <v>0</v>
      </c>
      <c r="AH187" s="8"/>
      <c r="AI187" s="1"/>
      <c r="AJ187" s="1"/>
    </row>
    <row r="188" spans="1:36" x14ac:dyDescent="0.25">
      <c r="A188" s="1" t="s">
        <v>212</v>
      </c>
      <c r="B188" s="3" t="s">
        <v>103</v>
      </c>
      <c r="C188" s="1" t="s">
        <v>159</v>
      </c>
      <c r="D188" s="1" t="s">
        <v>160</v>
      </c>
      <c r="E188" s="1" t="s">
        <v>208</v>
      </c>
      <c r="F188" s="3" t="s">
        <v>109</v>
      </c>
      <c r="G188" s="5">
        <v>1</v>
      </c>
      <c r="H188" s="5">
        <v>0</v>
      </c>
      <c r="I188" s="5">
        <v>0</v>
      </c>
      <c r="J188" s="5">
        <v>0</v>
      </c>
      <c r="K188" s="5">
        <v>0</v>
      </c>
      <c r="L188" s="5">
        <v>0</v>
      </c>
      <c r="M188" s="5">
        <v>0</v>
      </c>
      <c r="N188" s="5">
        <v>0</v>
      </c>
      <c r="O188" s="5">
        <v>0</v>
      </c>
      <c r="P188" s="5">
        <v>0</v>
      </c>
      <c r="Q188" s="5">
        <v>0</v>
      </c>
      <c r="R188" s="5">
        <v>0</v>
      </c>
      <c r="S188" s="5">
        <v>0</v>
      </c>
      <c r="T188" s="5">
        <v>0</v>
      </c>
      <c r="U188" s="5">
        <v>0</v>
      </c>
      <c r="V188" s="5">
        <v>0</v>
      </c>
      <c r="W188" s="5">
        <v>0</v>
      </c>
      <c r="X188" s="5">
        <v>0</v>
      </c>
      <c r="Y188" s="5">
        <v>0</v>
      </c>
      <c r="Z188" s="5">
        <v>0</v>
      </c>
      <c r="AA188" s="5">
        <v>0</v>
      </c>
      <c r="AB188" s="5">
        <v>0</v>
      </c>
      <c r="AC188" s="5">
        <v>0</v>
      </c>
      <c r="AD188" s="5">
        <v>1</v>
      </c>
      <c r="AE188" s="5">
        <v>0</v>
      </c>
      <c r="AF188" s="5">
        <v>0</v>
      </c>
      <c r="AG188" s="5">
        <v>0</v>
      </c>
      <c r="AH188" s="8"/>
      <c r="AI188" s="1"/>
      <c r="AJ188" s="1"/>
    </row>
    <row r="189" spans="1:36" x14ac:dyDescent="0.25">
      <c r="A189" s="1" t="s">
        <v>213</v>
      </c>
      <c r="B189" s="3" t="s">
        <v>103</v>
      </c>
      <c r="C189" s="1" t="s">
        <v>159</v>
      </c>
      <c r="D189" s="1" t="s">
        <v>160</v>
      </c>
      <c r="E189" s="1" t="s">
        <v>214</v>
      </c>
      <c r="F189" s="3" t="s">
        <v>109</v>
      </c>
      <c r="G189" s="5">
        <v>17</v>
      </c>
      <c r="H189" s="5">
        <v>0</v>
      </c>
      <c r="I189" s="5">
        <v>0</v>
      </c>
      <c r="J189" s="5">
        <v>0</v>
      </c>
      <c r="K189" s="5">
        <v>0</v>
      </c>
      <c r="L189" s="5">
        <v>0</v>
      </c>
      <c r="M189" s="5">
        <v>0</v>
      </c>
      <c r="N189" s="5">
        <v>0</v>
      </c>
      <c r="O189" s="5">
        <v>0</v>
      </c>
      <c r="P189" s="5">
        <v>0</v>
      </c>
      <c r="Q189" s="5">
        <v>0</v>
      </c>
      <c r="R189" s="5">
        <v>0</v>
      </c>
      <c r="S189" s="5">
        <v>0</v>
      </c>
      <c r="T189" s="5">
        <v>0</v>
      </c>
      <c r="U189" s="5">
        <v>0</v>
      </c>
      <c r="V189" s="5">
        <v>0</v>
      </c>
      <c r="W189" s="5">
        <v>0</v>
      </c>
      <c r="X189" s="5">
        <v>15</v>
      </c>
      <c r="Y189" s="5">
        <v>0</v>
      </c>
      <c r="Z189" s="5">
        <v>0</v>
      </c>
      <c r="AA189" s="5">
        <v>0</v>
      </c>
      <c r="AB189" s="5">
        <v>0</v>
      </c>
      <c r="AC189" s="5">
        <v>0</v>
      </c>
      <c r="AD189" s="5">
        <v>0</v>
      </c>
      <c r="AE189" s="5">
        <v>0</v>
      </c>
      <c r="AF189" s="5">
        <v>2</v>
      </c>
      <c r="AG189" s="5">
        <v>0</v>
      </c>
      <c r="AH189" s="8"/>
      <c r="AI189" s="1"/>
      <c r="AJ189" s="1"/>
    </row>
    <row r="190" spans="1:36" x14ac:dyDescent="0.25">
      <c r="A190" s="1" t="s">
        <v>215</v>
      </c>
      <c r="B190" s="3" t="s">
        <v>103</v>
      </c>
      <c r="C190" s="1" t="s">
        <v>159</v>
      </c>
      <c r="D190" s="1" t="s">
        <v>160</v>
      </c>
      <c r="E190" s="1" t="s">
        <v>214</v>
      </c>
      <c r="F190" s="3" t="s">
        <v>109</v>
      </c>
      <c r="G190" s="5">
        <v>14</v>
      </c>
      <c r="H190" s="5">
        <v>0</v>
      </c>
      <c r="I190" s="5">
        <v>0</v>
      </c>
      <c r="J190" s="5">
        <v>0</v>
      </c>
      <c r="K190" s="5">
        <v>0</v>
      </c>
      <c r="L190" s="5">
        <v>0</v>
      </c>
      <c r="M190" s="5">
        <v>0</v>
      </c>
      <c r="N190" s="5">
        <v>0</v>
      </c>
      <c r="O190" s="5">
        <v>0</v>
      </c>
      <c r="P190" s="5">
        <v>0</v>
      </c>
      <c r="Q190" s="5">
        <v>0</v>
      </c>
      <c r="R190" s="5">
        <v>0</v>
      </c>
      <c r="S190" s="5">
        <v>0</v>
      </c>
      <c r="T190" s="5">
        <v>0</v>
      </c>
      <c r="U190" s="5">
        <v>0</v>
      </c>
      <c r="V190" s="5">
        <v>0</v>
      </c>
      <c r="W190" s="5">
        <v>0</v>
      </c>
      <c r="X190" s="5">
        <v>13</v>
      </c>
      <c r="Y190" s="5">
        <v>0</v>
      </c>
      <c r="Z190" s="5">
        <v>0</v>
      </c>
      <c r="AA190" s="5">
        <v>0</v>
      </c>
      <c r="AB190" s="5">
        <v>0</v>
      </c>
      <c r="AC190" s="5">
        <v>0</v>
      </c>
      <c r="AD190" s="5">
        <v>0</v>
      </c>
      <c r="AE190" s="5">
        <v>0</v>
      </c>
      <c r="AF190" s="5">
        <v>1</v>
      </c>
      <c r="AG190" s="5">
        <v>0</v>
      </c>
      <c r="AH190" s="8"/>
      <c r="AI190" s="1"/>
      <c r="AJ190" s="1"/>
    </row>
    <row r="191" spans="1:36" x14ac:dyDescent="0.25">
      <c r="A191" s="1" t="s">
        <v>216</v>
      </c>
      <c r="B191" s="3" t="s">
        <v>103</v>
      </c>
      <c r="C191" s="1" t="s">
        <v>159</v>
      </c>
      <c r="D191" s="1" t="s">
        <v>160</v>
      </c>
      <c r="E191" s="1" t="s">
        <v>214</v>
      </c>
      <c r="F191" s="3" t="s">
        <v>109</v>
      </c>
      <c r="G191" s="5">
        <v>28</v>
      </c>
      <c r="H191" s="5">
        <v>0</v>
      </c>
      <c r="I191" s="5">
        <v>0</v>
      </c>
      <c r="J191" s="5">
        <v>0</v>
      </c>
      <c r="K191" s="5">
        <v>0</v>
      </c>
      <c r="L191" s="5">
        <v>0</v>
      </c>
      <c r="M191" s="5">
        <v>0</v>
      </c>
      <c r="N191" s="5">
        <v>0</v>
      </c>
      <c r="O191" s="5">
        <v>0</v>
      </c>
      <c r="P191" s="5">
        <v>0</v>
      </c>
      <c r="Q191" s="5">
        <v>0</v>
      </c>
      <c r="R191" s="5">
        <v>0</v>
      </c>
      <c r="S191" s="5">
        <v>0</v>
      </c>
      <c r="T191" s="5">
        <v>0</v>
      </c>
      <c r="U191" s="5">
        <v>0</v>
      </c>
      <c r="V191" s="5">
        <v>0</v>
      </c>
      <c r="W191" s="5">
        <v>0</v>
      </c>
      <c r="X191" s="5">
        <v>9</v>
      </c>
      <c r="Y191" s="5">
        <v>0</v>
      </c>
      <c r="Z191" s="5">
        <v>0</v>
      </c>
      <c r="AA191" s="5">
        <v>0</v>
      </c>
      <c r="AB191" s="5">
        <v>0</v>
      </c>
      <c r="AC191" s="5">
        <v>0</v>
      </c>
      <c r="AD191" s="5">
        <v>0</v>
      </c>
      <c r="AE191" s="5">
        <v>0</v>
      </c>
      <c r="AF191" s="5">
        <v>19</v>
      </c>
      <c r="AG191" s="5">
        <v>0</v>
      </c>
      <c r="AH191" s="8"/>
      <c r="AI191" s="1"/>
      <c r="AJ191" s="1"/>
    </row>
    <row r="192" spans="1:36" x14ac:dyDescent="0.25">
      <c r="A192" s="1" t="s">
        <v>217</v>
      </c>
      <c r="B192" s="3" t="s">
        <v>103</v>
      </c>
      <c r="C192" s="1" t="s">
        <v>159</v>
      </c>
      <c r="D192" s="1" t="s">
        <v>160</v>
      </c>
      <c r="E192" s="1" t="s">
        <v>214</v>
      </c>
      <c r="F192" s="3" t="s">
        <v>109</v>
      </c>
      <c r="G192" s="5">
        <v>15</v>
      </c>
      <c r="H192" s="5">
        <v>0</v>
      </c>
      <c r="I192" s="5">
        <v>0</v>
      </c>
      <c r="J192" s="5">
        <v>0</v>
      </c>
      <c r="K192" s="5">
        <v>0</v>
      </c>
      <c r="L192" s="5">
        <v>0</v>
      </c>
      <c r="M192" s="5">
        <v>0</v>
      </c>
      <c r="N192" s="5">
        <v>0</v>
      </c>
      <c r="O192" s="5">
        <v>0</v>
      </c>
      <c r="P192" s="5">
        <v>0</v>
      </c>
      <c r="Q192" s="5">
        <v>0</v>
      </c>
      <c r="R192" s="5">
        <v>0</v>
      </c>
      <c r="S192" s="5">
        <v>0</v>
      </c>
      <c r="T192" s="5">
        <v>0</v>
      </c>
      <c r="U192" s="5">
        <v>0</v>
      </c>
      <c r="V192" s="5">
        <v>0</v>
      </c>
      <c r="W192" s="5">
        <v>0</v>
      </c>
      <c r="X192" s="5">
        <v>8</v>
      </c>
      <c r="Y192" s="5">
        <v>0</v>
      </c>
      <c r="Z192" s="5">
        <v>0</v>
      </c>
      <c r="AA192" s="5">
        <v>0</v>
      </c>
      <c r="AB192" s="5">
        <v>0</v>
      </c>
      <c r="AC192" s="5">
        <v>0</v>
      </c>
      <c r="AD192" s="5">
        <v>0</v>
      </c>
      <c r="AE192" s="5">
        <v>0</v>
      </c>
      <c r="AF192" s="5">
        <v>7</v>
      </c>
      <c r="AG192" s="5">
        <v>0</v>
      </c>
      <c r="AH192" s="8"/>
      <c r="AI192" s="1"/>
      <c r="AJ192" s="1"/>
    </row>
    <row r="193" spans="1:36" x14ac:dyDescent="0.25">
      <c r="A193" s="1" t="s">
        <v>218</v>
      </c>
      <c r="B193" s="3" t="s">
        <v>103</v>
      </c>
      <c r="C193" s="1" t="s">
        <v>159</v>
      </c>
      <c r="D193" s="1" t="s">
        <v>160</v>
      </c>
      <c r="E193" s="1" t="s">
        <v>214</v>
      </c>
      <c r="F193" s="3" t="s">
        <v>109</v>
      </c>
      <c r="G193" s="5">
        <v>3</v>
      </c>
      <c r="H193" s="5">
        <v>0</v>
      </c>
      <c r="I193" s="5">
        <v>0</v>
      </c>
      <c r="J193" s="5">
        <v>0</v>
      </c>
      <c r="K193" s="5">
        <v>0</v>
      </c>
      <c r="L193" s="5">
        <v>0</v>
      </c>
      <c r="M193" s="5">
        <v>0</v>
      </c>
      <c r="N193" s="5">
        <v>0</v>
      </c>
      <c r="O193" s="5">
        <v>0</v>
      </c>
      <c r="P193" s="5">
        <v>0</v>
      </c>
      <c r="Q193" s="5">
        <v>0</v>
      </c>
      <c r="R193" s="5">
        <v>0</v>
      </c>
      <c r="S193" s="5">
        <v>0</v>
      </c>
      <c r="T193" s="5">
        <v>0</v>
      </c>
      <c r="U193" s="5">
        <v>0</v>
      </c>
      <c r="V193" s="5">
        <v>0</v>
      </c>
      <c r="W193" s="5">
        <v>0</v>
      </c>
      <c r="X193" s="5">
        <v>3</v>
      </c>
      <c r="Y193" s="5">
        <v>0</v>
      </c>
      <c r="Z193" s="5">
        <v>0</v>
      </c>
      <c r="AA193" s="5">
        <v>0</v>
      </c>
      <c r="AB193" s="5">
        <v>0</v>
      </c>
      <c r="AC193" s="5">
        <v>0</v>
      </c>
      <c r="AD193" s="5">
        <v>0</v>
      </c>
      <c r="AE193" s="5">
        <v>0</v>
      </c>
      <c r="AF193" s="5">
        <v>0</v>
      </c>
      <c r="AG193" s="5">
        <v>0</v>
      </c>
      <c r="AH193" s="8"/>
      <c r="AI193" s="1"/>
      <c r="AJ193" s="1"/>
    </row>
    <row r="194" spans="1:36" x14ac:dyDescent="0.25">
      <c r="A194" s="1" t="s">
        <v>219</v>
      </c>
      <c r="B194" s="3" t="s">
        <v>103</v>
      </c>
      <c r="C194" s="1" t="s">
        <v>159</v>
      </c>
      <c r="D194" s="1" t="s">
        <v>160</v>
      </c>
      <c r="E194" s="1" t="s">
        <v>220</v>
      </c>
      <c r="F194" s="3" t="s">
        <v>109</v>
      </c>
      <c r="G194" s="5">
        <v>55</v>
      </c>
      <c r="H194" s="5">
        <v>17</v>
      </c>
      <c r="I194" s="5">
        <v>0</v>
      </c>
      <c r="J194" s="5">
        <v>1</v>
      </c>
      <c r="K194" s="5">
        <v>0</v>
      </c>
      <c r="L194" s="5">
        <v>0</v>
      </c>
      <c r="M194" s="5">
        <v>0</v>
      </c>
      <c r="N194" s="5">
        <v>0</v>
      </c>
      <c r="O194" s="5">
        <v>0</v>
      </c>
      <c r="P194" s="5">
        <v>0</v>
      </c>
      <c r="Q194" s="5">
        <v>0</v>
      </c>
      <c r="R194" s="5">
        <v>0</v>
      </c>
      <c r="S194" s="5">
        <v>5</v>
      </c>
      <c r="T194" s="5">
        <v>0</v>
      </c>
      <c r="U194" s="5">
        <v>0</v>
      </c>
      <c r="V194" s="5">
        <v>0</v>
      </c>
      <c r="W194" s="5">
        <v>0</v>
      </c>
      <c r="X194" s="5">
        <v>0</v>
      </c>
      <c r="Y194" s="5">
        <v>0</v>
      </c>
      <c r="Z194" s="5">
        <v>2</v>
      </c>
      <c r="AA194" s="5">
        <v>0</v>
      </c>
      <c r="AB194" s="5">
        <v>1</v>
      </c>
      <c r="AC194" s="5">
        <v>0</v>
      </c>
      <c r="AD194" s="5">
        <v>0</v>
      </c>
      <c r="AE194" s="5">
        <v>2</v>
      </c>
      <c r="AF194" s="5">
        <v>27</v>
      </c>
      <c r="AG194" s="5">
        <v>0</v>
      </c>
      <c r="AH194" s="8"/>
      <c r="AI194" s="1"/>
      <c r="AJ194" s="1"/>
    </row>
    <row r="195" spans="1:36" x14ac:dyDescent="0.25">
      <c r="A195" s="1" t="s">
        <v>223</v>
      </c>
      <c r="B195" s="3" t="s">
        <v>103</v>
      </c>
      <c r="C195" s="1" t="s">
        <v>159</v>
      </c>
      <c r="D195" s="1" t="s">
        <v>160</v>
      </c>
      <c r="E195" s="1" t="s">
        <v>220</v>
      </c>
      <c r="F195" s="3" t="s">
        <v>109</v>
      </c>
      <c r="G195" s="5">
        <v>10</v>
      </c>
      <c r="H195" s="5">
        <v>3</v>
      </c>
      <c r="I195" s="5">
        <v>0</v>
      </c>
      <c r="J195" s="5">
        <v>0</v>
      </c>
      <c r="K195" s="5">
        <v>0</v>
      </c>
      <c r="L195" s="5">
        <v>0</v>
      </c>
      <c r="M195" s="5">
        <v>0</v>
      </c>
      <c r="N195" s="5">
        <v>0</v>
      </c>
      <c r="O195" s="5">
        <v>0</v>
      </c>
      <c r="P195" s="5">
        <v>0</v>
      </c>
      <c r="Q195" s="5">
        <v>0</v>
      </c>
      <c r="R195" s="5">
        <v>0</v>
      </c>
      <c r="S195" s="5">
        <v>0</v>
      </c>
      <c r="T195" s="5">
        <v>0</v>
      </c>
      <c r="U195" s="5">
        <v>0</v>
      </c>
      <c r="V195" s="5">
        <v>0</v>
      </c>
      <c r="W195" s="5">
        <v>0</v>
      </c>
      <c r="X195" s="5">
        <v>0</v>
      </c>
      <c r="Y195" s="5">
        <v>0</v>
      </c>
      <c r="Z195" s="5">
        <v>0</v>
      </c>
      <c r="AA195" s="5">
        <v>0</v>
      </c>
      <c r="AB195" s="5">
        <v>0</v>
      </c>
      <c r="AC195" s="5">
        <v>7</v>
      </c>
      <c r="AD195" s="5">
        <v>0</v>
      </c>
      <c r="AE195" s="5">
        <v>0</v>
      </c>
      <c r="AF195" s="5">
        <v>0</v>
      </c>
      <c r="AG195" s="5">
        <v>0</v>
      </c>
      <c r="AH195" s="8"/>
      <c r="AI195" s="1"/>
      <c r="AJ195" s="1"/>
    </row>
    <row r="196" spans="1:36" x14ac:dyDescent="0.25">
      <c r="A196" s="1" t="s">
        <v>226</v>
      </c>
      <c r="B196" s="3" t="s">
        <v>103</v>
      </c>
      <c r="C196" s="1" t="s">
        <v>159</v>
      </c>
      <c r="D196" s="1" t="s">
        <v>160</v>
      </c>
      <c r="E196" s="1" t="s">
        <v>227</v>
      </c>
      <c r="F196" s="3" t="s">
        <v>109</v>
      </c>
      <c r="G196" s="5">
        <v>34</v>
      </c>
      <c r="H196" s="5">
        <v>0</v>
      </c>
      <c r="I196" s="5">
        <v>0</v>
      </c>
      <c r="J196" s="5">
        <v>0</v>
      </c>
      <c r="K196" s="5">
        <v>0</v>
      </c>
      <c r="L196" s="5">
        <v>0</v>
      </c>
      <c r="M196" s="5">
        <v>0</v>
      </c>
      <c r="N196" s="5">
        <v>0</v>
      </c>
      <c r="O196" s="5">
        <v>0</v>
      </c>
      <c r="P196" s="5">
        <v>0</v>
      </c>
      <c r="Q196" s="5">
        <v>0</v>
      </c>
      <c r="R196" s="5">
        <v>0</v>
      </c>
      <c r="S196" s="5">
        <v>0</v>
      </c>
      <c r="T196" s="5">
        <v>0</v>
      </c>
      <c r="U196" s="5">
        <v>1</v>
      </c>
      <c r="V196" s="5">
        <v>0</v>
      </c>
      <c r="W196" s="5">
        <v>0</v>
      </c>
      <c r="X196" s="5">
        <v>0</v>
      </c>
      <c r="Y196" s="5">
        <v>0</v>
      </c>
      <c r="Z196" s="5">
        <v>0</v>
      </c>
      <c r="AA196" s="5">
        <v>0</v>
      </c>
      <c r="AB196" s="5">
        <v>26</v>
      </c>
      <c r="AC196" s="5">
        <v>1</v>
      </c>
      <c r="AD196" s="5">
        <v>0</v>
      </c>
      <c r="AE196" s="5">
        <v>0</v>
      </c>
      <c r="AF196" s="5">
        <v>6</v>
      </c>
      <c r="AG196" s="5">
        <v>0</v>
      </c>
      <c r="AH196" s="8"/>
      <c r="AI196" s="1"/>
      <c r="AJ196" s="1"/>
    </row>
    <row r="197" spans="1:36" x14ac:dyDescent="0.25">
      <c r="A197" s="1" t="s">
        <v>230</v>
      </c>
      <c r="B197" s="3" t="s">
        <v>103</v>
      </c>
      <c r="C197" s="1" t="s">
        <v>159</v>
      </c>
      <c r="D197" s="1" t="s">
        <v>160</v>
      </c>
      <c r="E197" s="1" t="s">
        <v>227</v>
      </c>
      <c r="F197" s="3" t="s">
        <v>109</v>
      </c>
      <c r="G197" s="5">
        <v>5</v>
      </c>
      <c r="H197" s="5">
        <v>0</v>
      </c>
      <c r="I197" s="5">
        <v>0</v>
      </c>
      <c r="J197" s="5">
        <v>0</v>
      </c>
      <c r="K197" s="5">
        <v>0</v>
      </c>
      <c r="L197" s="5">
        <v>0</v>
      </c>
      <c r="M197" s="5">
        <v>0</v>
      </c>
      <c r="N197" s="5">
        <v>0</v>
      </c>
      <c r="O197" s="5">
        <v>0</v>
      </c>
      <c r="P197" s="5">
        <v>0</v>
      </c>
      <c r="Q197" s="5">
        <v>0</v>
      </c>
      <c r="R197" s="5">
        <v>0</v>
      </c>
      <c r="S197" s="5">
        <v>0</v>
      </c>
      <c r="T197" s="5">
        <v>0</v>
      </c>
      <c r="U197" s="5">
        <v>0</v>
      </c>
      <c r="V197" s="5">
        <v>0</v>
      </c>
      <c r="W197" s="5">
        <v>0</v>
      </c>
      <c r="X197" s="5">
        <v>0</v>
      </c>
      <c r="Y197" s="5">
        <v>0</v>
      </c>
      <c r="Z197" s="5">
        <v>0</v>
      </c>
      <c r="AA197" s="5">
        <v>2</v>
      </c>
      <c r="AB197" s="5">
        <v>2</v>
      </c>
      <c r="AC197" s="5">
        <v>1</v>
      </c>
      <c r="AD197" s="5">
        <v>0</v>
      </c>
      <c r="AE197" s="5">
        <v>0</v>
      </c>
      <c r="AF197" s="5">
        <v>0</v>
      </c>
      <c r="AG197" s="5">
        <v>0</v>
      </c>
      <c r="AH197" s="8"/>
      <c r="AI197" s="1"/>
      <c r="AJ197" s="1"/>
    </row>
    <row r="198" spans="1:36" x14ac:dyDescent="0.25">
      <c r="A198" s="1" t="s">
        <v>233</v>
      </c>
      <c r="B198" s="3" t="s">
        <v>103</v>
      </c>
      <c r="C198" s="1" t="s">
        <v>159</v>
      </c>
      <c r="D198" s="1" t="s">
        <v>160</v>
      </c>
      <c r="E198" s="1" t="s">
        <v>234</v>
      </c>
      <c r="F198" s="3" t="s">
        <v>109</v>
      </c>
      <c r="G198" s="5">
        <v>274</v>
      </c>
      <c r="H198" s="5">
        <v>0</v>
      </c>
      <c r="I198" s="5">
        <v>39</v>
      </c>
      <c r="J198" s="5">
        <v>0</v>
      </c>
      <c r="K198" s="5">
        <v>0</v>
      </c>
      <c r="L198" s="5">
        <v>0</v>
      </c>
      <c r="M198" s="5">
        <v>3</v>
      </c>
      <c r="N198" s="5">
        <v>0</v>
      </c>
      <c r="O198" s="5">
        <v>2</v>
      </c>
      <c r="P198" s="5">
        <v>0</v>
      </c>
      <c r="Q198" s="5">
        <v>0</v>
      </c>
      <c r="R198" s="5">
        <v>0</v>
      </c>
      <c r="S198" s="5">
        <v>7</v>
      </c>
      <c r="T198" s="5">
        <v>9</v>
      </c>
      <c r="U198" s="5">
        <v>0</v>
      </c>
      <c r="V198" s="5">
        <v>4</v>
      </c>
      <c r="W198" s="5">
        <v>0</v>
      </c>
      <c r="X198" s="5">
        <v>0</v>
      </c>
      <c r="Y198" s="5">
        <v>64</v>
      </c>
      <c r="Z198" s="5">
        <v>31</v>
      </c>
      <c r="AA198" s="5">
        <v>0</v>
      </c>
      <c r="AB198" s="5">
        <v>0</v>
      </c>
      <c r="AC198" s="5">
        <v>115</v>
      </c>
      <c r="AD198" s="5">
        <v>0</v>
      </c>
      <c r="AE198" s="5">
        <v>0</v>
      </c>
      <c r="AF198" s="5">
        <v>0</v>
      </c>
      <c r="AG198" s="5">
        <v>0</v>
      </c>
      <c r="AH198" s="8"/>
      <c r="AI198" s="1"/>
      <c r="AJ198" s="1"/>
    </row>
    <row r="199" spans="1:36" x14ac:dyDescent="0.25">
      <c r="A199" s="1" t="s">
        <v>236</v>
      </c>
      <c r="B199" s="3" t="s">
        <v>103</v>
      </c>
      <c r="C199" s="1" t="s">
        <v>159</v>
      </c>
      <c r="D199" s="1" t="s">
        <v>160</v>
      </c>
      <c r="E199" s="1" t="s">
        <v>237</v>
      </c>
      <c r="F199" s="3" t="s">
        <v>109</v>
      </c>
      <c r="G199" s="5">
        <v>7</v>
      </c>
      <c r="H199" s="5">
        <v>0</v>
      </c>
      <c r="I199" s="5">
        <v>4</v>
      </c>
      <c r="J199" s="5">
        <v>0</v>
      </c>
      <c r="K199" s="5">
        <v>0</v>
      </c>
      <c r="L199" s="5">
        <v>0</v>
      </c>
      <c r="M199" s="5">
        <v>0</v>
      </c>
      <c r="N199" s="5">
        <v>0</v>
      </c>
      <c r="O199" s="5">
        <v>0</v>
      </c>
      <c r="P199" s="5">
        <v>0</v>
      </c>
      <c r="Q199" s="5">
        <v>0</v>
      </c>
      <c r="R199" s="5">
        <v>0</v>
      </c>
      <c r="S199" s="5">
        <v>0</v>
      </c>
      <c r="T199" s="5">
        <v>0</v>
      </c>
      <c r="U199" s="5">
        <v>0</v>
      </c>
      <c r="V199" s="5">
        <v>0</v>
      </c>
      <c r="W199" s="5">
        <v>0</v>
      </c>
      <c r="X199" s="5">
        <v>0</v>
      </c>
      <c r="Y199" s="5">
        <v>0</v>
      </c>
      <c r="Z199" s="5">
        <v>0</v>
      </c>
      <c r="AA199" s="5">
        <v>0</v>
      </c>
      <c r="AB199" s="5">
        <v>0</v>
      </c>
      <c r="AC199" s="5">
        <v>3</v>
      </c>
      <c r="AD199" s="5">
        <v>0</v>
      </c>
      <c r="AE199" s="5">
        <v>0</v>
      </c>
      <c r="AF199" s="5">
        <v>0</v>
      </c>
      <c r="AG199" s="5">
        <v>0</v>
      </c>
      <c r="AH199" s="8"/>
      <c r="AI199" s="1"/>
      <c r="AJ199" s="1"/>
    </row>
    <row r="200" spans="1:36"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row>
    <row r="201" spans="1:36" x14ac:dyDescent="0.25">
      <c r="A201" s="2" t="s">
        <v>359</v>
      </c>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row>
    <row r="202" spans="1:36" x14ac:dyDescent="0.25">
      <c r="A202" s="2" t="s">
        <v>155</v>
      </c>
      <c r="B202" s="2" t="s">
        <v>97</v>
      </c>
      <c r="C202" s="2" t="s">
        <v>156</v>
      </c>
      <c r="D202" s="2" t="s">
        <v>157</v>
      </c>
      <c r="E202" s="2" t="s">
        <v>158</v>
      </c>
      <c r="F202" s="2" t="s">
        <v>98</v>
      </c>
      <c r="G202" s="4" t="s">
        <v>116</v>
      </c>
      <c r="H202" s="4" t="s">
        <v>117</v>
      </c>
      <c r="I202" s="4" t="s">
        <v>118</v>
      </c>
      <c r="J202" s="4" t="s">
        <v>119</v>
      </c>
      <c r="K202" s="4" t="s">
        <v>120</v>
      </c>
      <c r="L202" s="4" t="s">
        <v>121</v>
      </c>
      <c r="M202" s="4" t="s">
        <v>122</v>
      </c>
      <c r="N202" s="4" t="s">
        <v>123</v>
      </c>
      <c r="O202" s="4" t="s">
        <v>124</v>
      </c>
      <c r="P202" s="4" t="s">
        <v>125</v>
      </c>
      <c r="Q202" s="4" t="s">
        <v>126</v>
      </c>
      <c r="R202" s="4" t="s">
        <v>127</v>
      </c>
      <c r="S202" s="4" t="s">
        <v>128</v>
      </c>
      <c r="T202" s="4" t="s">
        <v>129</v>
      </c>
      <c r="U202" s="4" t="s">
        <v>130</v>
      </c>
      <c r="V202" s="4" t="s">
        <v>131</v>
      </c>
      <c r="W202" s="4" t="s">
        <v>132</v>
      </c>
      <c r="X202" s="4" t="s">
        <v>133</v>
      </c>
      <c r="Y202" s="4" t="s">
        <v>134</v>
      </c>
      <c r="Z202" s="4" t="s">
        <v>135</v>
      </c>
      <c r="AA202" s="4" t="s">
        <v>136</v>
      </c>
      <c r="AB202" s="4" t="s">
        <v>137</v>
      </c>
      <c r="AC202" s="4" t="s">
        <v>138</v>
      </c>
      <c r="AD202" s="4" t="s">
        <v>139</v>
      </c>
      <c r="AE202" s="4" t="s">
        <v>140</v>
      </c>
      <c r="AF202" s="4" t="s">
        <v>141</v>
      </c>
      <c r="AG202" s="4" t="s">
        <v>142</v>
      </c>
      <c r="AH202" s="1"/>
      <c r="AI202" s="1"/>
      <c r="AJ202" s="1"/>
    </row>
    <row r="203" spans="1:36" x14ac:dyDescent="0.25">
      <c r="A203" s="1" t="s">
        <v>207</v>
      </c>
      <c r="B203" s="3" t="s">
        <v>103</v>
      </c>
      <c r="C203" s="1" t="s">
        <v>159</v>
      </c>
      <c r="D203" s="1" t="s">
        <v>160</v>
      </c>
      <c r="E203" s="1" t="s">
        <v>208</v>
      </c>
      <c r="F203" s="3" t="s">
        <v>109</v>
      </c>
      <c r="G203" s="5">
        <v>8</v>
      </c>
      <c r="H203" s="5">
        <v>0</v>
      </c>
      <c r="I203" s="5">
        <v>5</v>
      </c>
      <c r="J203" s="5">
        <v>0</v>
      </c>
      <c r="K203" s="5">
        <v>0</v>
      </c>
      <c r="L203" s="5">
        <v>0</v>
      </c>
      <c r="M203" s="5">
        <v>0</v>
      </c>
      <c r="N203" s="5">
        <v>0</v>
      </c>
      <c r="O203" s="5">
        <v>0</v>
      </c>
      <c r="P203" s="5">
        <v>0</v>
      </c>
      <c r="Q203" s="5">
        <v>0</v>
      </c>
      <c r="R203" s="5">
        <v>0</v>
      </c>
      <c r="S203" s="5">
        <v>0</v>
      </c>
      <c r="T203" s="5">
        <v>0</v>
      </c>
      <c r="U203" s="5">
        <v>0</v>
      </c>
      <c r="V203" s="5">
        <v>0</v>
      </c>
      <c r="W203" s="5">
        <v>0</v>
      </c>
      <c r="X203" s="5">
        <v>0</v>
      </c>
      <c r="Y203" s="5">
        <v>0</v>
      </c>
      <c r="Z203" s="5">
        <v>0</v>
      </c>
      <c r="AA203" s="5">
        <v>2</v>
      </c>
      <c r="AB203" s="5">
        <v>0</v>
      </c>
      <c r="AC203" s="5">
        <v>0</v>
      </c>
      <c r="AD203" s="5">
        <v>1</v>
      </c>
      <c r="AE203" s="5">
        <v>0</v>
      </c>
      <c r="AF203" s="5">
        <v>0</v>
      </c>
      <c r="AG203" s="5">
        <v>0</v>
      </c>
      <c r="AH203" s="8"/>
      <c r="AI203" s="1"/>
      <c r="AJ203" s="1"/>
    </row>
    <row r="204" spans="1:36" x14ac:dyDescent="0.25">
      <c r="A204" s="1" t="s">
        <v>209</v>
      </c>
      <c r="B204" s="3" t="s">
        <v>103</v>
      </c>
      <c r="C204" s="1" t="s">
        <v>159</v>
      </c>
      <c r="D204" s="1" t="s">
        <v>160</v>
      </c>
      <c r="E204" s="1" t="s">
        <v>208</v>
      </c>
      <c r="F204" s="3" t="s">
        <v>109</v>
      </c>
      <c r="G204" s="5">
        <v>4</v>
      </c>
      <c r="H204" s="5">
        <v>0</v>
      </c>
      <c r="I204" s="5">
        <v>1</v>
      </c>
      <c r="J204" s="5">
        <v>0</v>
      </c>
      <c r="K204" s="5">
        <v>0</v>
      </c>
      <c r="L204" s="5">
        <v>0</v>
      </c>
      <c r="M204" s="5">
        <v>0</v>
      </c>
      <c r="N204" s="5">
        <v>0</v>
      </c>
      <c r="O204" s="5">
        <v>0</v>
      </c>
      <c r="P204" s="5">
        <v>0</v>
      </c>
      <c r="Q204" s="5">
        <v>0</v>
      </c>
      <c r="R204" s="5">
        <v>0</v>
      </c>
      <c r="S204" s="5">
        <v>0</v>
      </c>
      <c r="T204" s="5">
        <v>0</v>
      </c>
      <c r="U204" s="5">
        <v>1</v>
      </c>
      <c r="V204" s="5">
        <v>0</v>
      </c>
      <c r="W204" s="5">
        <v>0</v>
      </c>
      <c r="X204" s="5">
        <v>0</v>
      </c>
      <c r="Y204" s="5">
        <v>0</v>
      </c>
      <c r="Z204" s="5">
        <v>0</v>
      </c>
      <c r="AA204" s="5">
        <v>1</v>
      </c>
      <c r="AB204" s="5">
        <v>0</v>
      </c>
      <c r="AC204" s="5">
        <v>0</v>
      </c>
      <c r="AD204" s="5">
        <v>1</v>
      </c>
      <c r="AE204" s="5">
        <v>0</v>
      </c>
      <c r="AF204" s="5">
        <v>0</v>
      </c>
      <c r="AG204" s="5">
        <v>0</v>
      </c>
      <c r="AH204" s="8"/>
      <c r="AI204" s="1"/>
      <c r="AJ204" s="1"/>
    </row>
    <row r="205" spans="1:36" x14ac:dyDescent="0.25">
      <c r="A205" s="1" t="s">
        <v>210</v>
      </c>
      <c r="B205" s="3" t="s">
        <v>103</v>
      </c>
      <c r="C205" s="1" t="s">
        <v>159</v>
      </c>
      <c r="D205" s="1" t="s">
        <v>160</v>
      </c>
      <c r="E205" s="1" t="s">
        <v>208</v>
      </c>
      <c r="F205" s="3" t="s">
        <v>109</v>
      </c>
      <c r="G205" s="5">
        <v>4</v>
      </c>
      <c r="H205" s="5">
        <v>0</v>
      </c>
      <c r="I205" s="5">
        <v>4</v>
      </c>
      <c r="J205" s="5">
        <v>0</v>
      </c>
      <c r="K205" s="5">
        <v>0</v>
      </c>
      <c r="L205" s="5">
        <v>0</v>
      </c>
      <c r="M205" s="5">
        <v>0</v>
      </c>
      <c r="N205" s="5">
        <v>0</v>
      </c>
      <c r="O205" s="5">
        <v>0</v>
      </c>
      <c r="P205" s="5">
        <v>0</v>
      </c>
      <c r="Q205" s="5">
        <v>0</v>
      </c>
      <c r="R205" s="5">
        <v>0</v>
      </c>
      <c r="S205" s="5">
        <v>0</v>
      </c>
      <c r="T205" s="5">
        <v>0</v>
      </c>
      <c r="U205" s="5">
        <v>0</v>
      </c>
      <c r="V205" s="5">
        <v>0</v>
      </c>
      <c r="W205" s="5">
        <v>0</v>
      </c>
      <c r="X205" s="5">
        <v>0</v>
      </c>
      <c r="Y205" s="5">
        <v>0</v>
      </c>
      <c r="Z205" s="5">
        <v>0</v>
      </c>
      <c r="AA205" s="5">
        <v>0</v>
      </c>
      <c r="AB205" s="5">
        <v>0</v>
      </c>
      <c r="AC205" s="5">
        <v>0</v>
      </c>
      <c r="AD205" s="5">
        <v>0</v>
      </c>
      <c r="AE205" s="5">
        <v>0</v>
      </c>
      <c r="AF205" s="5">
        <v>0</v>
      </c>
      <c r="AG205" s="5">
        <v>0</v>
      </c>
      <c r="AH205" s="8"/>
      <c r="AI205" s="1"/>
      <c r="AJ205" s="1"/>
    </row>
    <row r="206" spans="1:36" x14ac:dyDescent="0.25">
      <c r="A206" s="1" t="s">
        <v>211</v>
      </c>
      <c r="B206" s="3" t="s">
        <v>103</v>
      </c>
      <c r="C206" s="1" t="s">
        <v>159</v>
      </c>
      <c r="D206" s="1" t="s">
        <v>160</v>
      </c>
      <c r="E206" s="1" t="s">
        <v>208</v>
      </c>
      <c r="F206" s="3" t="s">
        <v>109</v>
      </c>
      <c r="G206" s="5">
        <v>4</v>
      </c>
      <c r="H206" s="5">
        <v>0</v>
      </c>
      <c r="I206" s="5">
        <v>3</v>
      </c>
      <c r="J206" s="5">
        <v>0</v>
      </c>
      <c r="K206" s="5">
        <v>0</v>
      </c>
      <c r="L206" s="5">
        <v>0</v>
      </c>
      <c r="M206" s="5">
        <v>0</v>
      </c>
      <c r="N206" s="5">
        <v>0</v>
      </c>
      <c r="O206" s="5">
        <v>0</v>
      </c>
      <c r="P206" s="5">
        <v>0</v>
      </c>
      <c r="Q206" s="5">
        <v>0</v>
      </c>
      <c r="R206" s="5">
        <v>0</v>
      </c>
      <c r="S206" s="5">
        <v>0</v>
      </c>
      <c r="T206" s="5">
        <v>0</v>
      </c>
      <c r="U206" s="5">
        <v>1</v>
      </c>
      <c r="V206" s="5">
        <v>0</v>
      </c>
      <c r="W206" s="5">
        <v>0</v>
      </c>
      <c r="X206" s="5">
        <v>0</v>
      </c>
      <c r="Y206" s="5">
        <v>0</v>
      </c>
      <c r="Z206" s="5">
        <v>0</v>
      </c>
      <c r="AA206" s="5">
        <v>0</v>
      </c>
      <c r="AB206" s="5">
        <v>0</v>
      </c>
      <c r="AC206" s="5">
        <v>0</v>
      </c>
      <c r="AD206" s="5">
        <v>0</v>
      </c>
      <c r="AE206" s="5">
        <v>0</v>
      </c>
      <c r="AF206" s="5">
        <v>0</v>
      </c>
      <c r="AG206" s="5">
        <v>0</v>
      </c>
      <c r="AH206" s="8"/>
      <c r="AI206" s="1"/>
      <c r="AJ206" s="1"/>
    </row>
    <row r="207" spans="1:36" x14ac:dyDescent="0.25">
      <c r="A207" s="1" t="s">
        <v>212</v>
      </c>
      <c r="B207" s="3" t="s">
        <v>103</v>
      </c>
      <c r="C207" s="1" t="s">
        <v>159</v>
      </c>
      <c r="D207" s="1" t="s">
        <v>160</v>
      </c>
      <c r="E207" s="1" t="s">
        <v>208</v>
      </c>
      <c r="F207" s="3" t="s">
        <v>109</v>
      </c>
      <c r="G207" s="5">
        <v>0</v>
      </c>
      <c r="H207" s="5">
        <v>0</v>
      </c>
      <c r="I207" s="5">
        <v>0</v>
      </c>
      <c r="J207" s="5">
        <v>0</v>
      </c>
      <c r="K207" s="5">
        <v>0</v>
      </c>
      <c r="L207" s="5">
        <v>0</v>
      </c>
      <c r="M207" s="5">
        <v>0</v>
      </c>
      <c r="N207" s="5">
        <v>0</v>
      </c>
      <c r="O207" s="5">
        <v>0</v>
      </c>
      <c r="P207" s="5">
        <v>0</v>
      </c>
      <c r="Q207" s="5">
        <v>0</v>
      </c>
      <c r="R207" s="5">
        <v>0</v>
      </c>
      <c r="S207" s="5">
        <v>0</v>
      </c>
      <c r="T207" s="5">
        <v>0</v>
      </c>
      <c r="U207" s="5">
        <v>0</v>
      </c>
      <c r="V207" s="5">
        <v>0</v>
      </c>
      <c r="W207" s="5">
        <v>0</v>
      </c>
      <c r="X207" s="5">
        <v>0</v>
      </c>
      <c r="Y207" s="5">
        <v>0</v>
      </c>
      <c r="Z207" s="5">
        <v>0</v>
      </c>
      <c r="AA207" s="5">
        <v>0</v>
      </c>
      <c r="AB207" s="5">
        <v>0</v>
      </c>
      <c r="AC207" s="5">
        <v>0</v>
      </c>
      <c r="AD207" s="5">
        <v>0</v>
      </c>
      <c r="AE207" s="5">
        <v>0</v>
      </c>
      <c r="AF207" s="5">
        <v>0</v>
      </c>
      <c r="AG207" s="5">
        <v>0</v>
      </c>
      <c r="AH207" s="8"/>
      <c r="AI207" s="1"/>
      <c r="AJ207" s="1"/>
    </row>
    <row r="208" spans="1:36" x14ac:dyDescent="0.25">
      <c r="A208" s="1" t="s">
        <v>213</v>
      </c>
      <c r="B208" s="3" t="s">
        <v>103</v>
      </c>
      <c r="C208" s="1" t="s">
        <v>159</v>
      </c>
      <c r="D208" s="1" t="s">
        <v>160</v>
      </c>
      <c r="E208" s="1" t="s">
        <v>214</v>
      </c>
      <c r="F208" s="3" t="s">
        <v>109</v>
      </c>
      <c r="G208" s="5">
        <v>6</v>
      </c>
      <c r="H208" s="5">
        <v>0</v>
      </c>
      <c r="I208" s="5">
        <v>0</v>
      </c>
      <c r="J208" s="5">
        <v>0</v>
      </c>
      <c r="K208" s="5">
        <v>0</v>
      </c>
      <c r="L208" s="5">
        <v>0</v>
      </c>
      <c r="M208" s="5">
        <v>0</v>
      </c>
      <c r="N208" s="5">
        <v>0</v>
      </c>
      <c r="O208" s="5">
        <v>0</v>
      </c>
      <c r="P208" s="5">
        <v>0</v>
      </c>
      <c r="Q208" s="5">
        <v>0</v>
      </c>
      <c r="R208" s="5">
        <v>0</v>
      </c>
      <c r="S208" s="5">
        <v>0</v>
      </c>
      <c r="T208" s="5">
        <v>0</v>
      </c>
      <c r="U208" s="5">
        <v>0</v>
      </c>
      <c r="V208" s="5">
        <v>0</v>
      </c>
      <c r="W208" s="5">
        <v>0</v>
      </c>
      <c r="X208" s="5">
        <v>4</v>
      </c>
      <c r="Y208" s="5">
        <v>0</v>
      </c>
      <c r="Z208" s="5">
        <v>0</v>
      </c>
      <c r="AA208" s="5">
        <v>0</v>
      </c>
      <c r="AB208" s="5">
        <v>0</v>
      </c>
      <c r="AC208" s="5">
        <v>0</v>
      </c>
      <c r="AD208" s="5">
        <v>0</v>
      </c>
      <c r="AE208" s="5">
        <v>0</v>
      </c>
      <c r="AF208" s="5">
        <v>2</v>
      </c>
      <c r="AG208" s="5">
        <v>0</v>
      </c>
      <c r="AH208" s="8"/>
      <c r="AI208" s="1"/>
      <c r="AJ208" s="1"/>
    </row>
    <row r="209" spans="1:36" x14ac:dyDescent="0.25">
      <c r="A209" s="1" t="s">
        <v>215</v>
      </c>
      <c r="B209" s="3" t="s">
        <v>103</v>
      </c>
      <c r="C209" s="1" t="s">
        <v>159</v>
      </c>
      <c r="D209" s="1" t="s">
        <v>160</v>
      </c>
      <c r="E209" s="1" t="s">
        <v>214</v>
      </c>
      <c r="F209" s="3" t="s">
        <v>109</v>
      </c>
      <c r="G209" s="5">
        <v>13</v>
      </c>
      <c r="H209" s="5">
        <v>0</v>
      </c>
      <c r="I209" s="5">
        <v>0</v>
      </c>
      <c r="J209" s="5">
        <v>0</v>
      </c>
      <c r="K209" s="5">
        <v>0</v>
      </c>
      <c r="L209" s="5">
        <v>0</v>
      </c>
      <c r="M209" s="5">
        <v>0</v>
      </c>
      <c r="N209" s="5">
        <v>0</v>
      </c>
      <c r="O209" s="5">
        <v>0</v>
      </c>
      <c r="P209" s="5">
        <v>0</v>
      </c>
      <c r="Q209" s="5">
        <v>0</v>
      </c>
      <c r="R209" s="5">
        <v>0</v>
      </c>
      <c r="S209" s="5">
        <v>0</v>
      </c>
      <c r="T209" s="5">
        <v>0</v>
      </c>
      <c r="U209" s="5">
        <v>0</v>
      </c>
      <c r="V209" s="5">
        <v>0</v>
      </c>
      <c r="W209" s="5">
        <v>0</v>
      </c>
      <c r="X209" s="5">
        <v>12</v>
      </c>
      <c r="Y209" s="5">
        <v>0</v>
      </c>
      <c r="Z209" s="5">
        <v>0</v>
      </c>
      <c r="AA209" s="5">
        <v>0</v>
      </c>
      <c r="AB209" s="5">
        <v>0</v>
      </c>
      <c r="AC209" s="5">
        <v>0</v>
      </c>
      <c r="AD209" s="5">
        <v>0</v>
      </c>
      <c r="AE209" s="5">
        <v>0</v>
      </c>
      <c r="AF209" s="5">
        <v>1</v>
      </c>
      <c r="AG209" s="5">
        <v>0</v>
      </c>
      <c r="AH209" s="8"/>
      <c r="AI209" s="1"/>
      <c r="AJ209" s="1"/>
    </row>
    <row r="210" spans="1:36" x14ac:dyDescent="0.25">
      <c r="A210" s="1" t="s">
        <v>216</v>
      </c>
      <c r="B210" s="3" t="s">
        <v>103</v>
      </c>
      <c r="C210" s="1" t="s">
        <v>159</v>
      </c>
      <c r="D210" s="1" t="s">
        <v>160</v>
      </c>
      <c r="E210" s="1" t="s">
        <v>214</v>
      </c>
      <c r="F210" s="3" t="s">
        <v>109</v>
      </c>
      <c r="G210" s="5">
        <v>5</v>
      </c>
      <c r="H210" s="5">
        <v>0</v>
      </c>
      <c r="I210" s="5">
        <v>0</v>
      </c>
      <c r="J210" s="5">
        <v>0</v>
      </c>
      <c r="K210" s="5">
        <v>0</v>
      </c>
      <c r="L210" s="5">
        <v>0</v>
      </c>
      <c r="M210" s="5">
        <v>0</v>
      </c>
      <c r="N210" s="5">
        <v>0</v>
      </c>
      <c r="O210" s="5">
        <v>0</v>
      </c>
      <c r="P210" s="5">
        <v>0</v>
      </c>
      <c r="Q210" s="5">
        <v>0</v>
      </c>
      <c r="R210" s="5">
        <v>0</v>
      </c>
      <c r="S210" s="5">
        <v>0</v>
      </c>
      <c r="T210" s="5">
        <v>0</v>
      </c>
      <c r="U210" s="5">
        <v>0</v>
      </c>
      <c r="V210" s="5">
        <v>0</v>
      </c>
      <c r="W210" s="5">
        <v>0</v>
      </c>
      <c r="X210" s="5">
        <v>2</v>
      </c>
      <c r="Y210" s="5">
        <v>0</v>
      </c>
      <c r="Z210" s="5">
        <v>0</v>
      </c>
      <c r="AA210" s="5">
        <v>0</v>
      </c>
      <c r="AB210" s="5">
        <v>0</v>
      </c>
      <c r="AC210" s="5">
        <v>0</v>
      </c>
      <c r="AD210" s="5">
        <v>0</v>
      </c>
      <c r="AE210" s="5">
        <v>0</v>
      </c>
      <c r="AF210" s="5">
        <v>3</v>
      </c>
      <c r="AG210" s="5">
        <v>0</v>
      </c>
      <c r="AH210" s="8"/>
      <c r="AI210" s="1"/>
      <c r="AJ210" s="1"/>
    </row>
    <row r="211" spans="1:36" x14ac:dyDescent="0.25">
      <c r="A211" s="1" t="s">
        <v>217</v>
      </c>
      <c r="B211" s="3" t="s">
        <v>103</v>
      </c>
      <c r="C211" s="1" t="s">
        <v>159</v>
      </c>
      <c r="D211" s="1" t="s">
        <v>160</v>
      </c>
      <c r="E211" s="1" t="s">
        <v>214</v>
      </c>
      <c r="F211" s="3" t="s">
        <v>109</v>
      </c>
      <c r="G211" s="5">
        <v>5</v>
      </c>
      <c r="H211" s="5">
        <v>0</v>
      </c>
      <c r="I211" s="5">
        <v>0</v>
      </c>
      <c r="J211" s="5">
        <v>0</v>
      </c>
      <c r="K211" s="5">
        <v>0</v>
      </c>
      <c r="L211" s="5">
        <v>0</v>
      </c>
      <c r="M211" s="5">
        <v>0</v>
      </c>
      <c r="N211" s="5">
        <v>0</v>
      </c>
      <c r="O211" s="5">
        <v>0</v>
      </c>
      <c r="P211" s="5">
        <v>0</v>
      </c>
      <c r="Q211" s="5">
        <v>0</v>
      </c>
      <c r="R211" s="5">
        <v>0</v>
      </c>
      <c r="S211" s="5">
        <v>0</v>
      </c>
      <c r="T211" s="5">
        <v>0</v>
      </c>
      <c r="U211" s="5">
        <v>0</v>
      </c>
      <c r="V211" s="5">
        <v>0</v>
      </c>
      <c r="W211" s="5">
        <v>0</v>
      </c>
      <c r="X211" s="5">
        <v>0</v>
      </c>
      <c r="Y211" s="5">
        <v>0</v>
      </c>
      <c r="Z211" s="5">
        <v>0</v>
      </c>
      <c r="AA211" s="5">
        <v>0</v>
      </c>
      <c r="AB211" s="5">
        <v>0</v>
      </c>
      <c r="AC211" s="5">
        <v>0</v>
      </c>
      <c r="AD211" s="5">
        <v>0</v>
      </c>
      <c r="AE211" s="5">
        <v>0</v>
      </c>
      <c r="AF211" s="5">
        <v>5</v>
      </c>
      <c r="AG211" s="5">
        <v>0</v>
      </c>
      <c r="AH211" s="8"/>
      <c r="AI211" s="1"/>
      <c r="AJ211" s="1"/>
    </row>
    <row r="212" spans="1:36" x14ac:dyDescent="0.25">
      <c r="A212" s="1" t="s">
        <v>218</v>
      </c>
      <c r="B212" s="3" t="s">
        <v>103</v>
      </c>
      <c r="C212" s="1" t="s">
        <v>159</v>
      </c>
      <c r="D212" s="1" t="s">
        <v>160</v>
      </c>
      <c r="E212" s="1" t="s">
        <v>214</v>
      </c>
      <c r="F212" s="3" t="s">
        <v>109</v>
      </c>
      <c r="G212" s="5">
        <v>1</v>
      </c>
      <c r="H212" s="5">
        <v>0</v>
      </c>
      <c r="I212" s="5">
        <v>0</v>
      </c>
      <c r="J212" s="5">
        <v>0</v>
      </c>
      <c r="K212" s="5">
        <v>0</v>
      </c>
      <c r="L212" s="5">
        <v>0</v>
      </c>
      <c r="M212" s="5">
        <v>0</v>
      </c>
      <c r="N212" s="5">
        <v>0</v>
      </c>
      <c r="O212" s="5">
        <v>0</v>
      </c>
      <c r="P212" s="5">
        <v>0</v>
      </c>
      <c r="Q212" s="5">
        <v>0</v>
      </c>
      <c r="R212" s="5">
        <v>0</v>
      </c>
      <c r="S212" s="5">
        <v>0</v>
      </c>
      <c r="T212" s="5">
        <v>0</v>
      </c>
      <c r="U212" s="5">
        <v>0</v>
      </c>
      <c r="V212" s="5">
        <v>0</v>
      </c>
      <c r="W212" s="5">
        <v>0</v>
      </c>
      <c r="X212" s="5">
        <v>0</v>
      </c>
      <c r="Y212" s="5">
        <v>0</v>
      </c>
      <c r="Z212" s="5">
        <v>0</v>
      </c>
      <c r="AA212" s="5">
        <v>0</v>
      </c>
      <c r="AB212" s="5">
        <v>0</v>
      </c>
      <c r="AC212" s="5">
        <v>0</v>
      </c>
      <c r="AD212" s="5">
        <v>0</v>
      </c>
      <c r="AE212" s="5">
        <v>0</v>
      </c>
      <c r="AF212" s="5">
        <v>1</v>
      </c>
      <c r="AG212" s="5">
        <v>0</v>
      </c>
      <c r="AH212" s="8"/>
      <c r="AI212" s="1"/>
      <c r="AJ212" s="1"/>
    </row>
    <row r="213" spans="1:36" x14ac:dyDescent="0.25">
      <c r="A213" s="1" t="s">
        <v>219</v>
      </c>
      <c r="B213" s="3" t="s">
        <v>103</v>
      </c>
      <c r="C213" s="1" t="s">
        <v>159</v>
      </c>
      <c r="D213" s="1" t="s">
        <v>160</v>
      </c>
      <c r="E213" s="1" t="s">
        <v>220</v>
      </c>
      <c r="F213" s="3" t="s">
        <v>109</v>
      </c>
      <c r="G213" s="5">
        <v>14</v>
      </c>
      <c r="H213" s="5">
        <v>3</v>
      </c>
      <c r="I213" s="5">
        <v>2</v>
      </c>
      <c r="J213" s="5">
        <v>0</v>
      </c>
      <c r="K213" s="5">
        <v>0</v>
      </c>
      <c r="L213" s="5">
        <v>0</v>
      </c>
      <c r="M213" s="5">
        <v>0</v>
      </c>
      <c r="N213" s="5">
        <v>0</v>
      </c>
      <c r="O213" s="5">
        <v>0</v>
      </c>
      <c r="P213" s="5">
        <v>0</v>
      </c>
      <c r="Q213" s="5">
        <v>0</v>
      </c>
      <c r="R213" s="5">
        <v>0</v>
      </c>
      <c r="S213" s="5">
        <v>0</v>
      </c>
      <c r="T213" s="5">
        <v>0</v>
      </c>
      <c r="U213" s="5">
        <v>3</v>
      </c>
      <c r="V213" s="5">
        <v>0</v>
      </c>
      <c r="W213" s="5">
        <v>0</v>
      </c>
      <c r="X213" s="5">
        <v>0</v>
      </c>
      <c r="Y213" s="5">
        <v>0</v>
      </c>
      <c r="Z213" s="5">
        <v>1</v>
      </c>
      <c r="AA213" s="5">
        <v>0</v>
      </c>
      <c r="AB213" s="5">
        <v>1</v>
      </c>
      <c r="AC213" s="5">
        <v>0</v>
      </c>
      <c r="AD213" s="5">
        <v>0</v>
      </c>
      <c r="AE213" s="5">
        <v>0</v>
      </c>
      <c r="AF213" s="5">
        <v>4</v>
      </c>
      <c r="AG213" s="5">
        <v>0</v>
      </c>
      <c r="AH213" s="8"/>
      <c r="AI213" s="1"/>
      <c r="AJ213" s="1"/>
    </row>
    <row r="214" spans="1:36" x14ac:dyDescent="0.25">
      <c r="A214" s="1" t="s">
        <v>223</v>
      </c>
      <c r="B214" s="3" t="s">
        <v>103</v>
      </c>
      <c r="C214" s="1" t="s">
        <v>159</v>
      </c>
      <c r="D214" s="1" t="s">
        <v>160</v>
      </c>
      <c r="E214" s="1" t="s">
        <v>220</v>
      </c>
      <c r="F214" s="3" t="s">
        <v>109</v>
      </c>
      <c r="G214" s="5">
        <v>1</v>
      </c>
      <c r="H214" s="5">
        <v>1</v>
      </c>
      <c r="I214" s="5">
        <v>0</v>
      </c>
      <c r="J214" s="5">
        <v>0</v>
      </c>
      <c r="K214" s="5">
        <v>0</v>
      </c>
      <c r="L214" s="5">
        <v>0</v>
      </c>
      <c r="M214" s="5">
        <v>0</v>
      </c>
      <c r="N214" s="5">
        <v>0</v>
      </c>
      <c r="O214" s="5">
        <v>0</v>
      </c>
      <c r="P214" s="5">
        <v>0</v>
      </c>
      <c r="Q214" s="5">
        <v>0</v>
      </c>
      <c r="R214" s="5">
        <v>0</v>
      </c>
      <c r="S214" s="5">
        <v>0</v>
      </c>
      <c r="T214" s="5">
        <v>0</v>
      </c>
      <c r="U214" s="5">
        <v>0</v>
      </c>
      <c r="V214" s="5">
        <v>0</v>
      </c>
      <c r="W214" s="5">
        <v>0</v>
      </c>
      <c r="X214" s="5">
        <v>0</v>
      </c>
      <c r="Y214" s="5">
        <v>0</v>
      </c>
      <c r="Z214" s="5">
        <v>0</v>
      </c>
      <c r="AA214" s="5">
        <v>0</v>
      </c>
      <c r="AB214" s="5">
        <v>0</v>
      </c>
      <c r="AC214" s="5">
        <v>0</v>
      </c>
      <c r="AD214" s="5">
        <v>0</v>
      </c>
      <c r="AE214" s="5">
        <v>0</v>
      </c>
      <c r="AF214" s="5">
        <v>0</v>
      </c>
      <c r="AG214" s="5">
        <v>0</v>
      </c>
      <c r="AH214" s="8"/>
      <c r="AI214" s="1"/>
      <c r="AJ214" s="1"/>
    </row>
    <row r="215" spans="1:36" x14ac:dyDescent="0.25">
      <c r="A215" s="1" t="s">
        <v>226</v>
      </c>
      <c r="B215" s="3" t="s">
        <v>103</v>
      </c>
      <c r="C215" s="1" t="s">
        <v>159</v>
      </c>
      <c r="D215" s="1" t="s">
        <v>160</v>
      </c>
      <c r="E215" s="1" t="s">
        <v>227</v>
      </c>
      <c r="F215" s="3" t="s">
        <v>109</v>
      </c>
      <c r="G215" s="5">
        <v>4</v>
      </c>
      <c r="H215" s="5">
        <v>0</v>
      </c>
      <c r="I215" s="5">
        <v>0</v>
      </c>
      <c r="J215" s="5">
        <v>0</v>
      </c>
      <c r="K215" s="5">
        <v>0</v>
      </c>
      <c r="L215" s="5">
        <v>0</v>
      </c>
      <c r="M215" s="5">
        <v>0</v>
      </c>
      <c r="N215" s="5">
        <v>0</v>
      </c>
      <c r="O215" s="5">
        <v>0</v>
      </c>
      <c r="P215" s="5">
        <v>0</v>
      </c>
      <c r="Q215" s="5">
        <v>0</v>
      </c>
      <c r="R215" s="5">
        <v>0</v>
      </c>
      <c r="S215" s="5">
        <v>0</v>
      </c>
      <c r="T215" s="5">
        <v>0</v>
      </c>
      <c r="U215" s="5">
        <v>0</v>
      </c>
      <c r="V215" s="5">
        <v>0</v>
      </c>
      <c r="W215" s="5">
        <v>0</v>
      </c>
      <c r="X215" s="5">
        <v>0</v>
      </c>
      <c r="Y215" s="5">
        <v>0</v>
      </c>
      <c r="Z215" s="5">
        <v>0</v>
      </c>
      <c r="AA215" s="5">
        <v>0</v>
      </c>
      <c r="AB215" s="5">
        <v>4</v>
      </c>
      <c r="AC215" s="5">
        <v>0</v>
      </c>
      <c r="AD215" s="5">
        <v>0</v>
      </c>
      <c r="AE215" s="5">
        <v>0</v>
      </c>
      <c r="AF215" s="5">
        <v>0</v>
      </c>
      <c r="AG215" s="5">
        <v>0</v>
      </c>
      <c r="AH215" s="8"/>
      <c r="AI215" s="1"/>
      <c r="AJ215" s="1"/>
    </row>
    <row r="216" spans="1:36" x14ac:dyDescent="0.25">
      <c r="A216" s="1" t="s">
        <v>230</v>
      </c>
      <c r="B216" s="3" t="s">
        <v>103</v>
      </c>
      <c r="C216" s="1" t="s">
        <v>159</v>
      </c>
      <c r="D216" s="1" t="s">
        <v>160</v>
      </c>
      <c r="E216" s="1" t="s">
        <v>227</v>
      </c>
      <c r="F216" s="3" t="s">
        <v>109</v>
      </c>
      <c r="G216" s="5">
        <v>2</v>
      </c>
      <c r="H216" s="5">
        <v>0</v>
      </c>
      <c r="I216" s="5">
        <v>0</v>
      </c>
      <c r="J216" s="5">
        <v>0</v>
      </c>
      <c r="K216" s="5">
        <v>0</v>
      </c>
      <c r="L216" s="5">
        <v>0</v>
      </c>
      <c r="M216" s="5">
        <v>0</v>
      </c>
      <c r="N216" s="5">
        <v>0</v>
      </c>
      <c r="O216" s="5">
        <v>0</v>
      </c>
      <c r="P216" s="5">
        <v>0</v>
      </c>
      <c r="Q216" s="5">
        <v>0</v>
      </c>
      <c r="R216" s="5">
        <v>0</v>
      </c>
      <c r="S216" s="5">
        <v>0</v>
      </c>
      <c r="T216" s="5">
        <v>0</v>
      </c>
      <c r="U216" s="5">
        <v>1</v>
      </c>
      <c r="V216" s="5">
        <v>0</v>
      </c>
      <c r="W216" s="5">
        <v>0</v>
      </c>
      <c r="X216" s="5">
        <v>0</v>
      </c>
      <c r="Y216" s="5">
        <v>0</v>
      </c>
      <c r="Z216" s="5">
        <v>0</v>
      </c>
      <c r="AA216" s="5">
        <v>0</v>
      </c>
      <c r="AB216" s="5">
        <v>1</v>
      </c>
      <c r="AC216" s="5">
        <v>0</v>
      </c>
      <c r="AD216" s="5">
        <v>0</v>
      </c>
      <c r="AE216" s="5">
        <v>0</v>
      </c>
      <c r="AF216" s="5">
        <v>0</v>
      </c>
      <c r="AG216" s="5">
        <v>0</v>
      </c>
      <c r="AH216" s="8"/>
      <c r="AI216" s="1"/>
      <c r="AJ216" s="1"/>
    </row>
    <row r="217" spans="1:36" x14ac:dyDescent="0.25">
      <c r="A217" s="1" t="s">
        <v>233</v>
      </c>
      <c r="B217" s="3" t="s">
        <v>103</v>
      </c>
      <c r="C217" s="1" t="s">
        <v>159</v>
      </c>
      <c r="D217" s="1" t="s">
        <v>160</v>
      </c>
      <c r="E217" s="1" t="s">
        <v>234</v>
      </c>
      <c r="F217" s="3" t="s">
        <v>109</v>
      </c>
      <c r="G217" s="5">
        <v>35</v>
      </c>
      <c r="H217" s="5">
        <v>0</v>
      </c>
      <c r="I217" s="5">
        <v>3</v>
      </c>
      <c r="J217" s="5">
        <v>0</v>
      </c>
      <c r="K217" s="5">
        <v>0</v>
      </c>
      <c r="L217" s="5">
        <v>0</v>
      </c>
      <c r="M217" s="5">
        <v>1</v>
      </c>
      <c r="N217" s="5">
        <v>0</v>
      </c>
      <c r="O217" s="5">
        <v>0</v>
      </c>
      <c r="P217" s="5">
        <v>0</v>
      </c>
      <c r="Q217" s="5">
        <v>0</v>
      </c>
      <c r="R217" s="5">
        <v>0</v>
      </c>
      <c r="S217" s="5">
        <v>2</v>
      </c>
      <c r="T217" s="5">
        <v>2</v>
      </c>
      <c r="U217" s="5">
        <v>0</v>
      </c>
      <c r="V217" s="5">
        <v>1</v>
      </c>
      <c r="W217" s="5">
        <v>0</v>
      </c>
      <c r="X217" s="5">
        <v>0</v>
      </c>
      <c r="Y217" s="5">
        <v>7</v>
      </c>
      <c r="Z217" s="5">
        <v>9</v>
      </c>
      <c r="AA217" s="5">
        <v>0</v>
      </c>
      <c r="AB217" s="5">
        <v>0</v>
      </c>
      <c r="AC217" s="5">
        <v>10</v>
      </c>
      <c r="AD217" s="5">
        <v>0</v>
      </c>
      <c r="AE217" s="5">
        <v>0</v>
      </c>
      <c r="AF217" s="5">
        <v>0</v>
      </c>
      <c r="AG217" s="5">
        <v>0</v>
      </c>
      <c r="AH217" s="8"/>
      <c r="AI217" s="1"/>
      <c r="AJ217" s="1"/>
    </row>
    <row r="218" spans="1:36" x14ac:dyDescent="0.25">
      <c r="A218" s="1" t="s">
        <v>236</v>
      </c>
      <c r="B218" s="3" t="s">
        <v>103</v>
      </c>
      <c r="C218" s="1" t="s">
        <v>159</v>
      </c>
      <c r="D218" s="1" t="s">
        <v>160</v>
      </c>
      <c r="E218" s="1" t="s">
        <v>237</v>
      </c>
      <c r="F218" s="3" t="s">
        <v>109</v>
      </c>
      <c r="G218" s="5">
        <v>0</v>
      </c>
      <c r="H218" s="5">
        <v>0</v>
      </c>
      <c r="I218" s="5">
        <v>0</v>
      </c>
      <c r="J218" s="5">
        <v>0</v>
      </c>
      <c r="K218" s="5">
        <v>0</v>
      </c>
      <c r="L218" s="5">
        <v>0</v>
      </c>
      <c r="M218" s="5">
        <v>0</v>
      </c>
      <c r="N218" s="5">
        <v>0</v>
      </c>
      <c r="O218" s="5">
        <v>0</v>
      </c>
      <c r="P218" s="5">
        <v>0</v>
      </c>
      <c r="Q218" s="5">
        <v>0</v>
      </c>
      <c r="R218" s="5">
        <v>0</v>
      </c>
      <c r="S218" s="5">
        <v>0</v>
      </c>
      <c r="T218" s="5">
        <v>0</v>
      </c>
      <c r="U218" s="5">
        <v>0</v>
      </c>
      <c r="V218" s="5">
        <v>0</v>
      </c>
      <c r="W218" s="5">
        <v>0</v>
      </c>
      <c r="X218" s="5">
        <v>0</v>
      </c>
      <c r="Y218" s="5">
        <v>0</v>
      </c>
      <c r="Z218" s="5">
        <v>0</v>
      </c>
      <c r="AA218" s="5">
        <v>0</v>
      </c>
      <c r="AB218" s="5">
        <v>0</v>
      </c>
      <c r="AC218" s="5">
        <v>0</v>
      </c>
      <c r="AD218" s="5">
        <v>0</v>
      </c>
      <c r="AE218" s="5">
        <v>0</v>
      </c>
      <c r="AF218" s="5">
        <v>0</v>
      </c>
      <c r="AG218" s="5">
        <v>0</v>
      </c>
      <c r="AH218" s="8"/>
      <c r="AI218" s="1"/>
      <c r="AJ218" s="1"/>
    </row>
    <row r="219" spans="1:36"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row>
    <row r="220" spans="1:36" x14ac:dyDescent="0.25">
      <c r="A220" s="2" t="s">
        <v>373</v>
      </c>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row>
    <row r="221" spans="1:36" x14ac:dyDescent="0.25">
      <c r="A221" s="2" t="s">
        <v>155</v>
      </c>
      <c r="B221" s="2" t="s">
        <v>97</v>
      </c>
      <c r="C221" s="2" t="s">
        <v>156</v>
      </c>
      <c r="D221" s="2" t="s">
        <v>157</v>
      </c>
      <c r="E221" s="2" t="s">
        <v>158</v>
      </c>
      <c r="F221" s="2" t="s">
        <v>98</v>
      </c>
      <c r="G221" s="4" t="s">
        <v>116</v>
      </c>
      <c r="H221" s="4" t="s">
        <v>117</v>
      </c>
      <c r="I221" s="4" t="s">
        <v>118</v>
      </c>
      <c r="J221" s="4" t="s">
        <v>119</v>
      </c>
      <c r="K221" s="4" t="s">
        <v>120</v>
      </c>
      <c r="L221" s="4" t="s">
        <v>121</v>
      </c>
      <c r="M221" s="4" t="s">
        <v>122</v>
      </c>
      <c r="N221" s="4" t="s">
        <v>123</v>
      </c>
      <c r="O221" s="4" t="s">
        <v>124</v>
      </c>
      <c r="P221" s="4" t="s">
        <v>125</v>
      </c>
      <c r="Q221" s="4" t="s">
        <v>126</v>
      </c>
      <c r="R221" s="4" t="s">
        <v>127</v>
      </c>
      <c r="S221" s="4" t="s">
        <v>128</v>
      </c>
      <c r="T221" s="4" t="s">
        <v>129</v>
      </c>
      <c r="U221" s="4" t="s">
        <v>130</v>
      </c>
      <c r="V221" s="4" t="s">
        <v>131</v>
      </c>
      <c r="W221" s="4" t="s">
        <v>132</v>
      </c>
      <c r="X221" s="4" t="s">
        <v>133</v>
      </c>
      <c r="Y221" s="4" t="s">
        <v>134</v>
      </c>
      <c r="Z221" s="4" t="s">
        <v>135</v>
      </c>
      <c r="AA221" s="4" t="s">
        <v>136</v>
      </c>
      <c r="AB221" s="4" t="s">
        <v>137</v>
      </c>
      <c r="AC221" s="4" t="s">
        <v>138</v>
      </c>
      <c r="AD221" s="4" t="s">
        <v>139</v>
      </c>
      <c r="AE221" s="4" t="s">
        <v>140</v>
      </c>
      <c r="AF221" s="4" t="s">
        <v>141</v>
      </c>
      <c r="AG221" s="4" t="s">
        <v>142</v>
      </c>
      <c r="AH221" s="1"/>
      <c r="AI221" s="1"/>
      <c r="AJ221" s="1"/>
    </row>
    <row r="222" spans="1:36" x14ac:dyDescent="0.25">
      <c r="A222" s="1" t="s">
        <v>207</v>
      </c>
      <c r="B222" s="3" t="s">
        <v>103</v>
      </c>
      <c r="C222" s="1" t="s">
        <v>159</v>
      </c>
      <c r="D222" s="1" t="s">
        <v>160</v>
      </c>
      <c r="E222" s="1" t="s">
        <v>208</v>
      </c>
      <c r="F222" s="3" t="s">
        <v>374</v>
      </c>
      <c r="G222" s="5">
        <v>115758</v>
      </c>
      <c r="H222" s="5">
        <v>0</v>
      </c>
      <c r="I222" s="5">
        <v>87362</v>
      </c>
      <c r="J222" s="5">
        <v>0</v>
      </c>
      <c r="K222" s="5">
        <v>0</v>
      </c>
      <c r="L222" s="5">
        <v>0</v>
      </c>
      <c r="M222" s="5">
        <v>0</v>
      </c>
      <c r="N222" s="5">
        <v>0</v>
      </c>
      <c r="O222" s="5">
        <v>0</v>
      </c>
      <c r="P222" s="5">
        <v>0</v>
      </c>
      <c r="Q222" s="5">
        <v>7105</v>
      </c>
      <c r="R222" s="5">
        <v>0</v>
      </c>
      <c r="S222" s="5">
        <v>0</v>
      </c>
      <c r="T222" s="5">
        <v>0</v>
      </c>
      <c r="U222" s="5">
        <v>0</v>
      </c>
      <c r="V222" s="5">
        <v>0</v>
      </c>
      <c r="W222" s="5">
        <v>0</v>
      </c>
      <c r="X222" s="5">
        <v>0</v>
      </c>
      <c r="Y222" s="5">
        <v>0</v>
      </c>
      <c r="Z222" s="5">
        <v>0</v>
      </c>
      <c r="AA222" s="5">
        <v>5194</v>
      </c>
      <c r="AB222" s="5">
        <v>0</v>
      </c>
      <c r="AC222" s="5">
        <v>0</v>
      </c>
      <c r="AD222" s="5">
        <v>15127</v>
      </c>
      <c r="AE222" s="5">
        <v>0</v>
      </c>
      <c r="AF222" s="5">
        <v>162</v>
      </c>
      <c r="AG222" s="5">
        <v>808</v>
      </c>
      <c r="AH222" s="8"/>
      <c r="AI222" s="1"/>
      <c r="AJ222" s="1"/>
    </row>
    <row r="223" spans="1:36" x14ac:dyDescent="0.25">
      <c r="A223" s="1" t="s">
        <v>209</v>
      </c>
      <c r="B223" s="3" t="s">
        <v>103</v>
      </c>
      <c r="C223" s="1" t="s">
        <v>159</v>
      </c>
      <c r="D223" s="1" t="s">
        <v>160</v>
      </c>
      <c r="E223" s="1" t="s">
        <v>208</v>
      </c>
      <c r="F223" s="3" t="s">
        <v>374</v>
      </c>
      <c r="G223" s="5">
        <v>101538</v>
      </c>
      <c r="H223" s="5">
        <v>0</v>
      </c>
      <c r="I223" s="5">
        <v>65747</v>
      </c>
      <c r="J223" s="5">
        <v>0</v>
      </c>
      <c r="K223" s="5">
        <v>0</v>
      </c>
      <c r="L223" s="5">
        <v>0</v>
      </c>
      <c r="M223" s="5">
        <v>0</v>
      </c>
      <c r="N223" s="5">
        <v>0</v>
      </c>
      <c r="O223" s="5">
        <v>0</v>
      </c>
      <c r="P223" s="5">
        <v>0</v>
      </c>
      <c r="Q223" s="5">
        <v>5099</v>
      </c>
      <c r="R223" s="5">
        <v>0</v>
      </c>
      <c r="S223" s="5">
        <v>0</v>
      </c>
      <c r="T223" s="5">
        <v>0</v>
      </c>
      <c r="U223" s="5">
        <v>2095</v>
      </c>
      <c r="V223" s="5">
        <v>0</v>
      </c>
      <c r="W223" s="5">
        <v>0</v>
      </c>
      <c r="X223" s="5">
        <v>0</v>
      </c>
      <c r="Y223" s="5">
        <v>0</v>
      </c>
      <c r="Z223" s="5">
        <v>0</v>
      </c>
      <c r="AA223" s="5">
        <v>3828</v>
      </c>
      <c r="AB223" s="5">
        <v>0</v>
      </c>
      <c r="AC223" s="5">
        <v>0</v>
      </c>
      <c r="AD223" s="5">
        <v>17833</v>
      </c>
      <c r="AE223" s="5">
        <v>1715</v>
      </c>
      <c r="AF223" s="5">
        <v>4767</v>
      </c>
      <c r="AG223" s="5">
        <v>454</v>
      </c>
      <c r="AH223" s="8"/>
      <c r="AI223" s="1"/>
      <c r="AJ223" s="1"/>
    </row>
    <row r="224" spans="1:36" x14ac:dyDescent="0.25">
      <c r="A224" s="1" t="s">
        <v>210</v>
      </c>
      <c r="B224" s="3" t="s">
        <v>103</v>
      </c>
      <c r="C224" s="1" t="s">
        <v>159</v>
      </c>
      <c r="D224" s="1" t="s">
        <v>160</v>
      </c>
      <c r="E224" s="1" t="s">
        <v>208</v>
      </c>
      <c r="F224" s="3" t="s">
        <v>374</v>
      </c>
      <c r="G224" s="5">
        <v>100753</v>
      </c>
      <c r="H224" s="5">
        <v>0</v>
      </c>
      <c r="I224" s="5">
        <v>69389</v>
      </c>
      <c r="J224" s="5">
        <v>0</v>
      </c>
      <c r="K224" s="5">
        <v>0</v>
      </c>
      <c r="L224" s="5">
        <v>0</v>
      </c>
      <c r="M224" s="5">
        <v>0</v>
      </c>
      <c r="N224" s="5">
        <v>0</v>
      </c>
      <c r="O224" s="5">
        <v>0</v>
      </c>
      <c r="P224" s="5">
        <v>0</v>
      </c>
      <c r="Q224" s="5">
        <v>5412</v>
      </c>
      <c r="R224" s="5">
        <v>0</v>
      </c>
      <c r="S224" s="5">
        <v>0</v>
      </c>
      <c r="T224" s="5">
        <v>0</v>
      </c>
      <c r="U224" s="5">
        <v>515</v>
      </c>
      <c r="V224" s="5">
        <v>0</v>
      </c>
      <c r="W224" s="5">
        <v>0</v>
      </c>
      <c r="X224" s="5">
        <v>0</v>
      </c>
      <c r="Y224" s="5">
        <v>0</v>
      </c>
      <c r="Z224" s="5">
        <v>0</v>
      </c>
      <c r="AA224" s="5">
        <v>2184</v>
      </c>
      <c r="AB224" s="5">
        <v>0</v>
      </c>
      <c r="AC224" s="5">
        <v>0</v>
      </c>
      <c r="AD224" s="5">
        <v>22315</v>
      </c>
      <c r="AE224" s="5">
        <v>663</v>
      </c>
      <c r="AF224" s="5">
        <v>0</v>
      </c>
      <c r="AG224" s="5">
        <v>275</v>
      </c>
      <c r="AH224" s="8"/>
      <c r="AI224" s="1"/>
      <c r="AJ224" s="1"/>
    </row>
    <row r="225" spans="1:36" x14ac:dyDescent="0.25">
      <c r="A225" s="1" t="s">
        <v>211</v>
      </c>
      <c r="B225" s="3" t="s">
        <v>103</v>
      </c>
      <c r="C225" s="1" t="s">
        <v>159</v>
      </c>
      <c r="D225" s="1" t="s">
        <v>160</v>
      </c>
      <c r="E225" s="1" t="s">
        <v>208</v>
      </c>
      <c r="F225" s="3" t="s">
        <v>374</v>
      </c>
      <c r="G225" s="5">
        <v>48128</v>
      </c>
      <c r="H225" s="5">
        <v>0</v>
      </c>
      <c r="I225" s="5">
        <v>31327</v>
      </c>
      <c r="J225" s="5">
        <v>0</v>
      </c>
      <c r="K225" s="5">
        <v>0</v>
      </c>
      <c r="L225" s="5">
        <v>0</v>
      </c>
      <c r="M225" s="5">
        <v>0</v>
      </c>
      <c r="N225" s="5">
        <v>0</v>
      </c>
      <c r="O225" s="5">
        <v>0</v>
      </c>
      <c r="P225" s="5">
        <v>0</v>
      </c>
      <c r="Q225" s="5">
        <v>4430</v>
      </c>
      <c r="R225" s="5">
        <v>0</v>
      </c>
      <c r="S225" s="5">
        <v>0</v>
      </c>
      <c r="T225" s="5">
        <v>0</v>
      </c>
      <c r="U225" s="5">
        <v>705</v>
      </c>
      <c r="V225" s="5">
        <v>0</v>
      </c>
      <c r="W225" s="5">
        <v>0</v>
      </c>
      <c r="X225" s="5">
        <v>0</v>
      </c>
      <c r="Y225" s="5">
        <v>0</v>
      </c>
      <c r="Z225" s="5">
        <v>0</v>
      </c>
      <c r="AA225" s="5">
        <v>1447</v>
      </c>
      <c r="AB225" s="5">
        <v>0</v>
      </c>
      <c r="AC225" s="5">
        <v>0</v>
      </c>
      <c r="AD225" s="5">
        <v>9674</v>
      </c>
      <c r="AE225" s="5">
        <v>303</v>
      </c>
      <c r="AF225" s="5">
        <v>0</v>
      </c>
      <c r="AG225" s="5">
        <v>242</v>
      </c>
      <c r="AH225" s="8"/>
      <c r="AI225" s="1"/>
      <c r="AJ225" s="1"/>
    </row>
    <row r="226" spans="1:36" x14ac:dyDescent="0.25">
      <c r="A226" s="1" t="s">
        <v>212</v>
      </c>
      <c r="B226" s="3" t="s">
        <v>103</v>
      </c>
      <c r="C226" s="1" t="s">
        <v>159</v>
      </c>
      <c r="D226" s="1" t="s">
        <v>160</v>
      </c>
      <c r="E226" s="1" t="s">
        <v>208</v>
      </c>
      <c r="F226" s="3" t="s">
        <v>374</v>
      </c>
      <c r="G226" s="5">
        <v>417</v>
      </c>
      <c r="H226" s="5">
        <v>0</v>
      </c>
      <c r="I226" s="5">
        <v>108</v>
      </c>
      <c r="J226" s="5">
        <v>0</v>
      </c>
      <c r="K226" s="5">
        <v>0</v>
      </c>
      <c r="L226" s="5">
        <v>0</v>
      </c>
      <c r="M226" s="5">
        <v>0</v>
      </c>
      <c r="N226" s="5">
        <v>0</v>
      </c>
      <c r="O226" s="5">
        <v>0</v>
      </c>
      <c r="P226" s="5">
        <v>0</v>
      </c>
      <c r="Q226" s="5">
        <v>0</v>
      </c>
      <c r="R226" s="5">
        <v>0</v>
      </c>
      <c r="S226" s="5">
        <v>0</v>
      </c>
      <c r="T226" s="5">
        <v>0</v>
      </c>
      <c r="U226" s="5">
        <v>0</v>
      </c>
      <c r="V226" s="5">
        <v>0</v>
      </c>
      <c r="W226" s="5">
        <v>0</v>
      </c>
      <c r="X226" s="5">
        <v>0</v>
      </c>
      <c r="Y226" s="5">
        <v>0</v>
      </c>
      <c r="Z226" s="5">
        <v>0</v>
      </c>
      <c r="AA226" s="5">
        <v>0</v>
      </c>
      <c r="AB226" s="5">
        <v>0</v>
      </c>
      <c r="AC226" s="5">
        <v>0</v>
      </c>
      <c r="AD226" s="5">
        <v>309</v>
      </c>
      <c r="AE226" s="5">
        <v>0</v>
      </c>
      <c r="AF226" s="5">
        <v>0</v>
      </c>
      <c r="AG226" s="5">
        <v>0</v>
      </c>
      <c r="AH226" s="8"/>
      <c r="AI226" s="1"/>
      <c r="AJ226" s="1"/>
    </row>
    <row r="227" spans="1:36" x14ac:dyDescent="0.25">
      <c r="A227" s="1" t="s">
        <v>213</v>
      </c>
      <c r="B227" s="3" t="s">
        <v>103</v>
      </c>
      <c r="C227" s="1" t="s">
        <v>159</v>
      </c>
      <c r="D227" s="1" t="s">
        <v>160</v>
      </c>
      <c r="E227" s="1" t="s">
        <v>214</v>
      </c>
      <c r="F227" s="3" t="s">
        <v>374</v>
      </c>
      <c r="G227" s="5">
        <v>37525</v>
      </c>
      <c r="H227" s="5">
        <v>0</v>
      </c>
      <c r="I227" s="5">
        <v>0</v>
      </c>
      <c r="J227" s="5">
        <v>0</v>
      </c>
      <c r="K227" s="5">
        <v>0</v>
      </c>
      <c r="L227" s="5">
        <v>0</v>
      </c>
      <c r="M227" s="5">
        <v>0</v>
      </c>
      <c r="N227" s="5">
        <v>0</v>
      </c>
      <c r="O227" s="5">
        <v>0</v>
      </c>
      <c r="P227" s="5">
        <v>0</v>
      </c>
      <c r="Q227" s="5">
        <v>0</v>
      </c>
      <c r="R227" s="5">
        <v>0</v>
      </c>
      <c r="S227" s="5">
        <v>0</v>
      </c>
      <c r="T227" s="5">
        <v>0</v>
      </c>
      <c r="U227" s="5">
        <v>0</v>
      </c>
      <c r="V227" s="5">
        <v>0</v>
      </c>
      <c r="W227" s="5">
        <v>0</v>
      </c>
      <c r="X227" s="5">
        <v>23398</v>
      </c>
      <c r="Y227" s="5">
        <v>0</v>
      </c>
      <c r="Z227" s="5">
        <v>0</v>
      </c>
      <c r="AA227" s="5">
        <v>0</v>
      </c>
      <c r="AB227" s="5">
        <v>0</v>
      </c>
      <c r="AC227" s="5">
        <v>0</v>
      </c>
      <c r="AD227" s="5">
        <v>0</v>
      </c>
      <c r="AE227" s="5">
        <v>0</v>
      </c>
      <c r="AF227" s="5">
        <v>14127</v>
      </c>
      <c r="AG227" s="5">
        <v>0</v>
      </c>
      <c r="AH227" s="8"/>
      <c r="AI227" s="1"/>
      <c r="AJ227" s="1"/>
    </row>
    <row r="228" spans="1:36" x14ac:dyDescent="0.25">
      <c r="A228" s="1" t="s">
        <v>215</v>
      </c>
      <c r="B228" s="3" t="s">
        <v>103</v>
      </c>
      <c r="C228" s="1" t="s">
        <v>159</v>
      </c>
      <c r="D228" s="1" t="s">
        <v>160</v>
      </c>
      <c r="E228" s="1" t="s">
        <v>214</v>
      </c>
      <c r="F228" s="3" t="s">
        <v>374</v>
      </c>
      <c r="G228" s="5">
        <v>40861</v>
      </c>
      <c r="H228" s="5">
        <v>0</v>
      </c>
      <c r="I228" s="5">
        <v>0</v>
      </c>
      <c r="J228" s="5">
        <v>0</v>
      </c>
      <c r="K228" s="5">
        <v>0</v>
      </c>
      <c r="L228" s="5">
        <v>0</v>
      </c>
      <c r="M228" s="5">
        <v>0</v>
      </c>
      <c r="N228" s="5">
        <v>0</v>
      </c>
      <c r="O228" s="5">
        <v>0</v>
      </c>
      <c r="P228" s="5">
        <v>0</v>
      </c>
      <c r="Q228" s="5">
        <v>0</v>
      </c>
      <c r="R228" s="5">
        <v>0</v>
      </c>
      <c r="S228" s="5">
        <v>0</v>
      </c>
      <c r="T228" s="5">
        <v>0</v>
      </c>
      <c r="U228" s="5">
        <v>0</v>
      </c>
      <c r="V228" s="5">
        <v>0</v>
      </c>
      <c r="W228" s="5">
        <v>0</v>
      </c>
      <c r="X228" s="5">
        <v>32685</v>
      </c>
      <c r="Y228" s="5">
        <v>0</v>
      </c>
      <c r="Z228" s="5">
        <v>0</v>
      </c>
      <c r="AA228" s="5">
        <v>0</v>
      </c>
      <c r="AB228" s="5">
        <v>0</v>
      </c>
      <c r="AC228" s="5">
        <v>0</v>
      </c>
      <c r="AD228" s="5">
        <v>0</v>
      </c>
      <c r="AE228" s="5">
        <v>0</v>
      </c>
      <c r="AF228" s="5">
        <v>8176</v>
      </c>
      <c r="AG228" s="5">
        <v>0</v>
      </c>
      <c r="AH228" s="8"/>
      <c r="AI228" s="1"/>
      <c r="AJ228" s="1"/>
    </row>
    <row r="229" spans="1:36" x14ac:dyDescent="0.25">
      <c r="A229" s="1" t="s">
        <v>216</v>
      </c>
      <c r="B229" s="3" t="s">
        <v>103</v>
      </c>
      <c r="C229" s="1" t="s">
        <v>159</v>
      </c>
      <c r="D229" s="1" t="s">
        <v>160</v>
      </c>
      <c r="E229" s="1" t="s">
        <v>214</v>
      </c>
      <c r="F229" s="3" t="s">
        <v>374</v>
      </c>
      <c r="G229" s="5">
        <v>50337</v>
      </c>
      <c r="H229" s="5">
        <v>0</v>
      </c>
      <c r="I229" s="5">
        <v>0</v>
      </c>
      <c r="J229" s="5">
        <v>0</v>
      </c>
      <c r="K229" s="5">
        <v>0</v>
      </c>
      <c r="L229" s="5">
        <v>0</v>
      </c>
      <c r="M229" s="5">
        <v>0</v>
      </c>
      <c r="N229" s="5">
        <v>0</v>
      </c>
      <c r="O229" s="5">
        <v>0</v>
      </c>
      <c r="P229" s="5">
        <v>0</v>
      </c>
      <c r="Q229" s="5">
        <v>0</v>
      </c>
      <c r="R229" s="5">
        <v>0</v>
      </c>
      <c r="S229" s="5">
        <v>0</v>
      </c>
      <c r="T229" s="5">
        <v>0</v>
      </c>
      <c r="U229" s="5">
        <v>0</v>
      </c>
      <c r="V229" s="5">
        <v>0</v>
      </c>
      <c r="W229" s="5">
        <v>0</v>
      </c>
      <c r="X229" s="5">
        <v>13821</v>
      </c>
      <c r="Y229" s="5">
        <v>0</v>
      </c>
      <c r="Z229" s="5">
        <v>0</v>
      </c>
      <c r="AA229" s="5">
        <v>0</v>
      </c>
      <c r="AB229" s="5">
        <v>0</v>
      </c>
      <c r="AC229" s="5">
        <v>0</v>
      </c>
      <c r="AD229" s="5">
        <v>0</v>
      </c>
      <c r="AE229" s="5">
        <v>0</v>
      </c>
      <c r="AF229" s="5">
        <v>36516</v>
      </c>
      <c r="AG229" s="5">
        <v>0</v>
      </c>
      <c r="AH229" s="8"/>
      <c r="AI229" s="1"/>
      <c r="AJ229" s="1"/>
    </row>
    <row r="230" spans="1:36" x14ac:dyDescent="0.25">
      <c r="A230" s="1" t="s">
        <v>217</v>
      </c>
      <c r="B230" s="3" t="s">
        <v>103</v>
      </c>
      <c r="C230" s="1" t="s">
        <v>159</v>
      </c>
      <c r="D230" s="1" t="s">
        <v>160</v>
      </c>
      <c r="E230" s="1" t="s">
        <v>214</v>
      </c>
      <c r="F230" s="3" t="s">
        <v>374</v>
      </c>
      <c r="G230" s="5">
        <v>75595</v>
      </c>
      <c r="H230" s="5">
        <v>0</v>
      </c>
      <c r="I230" s="5">
        <v>0</v>
      </c>
      <c r="J230" s="5">
        <v>0</v>
      </c>
      <c r="K230" s="5">
        <v>0</v>
      </c>
      <c r="L230" s="5">
        <v>0</v>
      </c>
      <c r="M230" s="5">
        <v>0</v>
      </c>
      <c r="N230" s="5">
        <v>0</v>
      </c>
      <c r="O230" s="5">
        <v>0</v>
      </c>
      <c r="P230" s="5">
        <v>0</v>
      </c>
      <c r="Q230" s="5">
        <v>0</v>
      </c>
      <c r="R230" s="5">
        <v>0</v>
      </c>
      <c r="S230" s="5">
        <v>0</v>
      </c>
      <c r="T230" s="5">
        <v>0</v>
      </c>
      <c r="U230" s="5">
        <v>0</v>
      </c>
      <c r="V230" s="5">
        <v>0</v>
      </c>
      <c r="W230" s="5">
        <v>0</v>
      </c>
      <c r="X230" s="5">
        <v>11789</v>
      </c>
      <c r="Y230" s="5">
        <v>0</v>
      </c>
      <c r="Z230" s="5">
        <v>0</v>
      </c>
      <c r="AA230" s="5">
        <v>0</v>
      </c>
      <c r="AB230" s="5">
        <v>0</v>
      </c>
      <c r="AC230" s="5">
        <v>0</v>
      </c>
      <c r="AD230" s="5">
        <v>0</v>
      </c>
      <c r="AE230" s="5">
        <v>0</v>
      </c>
      <c r="AF230" s="5">
        <v>63806</v>
      </c>
      <c r="AG230" s="5">
        <v>0</v>
      </c>
      <c r="AH230" s="8"/>
      <c r="AI230" s="1"/>
      <c r="AJ230" s="1"/>
    </row>
    <row r="231" spans="1:36" x14ac:dyDescent="0.25">
      <c r="A231" s="1" t="s">
        <v>218</v>
      </c>
      <c r="B231" s="3" t="s">
        <v>103</v>
      </c>
      <c r="C231" s="1" t="s">
        <v>159</v>
      </c>
      <c r="D231" s="1" t="s">
        <v>160</v>
      </c>
      <c r="E231" s="1" t="s">
        <v>214</v>
      </c>
      <c r="F231" s="3" t="s">
        <v>374</v>
      </c>
      <c r="G231" s="5">
        <v>6706</v>
      </c>
      <c r="H231" s="5">
        <v>0</v>
      </c>
      <c r="I231" s="5">
        <v>0</v>
      </c>
      <c r="J231" s="5">
        <v>0</v>
      </c>
      <c r="K231" s="5">
        <v>0</v>
      </c>
      <c r="L231" s="5">
        <v>0</v>
      </c>
      <c r="M231" s="5">
        <v>0</v>
      </c>
      <c r="N231" s="5">
        <v>0</v>
      </c>
      <c r="O231" s="5">
        <v>0</v>
      </c>
      <c r="P231" s="5">
        <v>0</v>
      </c>
      <c r="Q231" s="5">
        <v>0</v>
      </c>
      <c r="R231" s="5">
        <v>0</v>
      </c>
      <c r="S231" s="5">
        <v>0</v>
      </c>
      <c r="T231" s="5">
        <v>0</v>
      </c>
      <c r="U231" s="5">
        <v>0</v>
      </c>
      <c r="V231" s="5">
        <v>0</v>
      </c>
      <c r="W231" s="5">
        <v>0</v>
      </c>
      <c r="X231" s="5">
        <v>4628</v>
      </c>
      <c r="Y231" s="5">
        <v>0</v>
      </c>
      <c r="Z231" s="5">
        <v>0</v>
      </c>
      <c r="AA231" s="5">
        <v>0</v>
      </c>
      <c r="AB231" s="5">
        <v>0</v>
      </c>
      <c r="AC231" s="5">
        <v>0</v>
      </c>
      <c r="AD231" s="5">
        <v>0</v>
      </c>
      <c r="AE231" s="5">
        <v>0</v>
      </c>
      <c r="AF231" s="5">
        <v>2078</v>
      </c>
      <c r="AG231" s="5">
        <v>0</v>
      </c>
      <c r="AH231" s="8"/>
      <c r="AI231" s="1"/>
      <c r="AJ231" s="1"/>
    </row>
    <row r="232" spans="1:36" x14ac:dyDescent="0.25">
      <c r="A232" s="1" t="s">
        <v>219</v>
      </c>
      <c r="B232" s="3" t="s">
        <v>103</v>
      </c>
      <c r="C232" s="1" t="s">
        <v>159</v>
      </c>
      <c r="D232" s="1" t="s">
        <v>160</v>
      </c>
      <c r="E232" s="1" t="s">
        <v>220</v>
      </c>
      <c r="F232" s="3" t="s">
        <v>374</v>
      </c>
      <c r="G232" s="5">
        <v>190673</v>
      </c>
      <c r="H232" s="5">
        <v>57765</v>
      </c>
      <c r="I232" s="5">
        <v>9324</v>
      </c>
      <c r="J232" s="5">
        <v>4750</v>
      </c>
      <c r="K232" s="5">
        <v>0</v>
      </c>
      <c r="L232" s="5">
        <v>0</v>
      </c>
      <c r="M232" s="5">
        <v>0</v>
      </c>
      <c r="N232" s="5">
        <v>0</v>
      </c>
      <c r="O232" s="5">
        <v>0</v>
      </c>
      <c r="P232" s="5">
        <v>0</v>
      </c>
      <c r="Q232" s="5">
        <v>378</v>
      </c>
      <c r="R232" s="5">
        <v>840</v>
      </c>
      <c r="S232" s="5">
        <v>3063</v>
      </c>
      <c r="T232" s="5">
        <v>0</v>
      </c>
      <c r="U232" s="5">
        <v>1272</v>
      </c>
      <c r="V232" s="5">
        <v>0</v>
      </c>
      <c r="W232" s="5">
        <v>0</v>
      </c>
      <c r="X232" s="5">
        <v>0</v>
      </c>
      <c r="Y232" s="5">
        <v>0</v>
      </c>
      <c r="Z232" s="5">
        <v>21620</v>
      </c>
      <c r="AA232" s="5">
        <v>823</v>
      </c>
      <c r="AB232" s="5">
        <v>2168</v>
      </c>
      <c r="AC232" s="5">
        <v>171</v>
      </c>
      <c r="AD232" s="5">
        <v>0</v>
      </c>
      <c r="AE232" s="5">
        <v>2968</v>
      </c>
      <c r="AF232" s="5">
        <v>85165</v>
      </c>
      <c r="AG232" s="5">
        <v>366</v>
      </c>
      <c r="AH232" s="8"/>
      <c r="AI232" s="1"/>
      <c r="AJ232" s="1"/>
    </row>
    <row r="233" spans="1:36" x14ac:dyDescent="0.25">
      <c r="A233" s="1" t="s">
        <v>221</v>
      </c>
      <c r="B233" s="3" t="s">
        <v>103</v>
      </c>
      <c r="C233" s="1" t="s">
        <v>167</v>
      </c>
      <c r="D233" s="1" t="s">
        <v>163</v>
      </c>
      <c r="E233" s="1" t="s">
        <v>222</v>
      </c>
      <c r="F233" s="3" t="s">
        <v>374</v>
      </c>
      <c r="G233" s="5">
        <v>0</v>
      </c>
      <c r="H233" s="5">
        <v>0</v>
      </c>
      <c r="I233" s="5">
        <v>0</v>
      </c>
      <c r="J233" s="5">
        <v>0</v>
      </c>
      <c r="K233" s="5">
        <v>0</v>
      </c>
      <c r="L233" s="5">
        <v>0</v>
      </c>
      <c r="M233" s="5">
        <v>0</v>
      </c>
      <c r="N233" s="5">
        <v>0</v>
      </c>
      <c r="O233" s="5">
        <v>0</v>
      </c>
      <c r="P233" s="5">
        <v>0</v>
      </c>
      <c r="Q233" s="5">
        <v>0</v>
      </c>
      <c r="R233" s="5">
        <v>0</v>
      </c>
      <c r="S233" s="5">
        <v>0</v>
      </c>
      <c r="T233" s="5">
        <v>0</v>
      </c>
      <c r="U233" s="5">
        <v>0</v>
      </c>
      <c r="V233" s="5">
        <v>0</v>
      </c>
      <c r="W233" s="5">
        <v>0</v>
      </c>
      <c r="X233" s="5">
        <v>0</v>
      </c>
      <c r="Y233" s="5">
        <v>0</v>
      </c>
      <c r="Z233" s="5">
        <v>0</v>
      </c>
      <c r="AA233" s="5">
        <v>0</v>
      </c>
      <c r="AB233" s="5">
        <v>0</v>
      </c>
      <c r="AC233" s="5">
        <v>0</v>
      </c>
      <c r="AD233" s="5">
        <v>0</v>
      </c>
      <c r="AE233" s="5">
        <v>0</v>
      </c>
      <c r="AF233" s="5">
        <v>0</v>
      </c>
      <c r="AG233" s="5">
        <v>0</v>
      </c>
      <c r="AH233" s="8"/>
      <c r="AI233" s="1"/>
      <c r="AJ233" s="1"/>
    </row>
    <row r="234" spans="1:36" x14ac:dyDescent="0.25">
      <c r="A234" s="1" t="s">
        <v>223</v>
      </c>
      <c r="B234" s="3" t="s">
        <v>103</v>
      </c>
      <c r="C234" s="1" t="s">
        <v>159</v>
      </c>
      <c r="D234" s="1" t="s">
        <v>160</v>
      </c>
      <c r="E234" s="1" t="s">
        <v>220</v>
      </c>
      <c r="F234" s="3" t="s">
        <v>374</v>
      </c>
      <c r="G234" s="5">
        <v>22332</v>
      </c>
      <c r="H234" s="5">
        <v>9762</v>
      </c>
      <c r="I234" s="5">
        <v>0</v>
      </c>
      <c r="J234" s="5">
        <v>0</v>
      </c>
      <c r="K234" s="5">
        <v>0</v>
      </c>
      <c r="L234" s="5">
        <v>0</v>
      </c>
      <c r="M234" s="5">
        <v>0</v>
      </c>
      <c r="N234" s="5">
        <v>0</v>
      </c>
      <c r="O234" s="5">
        <v>0</v>
      </c>
      <c r="P234" s="5">
        <v>0</v>
      </c>
      <c r="Q234" s="5">
        <v>246</v>
      </c>
      <c r="R234" s="5">
        <v>349</v>
      </c>
      <c r="S234" s="5">
        <v>0</v>
      </c>
      <c r="T234" s="5">
        <v>0</v>
      </c>
      <c r="U234" s="5">
        <v>0</v>
      </c>
      <c r="V234" s="5">
        <v>0</v>
      </c>
      <c r="W234" s="5">
        <v>0</v>
      </c>
      <c r="X234" s="5">
        <v>0</v>
      </c>
      <c r="Y234" s="5">
        <v>0</v>
      </c>
      <c r="Z234" s="5">
        <v>187</v>
      </c>
      <c r="AA234" s="5">
        <v>0</v>
      </c>
      <c r="AB234" s="5">
        <v>0</v>
      </c>
      <c r="AC234" s="5">
        <v>11788</v>
      </c>
      <c r="AD234" s="5">
        <v>0</v>
      </c>
      <c r="AE234" s="5">
        <v>0</v>
      </c>
      <c r="AF234" s="5">
        <v>0</v>
      </c>
      <c r="AG234" s="5">
        <v>0</v>
      </c>
      <c r="AH234" s="8"/>
      <c r="AI234" s="1"/>
      <c r="AJ234" s="1"/>
    </row>
    <row r="235" spans="1:36" x14ac:dyDescent="0.25">
      <c r="A235" s="1" t="s">
        <v>224</v>
      </c>
      <c r="B235" s="3" t="s">
        <v>103</v>
      </c>
      <c r="C235" s="1" t="s">
        <v>167</v>
      </c>
      <c r="D235" s="1" t="s">
        <v>163</v>
      </c>
      <c r="E235" s="1" t="s">
        <v>225</v>
      </c>
      <c r="F235" s="3" t="s">
        <v>374</v>
      </c>
      <c r="G235" s="5">
        <v>0</v>
      </c>
      <c r="H235" s="5">
        <v>0</v>
      </c>
      <c r="I235" s="5">
        <v>0</v>
      </c>
      <c r="J235" s="5">
        <v>0</v>
      </c>
      <c r="K235" s="5">
        <v>0</v>
      </c>
      <c r="L235" s="5">
        <v>0</v>
      </c>
      <c r="M235" s="5">
        <v>0</v>
      </c>
      <c r="N235" s="5">
        <v>0</v>
      </c>
      <c r="O235" s="5">
        <v>0</v>
      </c>
      <c r="P235" s="5">
        <v>0</v>
      </c>
      <c r="Q235" s="5">
        <v>0</v>
      </c>
      <c r="R235" s="5">
        <v>0</v>
      </c>
      <c r="S235" s="5">
        <v>0</v>
      </c>
      <c r="T235" s="5">
        <v>0</v>
      </c>
      <c r="U235" s="5">
        <v>0</v>
      </c>
      <c r="V235" s="5">
        <v>0</v>
      </c>
      <c r="W235" s="5">
        <v>0</v>
      </c>
      <c r="X235" s="5">
        <v>0</v>
      </c>
      <c r="Y235" s="5">
        <v>0</v>
      </c>
      <c r="Z235" s="5">
        <v>0</v>
      </c>
      <c r="AA235" s="5">
        <v>0</v>
      </c>
      <c r="AB235" s="5">
        <v>0</v>
      </c>
      <c r="AC235" s="5">
        <v>0</v>
      </c>
      <c r="AD235" s="5">
        <v>0</v>
      </c>
      <c r="AE235" s="5">
        <v>0</v>
      </c>
      <c r="AF235" s="5">
        <v>0</v>
      </c>
      <c r="AG235" s="5">
        <v>0</v>
      </c>
      <c r="AH235" s="8"/>
      <c r="AI235" s="1"/>
      <c r="AJ235" s="1"/>
    </row>
    <row r="236" spans="1:36" x14ac:dyDescent="0.25">
      <c r="A236" s="1" t="s">
        <v>226</v>
      </c>
      <c r="B236" s="3" t="s">
        <v>103</v>
      </c>
      <c r="C236" s="1" t="s">
        <v>159</v>
      </c>
      <c r="D236" s="1" t="s">
        <v>160</v>
      </c>
      <c r="E236" s="1" t="s">
        <v>227</v>
      </c>
      <c r="F236" s="3" t="s">
        <v>374</v>
      </c>
      <c r="G236" s="5">
        <v>57418.03</v>
      </c>
      <c r="H236" s="5">
        <v>0</v>
      </c>
      <c r="I236" s="5">
        <v>0</v>
      </c>
      <c r="J236" s="5">
        <v>0</v>
      </c>
      <c r="K236" s="5">
        <v>0</v>
      </c>
      <c r="L236" s="5">
        <v>0</v>
      </c>
      <c r="M236" s="5">
        <v>0</v>
      </c>
      <c r="N236" s="5">
        <v>0</v>
      </c>
      <c r="O236" s="5">
        <v>0</v>
      </c>
      <c r="P236" s="5">
        <v>0</v>
      </c>
      <c r="Q236" s="5">
        <v>0</v>
      </c>
      <c r="R236" s="5">
        <v>0</v>
      </c>
      <c r="S236" s="5">
        <v>0</v>
      </c>
      <c r="T236" s="5">
        <v>0</v>
      </c>
      <c r="U236" s="5">
        <v>278</v>
      </c>
      <c r="V236" s="5">
        <v>0</v>
      </c>
      <c r="W236" s="5">
        <v>961</v>
      </c>
      <c r="X236" s="5">
        <v>0</v>
      </c>
      <c r="Y236" s="5">
        <v>0</v>
      </c>
      <c r="Z236" s="5">
        <v>0</v>
      </c>
      <c r="AA236" s="5">
        <v>3135</v>
      </c>
      <c r="AB236" s="5">
        <v>44446.03</v>
      </c>
      <c r="AC236" s="5">
        <v>1656</v>
      </c>
      <c r="AD236" s="5">
        <v>0</v>
      </c>
      <c r="AE236" s="5">
        <v>0</v>
      </c>
      <c r="AF236" s="5">
        <v>6942</v>
      </c>
      <c r="AG236" s="5">
        <v>0</v>
      </c>
      <c r="AH236" s="8"/>
      <c r="AI236" s="1"/>
      <c r="AJ236" s="1"/>
    </row>
    <row r="237" spans="1:36" x14ac:dyDescent="0.25">
      <c r="A237" s="1" t="s">
        <v>228</v>
      </c>
      <c r="B237" s="3" t="s">
        <v>103</v>
      </c>
      <c r="C237" s="1" t="s">
        <v>167</v>
      </c>
      <c r="D237" s="1" t="s">
        <v>163</v>
      </c>
      <c r="E237" s="1" t="s">
        <v>229</v>
      </c>
      <c r="F237" s="3" t="s">
        <v>374</v>
      </c>
      <c r="G237" s="5">
        <v>0</v>
      </c>
      <c r="H237" s="5">
        <v>0</v>
      </c>
      <c r="I237" s="5">
        <v>0</v>
      </c>
      <c r="J237" s="5">
        <v>0</v>
      </c>
      <c r="K237" s="5">
        <v>0</v>
      </c>
      <c r="L237" s="5">
        <v>0</v>
      </c>
      <c r="M237" s="5">
        <v>0</v>
      </c>
      <c r="N237" s="5">
        <v>0</v>
      </c>
      <c r="O237" s="5">
        <v>0</v>
      </c>
      <c r="P237" s="5">
        <v>0</v>
      </c>
      <c r="Q237" s="5">
        <v>0</v>
      </c>
      <c r="R237" s="5">
        <v>0</v>
      </c>
      <c r="S237" s="5">
        <v>0</v>
      </c>
      <c r="T237" s="5">
        <v>0</v>
      </c>
      <c r="U237" s="5">
        <v>0</v>
      </c>
      <c r="V237" s="5">
        <v>0</v>
      </c>
      <c r="W237" s="5">
        <v>0</v>
      </c>
      <c r="X237" s="5">
        <v>0</v>
      </c>
      <c r="Y237" s="5">
        <v>0</v>
      </c>
      <c r="Z237" s="5">
        <v>0</v>
      </c>
      <c r="AA237" s="5">
        <v>0</v>
      </c>
      <c r="AB237" s="5">
        <v>0</v>
      </c>
      <c r="AC237" s="5">
        <v>0</v>
      </c>
      <c r="AD237" s="5">
        <v>0</v>
      </c>
      <c r="AE237" s="5">
        <v>0</v>
      </c>
      <c r="AF237" s="5">
        <v>0</v>
      </c>
      <c r="AG237" s="5">
        <v>0</v>
      </c>
      <c r="AH237" s="8"/>
      <c r="AI237" s="1"/>
      <c r="AJ237" s="1"/>
    </row>
    <row r="238" spans="1:36" x14ac:dyDescent="0.25">
      <c r="A238" s="1" t="s">
        <v>230</v>
      </c>
      <c r="B238" s="3" t="s">
        <v>103</v>
      </c>
      <c r="C238" s="1" t="s">
        <v>159</v>
      </c>
      <c r="D238" s="1" t="s">
        <v>160</v>
      </c>
      <c r="E238" s="1" t="s">
        <v>227</v>
      </c>
      <c r="F238" s="3" t="s">
        <v>374</v>
      </c>
      <c r="G238" s="5">
        <v>19023</v>
      </c>
      <c r="H238" s="5">
        <v>0</v>
      </c>
      <c r="I238" s="5">
        <v>0</v>
      </c>
      <c r="J238" s="5">
        <v>0</v>
      </c>
      <c r="K238" s="5">
        <v>0</v>
      </c>
      <c r="L238" s="5">
        <v>0</v>
      </c>
      <c r="M238" s="5">
        <v>0</v>
      </c>
      <c r="N238" s="5">
        <v>0</v>
      </c>
      <c r="O238" s="5">
        <v>0</v>
      </c>
      <c r="P238" s="5">
        <v>0</v>
      </c>
      <c r="Q238" s="5">
        <v>0</v>
      </c>
      <c r="R238" s="5">
        <v>0</v>
      </c>
      <c r="S238" s="5">
        <v>0</v>
      </c>
      <c r="T238" s="5">
        <v>0</v>
      </c>
      <c r="U238" s="5">
        <v>4027</v>
      </c>
      <c r="V238" s="5">
        <v>0</v>
      </c>
      <c r="W238" s="5">
        <v>392</v>
      </c>
      <c r="X238" s="5">
        <v>0</v>
      </c>
      <c r="Y238" s="5">
        <v>0</v>
      </c>
      <c r="Z238" s="5">
        <v>0</v>
      </c>
      <c r="AA238" s="5">
        <v>5045</v>
      </c>
      <c r="AB238" s="5">
        <v>7844</v>
      </c>
      <c r="AC238" s="5">
        <v>1280</v>
      </c>
      <c r="AD238" s="5">
        <v>0</v>
      </c>
      <c r="AE238" s="5">
        <v>0</v>
      </c>
      <c r="AF238" s="5">
        <v>435</v>
      </c>
      <c r="AG238" s="5">
        <v>0</v>
      </c>
      <c r="AH238" s="8"/>
      <c r="AI238" s="1"/>
      <c r="AJ238" s="1"/>
    </row>
    <row r="239" spans="1:36" x14ac:dyDescent="0.25">
      <c r="A239" s="1" t="s">
        <v>231</v>
      </c>
      <c r="B239" s="3" t="s">
        <v>103</v>
      </c>
      <c r="C239" s="1" t="s">
        <v>167</v>
      </c>
      <c r="D239" s="1" t="s">
        <v>163</v>
      </c>
      <c r="E239" s="1" t="s">
        <v>232</v>
      </c>
      <c r="F239" s="3" t="s">
        <v>374</v>
      </c>
      <c r="G239" s="5">
        <v>0</v>
      </c>
      <c r="H239" s="5">
        <v>0</v>
      </c>
      <c r="I239" s="5">
        <v>0</v>
      </c>
      <c r="J239" s="5">
        <v>0</v>
      </c>
      <c r="K239" s="5">
        <v>0</v>
      </c>
      <c r="L239" s="5">
        <v>0</v>
      </c>
      <c r="M239" s="5">
        <v>0</v>
      </c>
      <c r="N239" s="5">
        <v>0</v>
      </c>
      <c r="O239" s="5">
        <v>0</v>
      </c>
      <c r="P239" s="5">
        <v>0</v>
      </c>
      <c r="Q239" s="5">
        <v>0</v>
      </c>
      <c r="R239" s="5">
        <v>0</v>
      </c>
      <c r="S239" s="5">
        <v>0</v>
      </c>
      <c r="T239" s="5">
        <v>0</v>
      </c>
      <c r="U239" s="5">
        <v>0</v>
      </c>
      <c r="V239" s="5">
        <v>0</v>
      </c>
      <c r="W239" s="5">
        <v>0</v>
      </c>
      <c r="X239" s="5">
        <v>0</v>
      </c>
      <c r="Y239" s="5">
        <v>0</v>
      </c>
      <c r="Z239" s="5">
        <v>0</v>
      </c>
      <c r="AA239" s="5">
        <v>0</v>
      </c>
      <c r="AB239" s="5">
        <v>0</v>
      </c>
      <c r="AC239" s="5">
        <v>0</v>
      </c>
      <c r="AD239" s="5">
        <v>0</v>
      </c>
      <c r="AE239" s="5">
        <v>0</v>
      </c>
      <c r="AF239" s="5">
        <v>0</v>
      </c>
      <c r="AG239" s="5">
        <v>0</v>
      </c>
      <c r="AH239" s="8"/>
      <c r="AI239" s="1"/>
      <c r="AJ239" s="1"/>
    </row>
    <row r="240" spans="1:36" x14ac:dyDescent="0.25">
      <c r="A240" s="1" t="s">
        <v>233</v>
      </c>
      <c r="B240" s="3" t="s">
        <v>103</v>
      </c>
      <c r="C240" s="1" t="s">
        <v>159</v>
      </c>
      <c r="D240" s="1" t="s">
        <v>160</v>
      </c>
      <c r="E240" s="1" t="s">
        <v>234</v>
      </c>
      <c r="F240" s="3" t="s">
        <v>374</v>
      </c>
      <c r="G240" s="5">
        <v>262417</v>
      </c>
      <c r="H240" s="5">
        <v>0</v>
      </c>
      <c r="I240" s="5">
        <v>51940</v>
      </c>
      <c r="J240" s="5">
        <v>0</v>
      </c>
      <c r="K240" s="5">
        <v>0</v>
      </c>
      <c r="L240" s="5">
        <v>0</v>
      </c>
      <c r="M240" s="5">
        <v>4692</v>
      </c>
      <c r="N240" s="5">
        <v>0</v>
      </c>
      <c r="O240" s="5">
        <v>0</v>
      </c>
      <c r="P240" s="5">
        <v>0</v>
      </c>
      <c r="Q240" s="5">
        <v>0</v>
      </c>
      <c r="R240" s="5">
        <v>0</v>
      </c>
      <c r="S240" s="5">
        <v>40931</v>
      </c>
      <c r="T240" s="5">
        <v>0</v>
      </c>
      <c r="U240" s="5">
        <v>0</v>
      </c>
      <c r="V240" s="5">
        <v>0</v>
      </c>
      <c r="W240" s="5">
        <v>560</v>
      </c>
      <c r="X240" s="5">
        <v>0</v>
      </c>
      <c r="Y240" s="5">
        <v>0</v>
      </c>
      <c r="Z240" s="5">
        <v>0</v>
      </c>
      <c r="AA240" s="5">
        <v>0</v>
      </c>
      <c r="AB240" s="5">
        <v>0</v>
      </c>
      <c r="AC240" s="5">
        <v>164294</v>
      </c>
      <c r="AD240" s="5">
        <v>0</v>
      </c>
      <c r="AE240" s="5">
        <v>0</v>
      </c>
      <c r="AF240" s="5">
        <v>0</v>
      </c>
      <c r="AG240" s="5">
        <v>0</v>
      </c>
      <c r="AH240" s="8"/>
      <c r="AI240" s="1"/>
      <c r="AJ240" s="1"/>
    </row>
    <row r="241" spans="1:36" x14ac:dyDescent="0.25">
      <c r="A241" s="1" t="s">
        <v>236</v>
      </c>
      <c r="B241" s="3" t="s">
        <v>103</v>
      </c>
      <c r="C241" s="1" t="s">
        <v>159</v>
      </c>
      <c r="D241" s="1" t="s">
        <v>160</v>
      </c>
      <c r="E241" s="1" t="s">
        <v>237</v>
      </c>
      <c r="F241" s="3" t="s">
        <v>374</v>
      </c>
      <c r="G241" s="5">
        <v>13569</v>
      </c>
      <c r="H241" s="5">
        <v>0</v>
      </c>
      <c r="I241" s="5">
        <v>5280</v>
      </c>
      <c r="J241" s="5">
        <v>0</v>
      </c>
      <c r="K241" s="5">
        <v>224</v>
      </c>
      <c r="L241" s="5">
        <v>0</v>
      </c>
      <c r="M241" s="5">
        <v>0</v>
      </c>
      <c r="N241" s="5">
        <v>0</v>
      </c>
      <c r="O241" s="5">
        <v>0</v>
      </c>
      <c r="P241" s="5">
        <v>0</v>
      </c>
      <c r="Q241" s="5">
        <v>0</v>
      </c>
      <c r="R241" s="5">
        <v>0</v>
      </c>
      <c r="S241" s="5">
        <v>0</v>
      </c>
      <c r="T241" s="5">
        <v>0</v>
      </c>
      <c r="U241" s="5">
        <v>0</v>
      </c>
      <c r="V241" s="5">
        <v>0</v>
      </c>
      <c r="W241" s="5">
        <v>0</v>
      </c>
      <c r="X241" s="5">
        <v>0</v>
      </c>
      <c r="Y241" s="5">
        <v>0</v>
      </c>
      <c r="Z241" s="5">
        <v>0</v>
      </c>
      <c r="AA241" s="5">
        <v>0</v>
      </c>
      <c r="AB241" s="5">
        <v>604</v>
      </c>
      <c r="AC241" s="5">
        <v>7461</v>
      </c>
      <c r="AD241" s="5">
        <v>0</v>
      </c>
      <c r="AE241" s="5">
        <v>0</v>
      </c>
      <c r="AF241" s="5">
        <v>0</v>
      </c>
      <c r="AG241" s="5">
        <v>0</v>
      </c>
      <c r="AH241" s="8"/>
      <c r="AI241" s="1"/>
      <c r="AJ241" s="1"/>
    </row>
    <row r="242" spans="1:36"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row>
    <row r="243" spans="1:36" x14ac:dyDescent="0.25">
      <c r="A243" s="7" t="s">
        <v>52</v>
      </c>
      <c r="B243" s="6"/>
      <c r="C243" s="6"/>
      <c r="D243" s="6"/>
      <c r="E243" s="14" t="s">
        <v>96</v>
      </c>
      <c r="F243" s="6"/>
      <c r="G243" s="6"/>
      <c r="H243" s="6"/>
      <c r="I243" s="6"/>
      <c r="J243" s="6"/>
      <c r="K243" s="6"/>
      <c r="L243" s="6"/>
      <c r="M243" s="6"/>
      <c r="N243" s="6"/>
      <c r="O243" s="6"/>
      <c r="P243" s="6"/>
      <c r="Q243" s="6"/>
      <c r="R243" s="6"/>
      <c r="S243" s="6"/>
      <c r="T243" s="6"/>
      <c r="U243" s="6"/>
      <c r="V243" s="6"/>
      <c r="W243" s="6"/>
      <c r="X243" s="6"/>
      <c r="Y243" s="6"/>
      <c r="Z243" s="6"/>
      <c r="AA243" s="6"/>
      <c r="AB243" s="6"/>
      <c r="AC243" s="6"/>
      <c r="AD243" s="6"/>
      <c r="AE243" s="6"/>
      <c r="AF243" s="6"/>
      <c r="AG243" s="6"/>
      <c r="AH243" s="6"/>
      <c r="AI243" s="6"/>
      <c r="AJ243" s="6"/>
    </row>
    <row r="244" spans="1:36" x14ac:dyDescent="0.25">
      <c r="A244" s="2" t="s">
        <v>354</v>
      </c>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row>
    <row r="245" spans="1:36" x14ac:dyDescent="0.25">
      <c r="A245" s="2" t="s">
        <v>155</v>
      </c>
      <c r="B245" s="2" t="s">
        <v>97</v>
      </c>
      <c r="C245" s="2" t="s">
        <v>156</v>
      </c>
      <c r="D245" s="2" t="s">
        <v>157</v>
      </c>
      <c r="E245" s="2" t="s">
        <v>158</v>
      </c>
      <c r="F245" s="2" t="s">
        <v>98</v>
      </c>
      <c r="G245" s="4" t="s">
        <v>116</v>
      </c>
      <c r="H245" s="4" t="s">
        <v>117</v>
      </c>
      <c r="I245" s="4" t="s">
        <v>118</v>
      </c>
      <c r="J245" s="4" t="s">
        <v>119</v>
      </c>
      <c r="K245" s="4" t="s">
        <v>120</v>
      </c>
      <c r="L245" s="4" t="s">
        <v>121</v>
      </c>
      <c r="M245" s="4" t="s">
        <v>122</v>
      </c>
      <c r="N245" s="4" t="s">
        <v>123</v>
      </c>
      <c r="O245" s="4" t="s">
        <v>124</v>
      </c>
      <c r="P245" s="4" t="s">
        <v>125</v>
      </c>
      <c r="Q245" s="4" t="s">
        <v>126</v>
      </c>
      <c r="R245" s="4" t="s">
        <v>127</v>
      </c>
      <c r="S245" s="4" t="s">
        <v>128</v>
      </c>
      <c r="T245" s="4" t="s">
        <v>129</v>
      </c>
      <c r="U245" s="4" t="s">
        <v>130</v>
      </c>
      <c r="V245" s="4" t="s">
        <v>131</v>
      </c>
      <c r="W245" s="4" t="s">
        <v>132</v>
      </c>
      <c r="X245" s="4" t="s">
        <v>133</v>
      </c>
      <c r="Y245" s="4" t="s">
        <v>134</v>
      </c>
      <c r="Z245" s="4" t="s">
        <v>135</v>
      </c>
      <c r="AA245" s="4" t="s">
        <v>136</v>
      </c>
      <c r="AB245" s="4" t="s">
        <v>137</v>
      </c>
      <c r="AC245" s="4" t="s">
        <v>138</v>
      </c>
      <c r="AD245" s="4" t="s">
        <v>139</v>
      </c>
      <c r="AE245" s="4" t="s">
        <v>140</v>
      </c>
      <c r="AF245" s="4" t="s">
        <v>141</v>
      </c>
      <c r="AG245" s="4" t="s">
        <v>142</v>
      </c>
      <c r="AH245" s="1"/>
      <c r="AI245" s="1"/>
      <c r="AJ245" s="1"/>
    </row>
    <row r="246" spans="1:36" x14ac:dyDescent="0.25">
      <c r="A246" s="1" t="s">
        <v>238</v>
      </c>
      <c r="B246" s="1" t="s">
        <v>104</v>
      </c>
      <c r="C246" s="1" t="s">
        <v>159</v>
      </c>
      <c r="D246" s="1" t="s">
        <v>160</v>
      </c>
      <c r="E246" s="1" t="s">
        <v>239</v>
      </c>
      <c r="F246" s="3" t="s">
        <v>101</v>
      </c>
      <c r="G246" s="5">
        <v>1787090</v>
      </c>
      <c r="H246" s="5">
        <v>54100</v>
      </c>
      <c r="I246" s="5">
        <v>63975</v>
      </c>
      <c r="J246" s="5">
        <v>0</v>
      </c>
      <c r="K246" s="5">
        <v>0</v>
      </c>
      <c r="L246" s="5">
        <v>0</v>
      </c>
      <c r="M246" s="5">
        <v>70425</v>
      </c>
      <c r="N246" s="5">
        <v>0</v>
      </c>
      <c r="O246" s="5">
        <v>60600</v>
      </c>
      <c r="P246" s="5">
        <v>0</v>
      </c>
      <c r="Q246" s="5">
        <v>0</v>
      </c>
      <c r="R246" s="5">
        <v>144750</v>
      </c>
      <c r="S246" s="5">
        <v>0</v>
      </c>
      <c r="T246" s="5">
        <v>356500</v>
      </c>
      <c r="U246" s="5">
        <v>25725</v>
      </c>
      <c r="V246" s="5">
        <v>0</v>
      </c>
      <c r="W246" s="5">
        <v>32475</v>
      </c>
      <c r="X246" s="5">
        <v>0</v>
      </c>
      <c r="Y246" s="5">
        <v>246400</v>
      </c>
      <c r="Z246" s="5">
        <v>31125</v>
      </c>
      <c r="AA246" s="5">
        <v>127025</v>
      </c>
      <c r="AB246" s="5">
        <v>84800</v>
      </c>
      <c r="AC246" s="5">
        <v>241165</v>
      </c>
      <c r="AD246" s="5">
        <v>27000</v>
      </c>
      <c r="AE246" s="5">
        <v>0</v>
      </c>
      <c r="AF246" s="5">
        <v>59100</v>
      </c>
      <c r="AG246" s="5">
        <v>161925</v>
      </c>
      <c r="AH246" s="8"/>
      <c r="AI246" s="1"/>
      <c r="AJ246" s="1"/>
    </row>
    <row r="247" spans="1:36" x14ac:dyDescent="0.25">
      <c r="A247" s="1" t="s">
        <v>244</v>
      </c>
      <c r="B247" s="1" t="s">
        <v>104</v>
      </c>
      <c r="C247" s="1" t="s">
        <v>159</v>
      </c>
      <c r="D247" s="1" t="s">
        <v>160</v>
      </c>
      <c r="E247" s="1" t="s">
        <v>245</v>
      </c>
      <c r="F247" s="3" t="s">
        <v>101</v>
      </c>
      <c r="G247" s="5">
        <v>923974</v>
      </c>
      <c r="H247" s="5">
        <v>0</v>
      </c>
      <c r="I247" s="5">
        <v>26025</v>
      </c>
      <c r="J247" s="5">
        <v>0</v>
      </c>
      <c r="K247" s="5">
        <v>0</v>
      </c>
      <c r="L247" s="5">
        <v>0</v>
      </c>
      <c r="M247" s="5">
        <v>0</v>
      </c>
      <c r="N247" s="5">
        <v>0</v>
      </c>
      <c r="O247" s="5">
        <v>0</v>
      </c>
      <c r="P247" s="5">
        <v>0</v>
      </c>
      <c r="Q247" s="5">
        <v>30680</v>
      </c>
      <c r="R247" s="5">
        <v>0</v>
      </c>
      <c r="S247" s="5">
        <v>0</v>
      </c>
      <c r="T247" s="5">
        <v>0</v>
      </c>
      <c r="U247" s="5">
        <v>0</v>
      </c>
      <c r="V247" s="5">
        <v>0</v>
      </c>
      <c r="W247" s="5">
        <v>136175</v>
      </c>
      <c r="X247" s="5">
        <v>0</v>
      </c>
      <c r="Y247" s="5">
        <v>0</v>
      </c>
      <c r="Z247" s="5">
        <v>0</v>
      </c>
      <c r="AA247" s="5">
        <v>0</v>
      </c>
      <c r="AB247" s="5">
        <v>0</v>
      </c>
      <c r="AC247" s="5">
        <v>0</v>
      </c>
      <c r="AD247" s="5">
        <v>699294</v>
      </c>
      <c r="AE247" s="5">
        <v>0</v>
      </c>
      <c r="AF247" s="5">
        <v>31800</v>
      </c>
      <c r="AG247" s="5">
        <v>0</v>
      </c>
      <c r="AH247" s="8"/>
      <c r="AI247" s="1"/>
      <c r="AJ247" s="1"/>
    </row>
    <row r="248" spans="1:36" x14ac:dyDescent="0.25">
      <c r="A248" s="1"/>
      <c r="B248" s="1"/>
      <c r="C248" s="1"/>
      <c r="D248" s="1"/>
      <c r="E248" s="1"/>
      <c r="F248" s="3"/>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row>
    <row r="249" spans="1:36" x14ac:dyDescent="0.25">
      <c r="A249" s="2" t="s">
        <v>355</v>
      </c>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row>
    <row r="250" spans="1:36" x14ac:dyDescent="0.25">
      <c r="A250" s="2" t="s">
        <v>155</v>
      </c>
      <c r="B250" s="2" t="s">
        <v>97</v>
      </c>
      <c r="C250" s="2" t="s">
        <v>156</v>
      </c>
      <c r="D250" s="2" t="s">
        <v>157</v>
      </c>
      <c r="E250" s="2" t="s">
        <v>158</v>
      </c>
      <c r="F250" s="2" t="s">
        <v>98</v>
      </c>
      <c r="G250" s="4" t="s">
        <v>116</v>
      </c>
      <c r="H250" s="4" t="s">
        <v>117</v>
      </c>
      <c r="I250" s="4" t="s">
        <v>118</v>
      </c>
      <c r="J250" s="4" t="s">
        <v>119</v>
      </c>
      <c r="K250" s="4" t="s">
        <v>120</v>
      </c>
      <c r="L250" s="4" t="s">
        <v>121</v>
      </c>
      <c r="M250" s="4" t="s">
        <v>122</v>
      </c>
      <c r="N250" s="4" t="s">
        <v>123</v>
      </c>
      <c r="O250" s="4" t="s">
        <v>124</v>
      </c>
      <c r="P250" s="4" t="s">
        <v>125</v>
      </c>
      <c r="Q250" s="4" t="s">
        <v>126</v>
      </c>
      <c r="R250" s="4" t="s">
        <v>127</v>
      </c>
      <c r="S250" s="4" t="s">
        <v>128</v>
      </c>
      <c r="T250" s="4" t="s">
        <v>129</v>
      </c>
      <c r="U250" s="4" t="s">
        <v>130</v>
      </c>
      <c r="V250" s="4" t="s">
        <v>131</v>
      </c>
      <c r="W250" s="4" t="s">
        <v>132</v>
      </c>
      <c r="X250" s="4" t="s">
        <v>133</v>
      </c>
      <c r="Y250" s="4" t="s">
        <v>134</v>
      </c>
      <c r="Z250" s="4" t="s">
        <v>135</v>
      </c>
      <c r="AA250" s="4" t="s">
        <v>136</v>
      </c>
      <c r="AB250" s="4" t="s">
        <v>137</v>
      </c>
      <c r="AC250" s="4" t="s">
        <v>138</v>
      </c>
      <c r="AD250" s="4" t="s">
        <v>139</v>
      </c>
      <c r="AE250" s="4" t="s">
        <v>140</v>
      </c>
      <c r="AF250" s="4" t="s">
        <v>141</v>
      </c>
      <c r="AG250" s="4" t="s">
        <v>142</v>
      </c>
      <c r="AH250" s="1"/>
      <c r="AI250" s="1"/>
      <c r="AJ250" s="1"/>
    </row>
    <row r="251" spans="1:36" x14ac:dyDescent="0.25">
      <c r="A251" s="1" t="s">
        <v>238</v>
      </c>
      <c r="B251" s="1" t="s">
        <v>104</v>
      </c>
      <c r="C251" s="1" t="s">
        <v>159</v>
      </c>
      <c r="D251" s="1" t="s">
        <v>160</v>
      </c>
      <c r="E251" s="1" t="s">
        <v>239</v>
      </c>
      <c r="F251" s="3" t="s">
        <v>101</v>
      </c>
      <c r="G251" s="5">
        <v>20652331</v>
      </c>
      <c r="H251" s="5">
        <v>2740860</v>
      </c>
      <c r="I251" s="5">
        <v>935125</v>
      </c>
      <c r="J251" s="5">
        <v>0</v>
      </c>
      <c r="K251" s="5">
        <v>0</v>
      </c>
      <c r="L251" s="5">
        <v>0</v>
      </c>
      <c r="M251" s="5">
        <v>164920</v>
      </c>
      <c r="N251" s="5">
        <v>80400</v>
      </c>
      <c r="O251" s="5">
        <v>0</v>
      </c>
      <c r="P251" s="5">
        <v>0</v>
      </c>
      <c r="Q251" s="5">
        <v>16240</v>
      </c>
      <c r="R251" s="5">
        <v>308760</v>
      </c>
      <c r="S251" s="5">
        <v>93975</v>
      </c>
      <c r="T251" s="5">
        <v>1259750</v>
      </c>
      <c r="U251" s="5">
        <v>0</v>
      </c>
      <c r="V251" s="5">
        <v>27840</v>
      </c>
      <c r="W251" s="5">
        <v>0</v>
      </c>
      <c r="X251" s="5">
        <v>130920</v>
      </c>
      <c r="Y251" s="5">
        <v>681600</v>
      </c>
      <c r="Z251" s="5">
        <v>624240</v>
      </c>
      <c r="AA251" s="5">
        <v>1016850</v>
      </c>
      <c r="AB251" s="5">
        <v>0</v>
      </c>
      <c r="AC251" s="5">
        <v>10124981</v>
      </c>
      <c r="AD251" s="5">
        <v>0</v>
      </c>
      <c r="AE251" s="5">
        <v>0</v>
      </c>
      <c r="AF251" s="5">
        <v>2321110</v>
      </c>
      <c r="AG251" s="5">
        <v>124760</v>
      </c>
      <c r="AH251" s="8"/>
      <c r="AI251" s="1"/>
      <c r="AJ251" s="1"/>
    </row>
    <row r="252" spans="1:36" x14ac:dyDescent="0.25">
      <c r="A252" s="1" t="s">
        <v>244</v>
      </c>
      <c r="B252" s="1" t="s">
        <v>104</v>
      </c>
      <c r="C252" s="1" t="s">
        <v>159</v>
      </c>
      <c r="D252" s="1" t="s">
        <v>160</v>
      </c>
      <c r="E252" s="1" t="s">
        <v>245</v>
      </c>
      <c r="F252" s="3" t="s">
        <v>101</v>
      </c>
      <c r="G252" s="5">
        <v>3884222</v>
      </c>
      <c r="H252" s="5">
        <v>0</v>
      </c>
      <c r="I252" s="5">
        <v>787750</v>
      </c>
      <c r="J252" s="5">
        <v>0</v>
      </c>
      <c r="K252" s="5">
        <v>0</v>
      </c>
      <c r="L252" s="5">
        <v>0</v>
      </c>
      <c r="M252" s="5">
        <v>0</v>
      </c>
      <c r="N252" s="5">
        <v>0</v>
      </c>
      <c r="O252" s="5">
        <v>0</v>
      </c>
      <c r="P252" s="5">
        <v>0</v>
      </c>
      <c r="Q252" s="5">
        <v>1695100</v>
      </c>
      <c r="R252" s="5">
        <v>0</v>
      </c>
      <c r="S252" s="5">
        <v>0</v>
      </c>
      <c r="T252" s="5">
        <v>0</v>
      </c>
      <c r="U252" s="5">
        <v>0</v>
      </c>
      <c r="V252" s="5">
        <v>0</v>
      </c>
      <c r="W252" s="5">
        <v>178955</v>
      </c>
      <c r="X252" s="5">
        <v>0</v>
      </c>
      <c r="Y252" s="5">
        <v>0</v>
      </c>
      <c r="Z252" s="5">
        <v>0</v>
      </c>
      <c r="AA252" s="5">
        <v>0</v>
      </c>
      <c r="AB252" s="5">
        <v>0</v>
      </c>
      <c r="AC252" s="5">
        <v>0</v>
      </c>
      <c r="AD252" s="5">
        <v>1017317</v>
      </c>
      <c r="AE252" s="5">
        <v>0</v>
      </c>
      <c r="AF252" s="5">
        <v>205100</v>
      </c>
      <c r="AG252" s="5">
        <v>0</v>
      </c>
      <c r="AH252" s="8"/>
      <c r="AI252" s="1"/>
      <c r="AJ252" s="1"/>
    </row>
    <row r="253" spans="1:36" x14ac:dyDescent="0.25">
      <c r="A253" s="1"/>
      <c r="B253" s="1"/>
      <c r="C253" s="1"/>
      <c r="D253" s="1"/>
      <c r="E253" s="1"/>
      <c r="F253" s="3"/>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row>
    <row r="254" spans="1:36" x14ac:dyDescent="0.25">
      <c r="A254" s="2" t="s">
        <v>356</v>
      </c>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row>
    <row r="255" spans="1:36" x14ac:dyDescent="0.25">
      <c r="A255" s="2" t="s">
        <v>155</v>
      </c>
      <c r="B255" s="2" t="s">
        <v>97</v>
      </c>
      <c r="C255" s="2" t="s">
        <v>156</v>
      </c>
      <c r="D255" s="2" t="s">
        <v>157</v>
      </c>
      <c r="E255" s="2" t="s">
        <v>158</v>
      </c>
      <c r="F255" s="2" t="s">
        <v>98</v>
      </c>
      <c r="G255" s="4" t="s">
        <v>116</v>
      </c>
      <c r="H255" s="4" t="s">
        <v>117</v>
      </c>
      <c r="I255" s="4" t="s">
        <v>118</v>
      </c>
      <c r="J255" s="4" t="s">
        <v>119</v>
      </c>
      <c r="K255" s="4" t="s">
        <v>120</v>
      </c>
      <c r="L255" s="4" t="s">
        <v>121</v>
      </c>
      <c r="M255" s="4" t="s">
        <v>122</v>
      </c>
      <c r="N255" s="4" t="s">
        <v>123</v>
      </c>
      <c r="O255" s="4" t="s">
        <v>124</v>
      </c>
      <c r="P255" s="4" t="s">
        <v>125</v>
      </c>
      <c r="Q255" s="4" t="s">
        <v>126</v>
      </c>
      <c r="R255" s="4" t="s">
        <v>127</v>
      </c>
      <c r="S255" s="4" t="s">
        <v>128</v>
      </c>
      <c r="T255" s="4" t="s">
        <v>129</v>
      </c>
      <c r="U255" s="4" t="s">
        <v>130</v>
      </c>
      <c r="V255" s="4" t="s">
        <v>131</v>
      </c>
      <c r="W255" s="4" t="s">
        <v>132</v>
      </c>
      <c r="X255" s="4" t="s">
        <v>133</v>
      </c>
      <c r="Y255" s="4" t="s">
        <v>134</v>
      </c>
      <c r="Z255" s="4" t="s">
        <v>135</v>
      </c>
      <c r="AA255" s="4" t="s">
        <v>136</v>
      </c>
      <c r="AB255" s="4" t="s">
        <v>137</v>
      </c>
      <c r="AC255" s="4" t="s">
        <v>138</v>
      </c>
      <c r="AD255" s="4" t="s">
        <v>139</v>
      </c>
      <c r="AE255" s="4" t="s">
        <v>140</v>
      </c>
      <c r="AF255" s="4" t="s">
        <v>141</v>
      </c>
      <c r="AG255" s="4" t="s">
        <v>142</v>
      </c>
      <c r="AH255" s="1"/>
      <c r="AI255" s="1"/>
      <c r="AJ255" s="1"/>
    </row>
    <row r="256" spans="1:36" x14ac:dyDescent="0.25">
      <c r="A256" s="1" t="s">
        <v>238</v>
      </c>
      <c r="B256" s="1" t="s">
        <v>104</v>
      </c>
      <c r="C256" s="1" t="s">
        <v>159</v>
      </c>
      <c r="D256" s="1" t="s">
        <v>160</v>
      </c>
      <c r="E256" s="1" t="s">
        <v>239</v>
      </c>
      <c r="F256" s="3" t="s">
        <v>101</v>
      </c>
      <c r="G256" s="5">
        <v>1719285</v>
      </c>
      <c r="H256" s="5">
        <v>0</v>
      </c>
      <c r="I256" s="5">
        <v>0</v>
      </c>
      <c r="J256" s="5">
        <v>0</v>
      </c>
      <c r="K256" s="5">
        <v>0</v>
      </c>
      <c r="L256" s="5">
        <v>0</v>
      </c>
      <c r="M256" s="5">
        <v>0</v>
      </c>
      <c r="N256" s="5">
        <v>0</v>
      </c>
      <c r="O256" s="5">
        <v>28700</v>
      </c>
      <c r="P256" s="5">
        <v>0</v>
      </c>
      <c r="Q256" s="5">
        <v>48510</v>
      </c>
      <c r="R256" s="5">
        <v>0</v>
      </c>
      <c r="S256" s="5">
        <v>0</v>
      </c>
      <c r="T256" s="5">
        <v>8700</v>
      </c>
      <c r="U256" s="5">
        <v>144780</v>
      </c>
      <c r="V256" s="5">
        <v>0</v>
      </c>
      <c r="W256" s="5">
        <v>38815</v>
      </c>
      <c r="X256" s="5">
        <v>242990</v>
      </c>
      <c r="Y256" s="5">
        <v>100000</v>
      </c>
      <c r="Z256" s="5">
        <v>0</v>
      </c>
      <c r="AA256" s="5">
        <v>264490</v>
      </c>
      <c r="AB256" s="5">
        <v>0</v>
      </c>
      <c r="AC256" s="5">
        <v>842300</v>
      </c>
      <c r="AD256" s="5">
        <v>0</v>
      </c>
      <c r="AE256" s="5">
        <v>0</v>
      </c>
      <c r="AF256" s="5">
        <v>0</v>
      </c>
      <c r="AG256" s="5">
        <v>0</v>
      </c>
      <c r="AH256" s="8"/>
      <c r="AI256" s="1"/>
      <c r="AJ256" s="1"/>
    </row>
    <row r="257" spans="1:36" x14ac:dyDescent="0.25">
      <c r="A257" s="1" t="s">
        <v>244</v>
      </c>
      <c r="B257" s="1" t="s">
        <v>104</v>
      </c>
      <c r="C257" s="1" t="s">
        <v>159</v>
      </c>
      <c r="D257" s="1" t="s">
        <v>160</v>
      </c>
      <c r="E257" s="1" t="s">
        <v>245</v>
      </c>
      <c r="F257" s="3" t="s">
        <v>101</v>
      </c>
      <c r="G257" s="5">
        <v>333210</v>
      </c>
      <c r="H257" s="5">
        <v>0</v>
      </c>
      <c r="I257" s="5">
        <v>109350</v>
      </c>
      <c r="J257" s="5">
        <v>0</v>
      </c>
      <c r="K257" s="5">
        <v>0</v>
      </c>
      <c r="L257" s="5">
        <v>0</v>
      </c>
      <c r="M257" s="5">
        <v>0</v>
      </c>
      <c r="N257" s="5">
        <v>0</v>
      </c>
      <c r="O257" s="5">
        <v>0</v>
      </c>
      <c r="P257" s="5">
        <v>0</v>
      </c>
      <c r="Q257" s="5">
        <v>0</v>
      </c>
      <c r="R257" s="5">
        <v>0</v>
      </c>
      <c r="S257" s="5">
        <v>0</v>
      </c>
      <c r="T257" s="5">
        <v>0</v>
      </c>
      <c r="U257" s="5">
        <v>0</v>
      </c>
      <c r="V257" s="5">
        <v>0</v>
      </c>
      <c r="W257" s="5">
        <v>0</v>
      </c>
      <c r="X257" s="5">
        <v>0</v>
      </c>
      <c r="Y257" s="5">
        <v>0</v>
      </c>
      <c r="Z257" s="5">
        <v>0</v>
      </c>
      <c r="AA257" s="5">
        <v>0</v>
      </c>
      <c r="AB257" s="5">
        <v>0</v>
      </c>
      <c r="AC257" s="5">
        <v>0</v>
      </c>
      <c r="AD257" s="5">
        <v>0</v>
      </c>
      <c r="AE257" s="5">
        <v>0</v>
      </c>
      <c r="AF257" s="5">
        <v>223860</v>
      </c>
      <c r="AG257" s="5">
        <v>0</v>
      </c>
      <c r="AH257" s="8"/>
      <c r="AI257" s="1"/>
      <c r="AJ257" s="1"/>
    </row>
    <row r="258" spans="1:36"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row>
    <row r="259" spans="1:36" x14ac:dyDescent="0.25">
      <c r="A259" s="2" t="s">
        <v>357</v>
      </c>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row>
    <row r="260" spans="1:36" x14ac:dyDescent="0.25">
      <c r="A260" s="2" t="s">
        <v>155</v>
      </c>
      <c r="B260" s="2" t="s">
        <v>97</v>
      </c>
      <c r="C260" s="2" t="s">
        <v>156</v>
      </c>
      <c r="D260" s="2" t="s">
        <v>157</v>
      </c>
      <c r="E260" s="2" t="s">
        <v>158</v>
      </c>
      <c r="F260" s="2" t="s">
        <v>98</v>
      </c>
      <c r="G260" s="4" t="s">
        <v>116</v>
      </c>
      <c r="H260" s="4" t="s">
        <v>117</v>
      </c>
      <c r="I260" s="4" t="s">
        <v>118</v>
      </c>
      <c r="J260" s="4" t="s">
        <v>119</v>
      </c>
      <c r="K260" s="4" t="s">
        <v>120</v>
      </c>
      <c r="L260" s="4" t="s">
        <v>121</v>
      </c>
      <c r="M260" s="4" t="s">
        <v>122</v>
      </c>
      <c r="N260" s="4" t="s">
        <v>123</v>
      </c>
      <c r="O260" s="4" t="s">
        <v>124</v>
      </c>
      <c r="P260" s="4" t="s">
        <v>125</v>
      </c>
      <c r="Q260" s="4" t="s">
        <v>126</v>
      </c>
      <c r="R260" s="4" t="s">
        <v>127</v>
      </c>
      <c r="S260" s="4" t="s">
        <v>128</v>
      </c>
      <c r="T260" s="4" t="s">
        <v>129</v>
      </c>
      <c r="U260" s="4" t="s">
        <v>130</v>
      </c>
      <c r="V260" s="4" t="s">
        <v>131</v>
      </c>
      <c r="W260" s="4" t="s">
        <v>132</v>
      </c>
      <c r="X260" s="4" t="s">
        <v>133</v>
      </c>
      <c r="Y260" s="4" t="s">
        <v>134</v>
      </c>
      <c r="Z260" s="4" t="s">
        <v>135</v>
      </c>
      <c r="AA260" s="4" t="s">
        <v>136</v>
      </c>
      <c r="AB260" s="4" t="s">
        <v>137</v>
      </c>
      <c r="AC260" s="4" t="s">
        <v>138</v>
      </c>
      <c r="AD260" s="4" t="s">
        <v>139</v>
      </c>
      <c r="AE260" s="4" t="s">
        <v>140</v>
      </c>
      <c r="AF260" s="4" t="s">
        <v>141</v>
      </c>
      <c r="AG260" s="4" t="s">
        <v>142</v>
      </c>
      <c r="AH260" s="1"/>
      <c r="AI260" s="1"/>
      <c r="AJ260" s="1"/>
    </row>
    <row r="261" spans="1:36" x14ac:dyDescent="0.25">
      <c r="A261" s="1" t="s">
        <v>238</v>
      </c>
      <c r="B261" s="1" t="s">
        <v>104</v>
      </c>
      <c r="C261" s="1" t="s">
        <v>159</v>
      </c>
      <c r="D261" s="1" t="s">
        <v>160</v>
      </c>
      <c r="E261" s="1" t="s">
        <v>239</v>
      </c>
      <c r="F261" s="3" t="s">
        <v>109</v>
      </c>
      <c r="G261" s="5">
        <v>63</v>
      </c>
      <c r="H261" s="5">
        <v>2</v>
      </c>
      <c r="I261" s="5">
        <v>3</v>
      </c>
      <c r="J261" s="5">
        <v>0</v>
      </c>
      <c r="K261" s="5">
        <v>0</v>
      </c>
      <c r="L261" s="5">
        <v>0</v>
      </c>
      <c r="M261" s="5">
        <v>3</v>
      </c>
      <c r="N261" s="5">
        <v>0</v>
      </c>
      <c r="O261" s="5">
        <v>1</v>
      </c>
      <c r="P261" s="5">
        <v>0</v>
      </c>
      <c r="Q261" s="5">
        <v>0</v>
      </c>
      <c r="R261" s="5">
        <v>6</v>
      </c>
      <c r="S261" s="5">
        <v>0</v>
      </c>
      <c r="T261" s="5">
        <v>7</v>
      </c>
      <c r="U261" s="5">
        <v>1</v>
      </c>
      <c r="V261" s="5">
        <v>0</v>
      </c>
      <c r="W261" s="5">
        <v>1</v>
      </c>
      <c r="X261" s="5">
        <v>0</v>
      </c>
      <c r="Y261" s="5">
        <v>4</v>
      </c>
      <c r="Z261" s="5">
        <v>2</v>
      </c>
      <c r="AA261" s="5">
        <v>6</v>
      </c>
      <c r="AB261" s="5">
        <v>3</v>
      </c>
      <c r="AC261" s="5">
        <v>10</v>
      </c>
      <c r="AD261" s="5">
        <v>1</v>
      </c>
      <c r="AE261" s="5">
        <v>0</v>
      </c>
      <c r="AF261" s="5">
        <v>4</v>
      </c>
      <c r="AG261" s="5">
        <v>9</v>
      </c>
      <c r="AH261" s="8"/>
      <c r="AI261" s="1"/>
      <c r="AJ261" s="1"/>
    </row>
    <row r="262" spans="1:36" x14ac:dyDescent="0.25">
      <c r="A262" s="1" t="s">
        <v>244</v>
      </c>
      <c r="B262" s="1" t="s">
        <v>104</v>
      </c>
      <c r="C262" s="1" t="s">
        <v>159</v>
      </c>
      <c r="D262" s="1" t="s">
        <v>160</v>
      </c>
      <c r="E262" s="1" t="s">
        <v>245</v>
      </c>
      <c r="F262" s="3" t="s">
        <v>109</v>
      </c>
      <c r="G262" s="5">
        <v>49</v>
      </c>
      <c r="H262" s="5">
        <v>0</v>
      </c>
      <c r="I262" s="5">
        <v>1</v>
      </c>
      <c r="J262" s="5">
        <v>0</v>
      </c>
      <c r="K262" s="5">
        <v>0</v>
      </c>
      <c r="L262" s="5">
        <v>0</v>
      </c>
      <c r="M262" s="5">
        <v>0</v>
      </c>
      <c r="N262" s="5">
        <v>0</v>
      </c>
      <c r="O262" s="5">
        <v>0</v>
      </c>
      <c r="P262" s="5">
        <v>0</v>
      </c>
      <c r="Q262" s="5">
        <v>2</v>
      </c>
      <c r="R262" s="5">
        <v>0</v>
      </c>
      <c r="S262" s="5">
        <v>0</v>
      </c>
      <c r="T262" s="5">
        <v>0</v>
      </c>
      <c r="U262" s="5">
        <v>0</v>
      </c>
      <c r="V262" s="5">
        <v>0</v>
      </c>
      <c r="W262" s="5">
        <v>7</v>
      </c>
      <c r="X262" s="5">
        <v>0</v>
      </c>
      <c r="Y262" s="5">
        <v>0</v>
      </c>
      <c r="Z262" s="5">
        <v>0</v>
      </c>
      <c r="AA262" s="5">
        <v>0</v>
      </c>
      <c r="AB262" s="5">
        <v>0</v>
      </c>
      <c r="AC262" s="5">
        <v>0</v>
      </c>
      <c r="AD262" s="5">
        <v>37</v>
      </c>
      <c r="AE262" s="5">
        <v>0</v>
      </c>
      <c r="AF262" s="5">
        <v>2</v>
      </c>
      <c r="AG262" s="5">
        <v>0</v>
      </c>
      <c r="AH262" s="8"/>
      <c r="AI262" s="1"/>
      <c r="AJ262" s="1"/>
    </row>
    <row r="263" spans="1:36" x14ac:dyDescent="0.25">
      <c r="A263" s="1"/>
      <c r="B263" s="1"/>
      <c r="C263" s="1"/>
      <c r="D263" s="1"/>
      <c r="E263" s="1"/>
      <c r="F263" s="3"/>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row>
    <row r="264" spans="1:36" x14ac:dyDescent="0.25">
      <c r="A264" s="2" t="s">
        <v>358</v>
      </c>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row>
    <row r="265" spans="1:36" x14ac:dyDescent="0.25">
      <c r="A265" s="2" t="s">
        <v>155</v>
      </c>
      <c r="B265" s="2" t="s">
        <v>97</v>
      </c>
      <c r="C265" s="2" t="s">
        <v>156</v>
      </c>
      <c r="D265" s="2" t="s">
        <v>157</v>
      </c>
      <c r="E265" s="2" t="s">
        <v>158</v>
      </c>
      <c r="F265" s="2" t="s">
        <v>98</v>
      </c>
      <c r="G265" s="4" t="s">
        <v>116</v>
      </c>
      <c r="H265" s="4" t="s">
        <v>117</v>
      </c>
      <c r="I265" s="4" t="s">
        <v>118</v>
      </c>
      <c r="J265" s="4" t="s">
        <v>119</v>
      </c>
      <c r="K265" s="4" t="s">
        <v>120</v>
      </c>
      <c r="L265" s="4" t="s">
        <v>121</v>
      </c>
      <c r="M265" s="4" t="s">
        <v>122</v>
      </c>
      <c r="N265" s="4" t="s">
        <v>123</v>
      </c>
      <c r="O265" s="4" t="s">
        <v>124</v>
      </c>
      <c r="P265" s="4" t="s">
        <v>125</v>
      </c>
      <c r="Q265" s="4" t="s">
        <v>126</v>
      </c>
      <c r="R265" s="4" t="s">
        <v>127</v>
      </c>
      <c r="S265" s="4" t="s">
        <v>128</v>
      </c>
      <c r="T265" s="4" t="s">
        <v>129</v>
      </c>
      <c r="U265" s="4" t="s">
        <v>130</v>
      </c>
      <c r="V265" s="4" t="s">
        <v>131</v>
      </c>
      <c r="W265" s="4" t="s">
        <v>132</v>
      </c>
      <c r="X265" s="4" t="s">
        <v>133</v>
      </c>
      <c r="Y265" s="4" t="s">
        <v>134</v>
      </c>
      <c r="Z265" s="4" t="s">
        <v>135</v>
      </c>
      <c r="AA265" s="4" t="s">
        <v>136</v>
      </c>
      <c r="AB265" s="4" t="s">
        <v>137</v>
      </c>
      <c r="AC265" s="4" t="s">
        <v>138</v>
      </c>
      <c r="AD265" s="4" t="s">
        <v>139</v>
      </c>
      <c r="AE265" s="4" t="s">
        <v>140</v>
      </c>
      <c r="AF265" s="4" t="s">
        <v>141</v>
      </c>
      <c r="AG265" s="4" t="s">
        <v>142</v>
      </c>
      <c r="AH265" s="1"/>
      <c r="AI265" s="1"/>
      <c r="AJ265" s="1"/>
    </row>
    <row r="266" spans="1:36" x14ac:dyDescent="0.25">
      <c r="A266" s="1" t="s">
        <v>238</v>
      </c>
      <c r="B266" s="1" t="s">
        <v>104</v>
      </c>
      <c r="C266" s="1" t="s">
        <v>159</v>
      </c>
      <c r="D266" s="1" t="s">
        <v>160</v>
      </c>
      <c r="E266" s="1" t="s">
        <v>239</v>
      </c>
      <c r="F266" s="3" t="s">
        <v>109</v>
      </c>
      <c r="G266" s="5">
        <v>146</v>
      </c>
      <c r="H266" s="5">
        <v>18</v>
      </c>
      <c r="I266" s="5">
        <v>6</v>
      </c>
      <c r="J266" s="5">
        <v>0</v>
      </c>
      <c r="K266" s="5">
        <v>0</v>
      </c>
      <c r="L266" s="5">
        <v>0</v>
      </c>
      <c r="M266" s="5">
        <v>4</v>
      </c>
      <c r="N266" s="5">
        <v>3</v>
      </c>
      <c r="O266" s="5">
        <v>0</v>
      </c>
      <c r="P266" s="5">
        <v>0</v>
      </c>
      <c r="Q266" s="5">
        <v>1</v>
      </c>
      <c r="R266" s="5">
        <v>2</v>
      </c>
      <c r="S266" s="5">
        <v>5</v>
      </c>
      <c r="T266" s="5">
        <v>10</v>
      </c>
      <c r="U266" s="5">
        <v>0</v>
      </c>
      <c r="V266" s="5">
        <v>1</v>
      </c>
      <c r="W266" s="5">
        <v>0</v>
      </c>
      <c r="X266" s="5">
        <v>2</v>
      </c>
      <c r="Y266" s="5">
        <v>10</v>
      </c>
      <c r="Z266" s="5">
        <v>11</v>
      </c>
      <c r="AA266" s="5">
        <v>19</v>
      </c>
      <c r="AB266" s="5">
        <v>0</v>
      </c>
      <c r="AC266" s="5">
        <v>28</v>
      </c>
      <c r="AD266" s="5">
        <v>0</v>
      </c>
      <c r="AE266" s="5">
        <v>0</v>
      </c>
      <c r="AF266" s="5">
        <v>24</v>
      </c>
      <c r="AG266" s="5">
        <v>2</v>
      </c>
      <c r="AH266" s="8"/>
      <c r="AI266" s="1"/>
      <c r="AJ266" s="1"/>
    </row>
    <row r="267" spans="1:36" x14ac:dyDescent="0.25">
      <c r="A267" s="1" t="s">
        <v>244</v>
      </c>
      <c r="B267" s="1" t="s">
        <v>104</v>
      </c>
      <c r="C267" s="1" t="s">
        <v>159</v>
      </c>
      <c r="D267" s="1" t="s">
        <v>160</v>
      </c>
      <c r="E267" s="1" t="s">
        <v>245</v>
      </c>
      <c r="F267" s="3" t="s">
        <v>109</v>
      </c>
      <c r="G267" s="5">
        <v>47</v>
      </c>
      <c r="H267" s="5">
        <v>0</v>
      </c>
      <c r="I267" s="5">
        <v>12</v>
      </c>
      <c r="J267" s="5">
        <v>0</v>
      </c>
      <c r="K267" s="5">
        <v>0</v>
      </c>
      <c r="L267" s="5">
        <v>0</v>
      </c>
      <c r="M267" s="5">
        <v>0</v>
      </c>
      <c r="N267" s="5">
        <v>0</v>
      </c>
      <c r="O267" s="5">
        <v>0</v>
      </c>
      <c r="P267" s="5">
        <v>0</v>
      </c>
      <c r="Q267" s="5">
        <v>20</v>
      </c>
      <c r="R267" s="5">
        <v>0</v>
      </c>
      <c r="S267" s="5">
        <v>0</v>
      </c>
      <c r="T267" s="5">
        <v>0</v>
      </c>
      <c r="U267" s="5">
        <v>0</v>
      </c>
      <c r="V267" s="5">
        <v>0</v>
      </c>
      <c r="W267" s="5">
        <v>5</v>
      </c>
      <c r="X267" s="5">
        <v>0</v>
      </c>
      <c r="Y267" s="5">
        <v>0</v>
      </c>
      <c r="Z267" s="5">
        <v>0</v>
      </c>
      <c r="AA267" s="5">
        <v>0</v>
      </c>
      <c r="AB267" s="5">
        <v>0</v>
      </c>
      <c r="AC267" s="5">
        <v>0</v>
      </c>
      <c r="AD267" s="5">
        <v>8</v>
      </c>
      <c r="AE267" s="5">
        <v>0</v>
      </c>
      <c r="AF267" s="5">
        <v>2</v>
      </c>
      <c r="AG267" s="5">
        <v>0</v>
      </c>
      <c r="AH267" s="8"/>
      <c r="AI267" s="1"/>
      <c r="AJ267" s="1"/>
    </row>
    <row r="268" spans="1:36" x14ac:dyDescent="0.25">
      <c r="A268" s="1"/>
      <c r="B268" s="1"/>
      <c r="C268" s="1"/>
      <c r="D268" s="1"/>
      <c r="E268" s="1"/>
      <c r="F268" s="3"/>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row>
    <row r="269" spans="1:36" x14ac:dyDescent="0.25">
      <c r="A269" s="2" t="s">
        <v>359</v>
      </c>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row>
    <row r="270" spans="1:36" x14ac:dyDescent="0.25">
      <c r="A270" s="2" t="s">
        <v>155</v>
      </c>
      <c r="B270" s="2" t="s">
        <v>97</v>
      </c>
      <c r="C270" s="2" t="s">
        <v>156</v>
      </c>
      <c r="D270" s="2" t="s">
        <v>157</v>
      </c>
      <c r="E270" s="2" t="s">
        <v>158</v>
      </c>
      <c r="F270" s="2" t="s">
        <v>98</v>
      </c>
      <c r="G270" s="4" t="s">
        <v>116</v>
      </c>
      <c r="H270" s="4" t="s">
        <v>117</v>
      </c>
      <c r="I270" s="4" t="s">
        <v>118</v>
      </c>
      <c r="J270" s="4" t="s">
        <v>119</v>
      </c>
      <c r="K270" s="4" t="s">
        <v>120</v>
      </c>
      <c r="L270" s="4" t="s">
        <v>121</v>
      </c>
      <c r="M270" s="4" t="s">
        <v>122</v>
      </c>
      <c r="N270" s="4" t="s">
        <v>123</v>
      </c>
      <c r="O270" s="4" t="s">
        <v>124</v>
      </c>
      <c r="P270" s="4" t="s">
        <v>125</v>
      </c>
      <c r="Q270" s="4" t="s">
        <v>126</v>
      </c>
      <c r="R270" s="4" t="s">
        <v>127</v>
      </c>
      <c r="S270" s="4" t="s">
        <v>128</v>
      </c>
      <c r="T270" s="4" t="s">
        <v>129</v>
      </c>
      <c r="U270" s="4" t="s">
        <v>130</v>
      </c>
      <c r="V270" s="4" t="s">
        <v>131</v>
      </c>
      <c r="W270" s="4" t="s">
        <v>132</v>
      </c>
      <c r="X270" s="4" t="s">
        <v>133</v>
      </c>
      <c r="Y270" s="4" t="s">
        <v>134</v>
      </c>
      <c r="Z270" s="4" t="s">
        <v>135</v>
      </c>
      <c r="AA270" s="4" t="s">
        <v>136</v>
      </c>
      <c r="AB270" s="4" t="s">
        <v>137</v>
      </c>
      <c r="AC270" s="4" t="s">
        <v>138</v>
      </c>
      <c r="AD270" s="4" t="s">
        <v>139</v>
      </c>
      <c r="AE270" s="4" t="s">
        <v>140</v>
      </c>
      <c r="AF270" s="4" t="s">
        <v>141</v>
      </c>
      <c r="AG270" s="4" t="s">
        <v>142</v>
      </c>
      <c r="AH270" s="1"/>
      <c r="AI270" s="1"/>
      <c r="AJ270" s="1"/>
    </row>
    <row r="271" spans="1:36" x14ac:dyDescent="0.25">
      <c r="A271" s="1" t="s">
        <v>238</v>
      </c>
      <c r="B271" s="1" t="s">
        <v>104</v>
      </c>
      <c r="C271" s="1" t="s">
        <v>159</v>
      </c>
      <c r="D271" s="1" t="s">
        <v>160</v>
      </c>
      <c r="E271" s="1" t="s">
        <v>239</v>
      </c>
      <c r="F271" s="3" t="s">
        <v>109</v>
      </c>
      <c r="G271" s="5">
        <v>19</v>
      </c>
      <c r="H271" s="5">
        <v>0</v>
      </c>
      <c r="I271" s="5">
        <v>0</v>
      </c>
      <c r="J271" s="5">
        <v>0</v>
      </c>
      <c r="K271" s="5">
        <v>0</v>
      </c>
      <c r="L271" s="5">
        <v>0</v>
      </c>
      <c r="M271" s="5">
        <v>0</v>
      </c>
      <c r="N271" s="5">
        <v>0</v>
      </c>
      <c r="O271" s="5">
        <v>1</v>
      </c>
      <c r="P271" s="5">
        <v>0</v>
      </c>
      <c r="Q271" s="5">
        <v>1</v>
      </c>
      <c r="R271" s="5">
        <v>0</v>
      </c>
      <c r="S271" s="5">
        <v>0</v>
      </c>
      <c r="T271" s="5">
        <v>1</v>
      </c>
      <c r="U271" s="5">
        <v>5</v>
      </c>
      <c r="V271" s="5">
        <v>0</v>
      </c>
      <c r="W271" s="5">
        <v>1</v>
      </c>
      <c r="X271" s="5">
        <v>4</v>
      </c>
      <c r="Y271" s="5">
        <v>1</v>
      </c>
      <c r="Z271" s="5">
        <v>0</v>
      </c>
      <c r="AA271" s="5">
        <v>2</v>
      </c>
      <c r="AB271" s="5">
        <v>0</v>
      </c>
      <c r="AC271" s="5">
        <v>3</v>
      </c>
      <c r="AD271" s="5">
        <v>0</v>
      </c>
      <c r="AE271" s="5">
        <v>0</v>
      </c>
      <c r="AF271" s="5">
        <v>0</v>
      </c>
      <c r="AG271" s="5">
        <v>0</v>
      </c>
      <c r="AH271" s="8"/>
      <c r="AI271" s="1"/>
      <c r="AJ271" s="1"/>
    </row>
    <row r="272" spans="1:36" x14ac:dyDescent="0.25">
      <c r="A272" s="1" t="s">
        <v>244</v>
      </c>
      <c r="B272" s="1" t="s">
        <v>104</v>
      </c>
      <c r="C272" s="1" t="s">
        <v>159</v>
      </c>
      <c r="D272" s="1" t="s">
        <v>160</v>
      </c>
      <c r="E272" s="1" t="s">
        <v>245</v>
      </c>
      <c r="F272" s="3" t="s">
        <v>109</v>
      </c>
      <c r="G272" s="5">
        <v>3</v>
      </c>
      <c r="H272" s="5">
        <v>0</v>
      </c>
      <c r="I272" s="5">
        <v>1</v>
      </c>
      <c r="J272" s="5">
        <v>0</v>
      </c>
      <c r="K272" s="5">
        <v>0</v>
      </c>
      <c r="L272" s="5">
        <v>0</v>
      </c>
      <c r="M272" s="5">
        <v>0</v>
      </c>
      <c r="N272" s="5">
        <v>0</v>
      </c>
      <c r="O272" s="5">
        <v>0</v>
      </c>
      <c r="P272" s="5">
        <v>0</v>
      </c>
      <c r="Q272" s="5">
        <v>0</v>
      </c>
      <c r="R272" s="5">
        <v>0</v>
      </c>
      <c r="S272" s="5">
        <v>0</v>
      </c>
      <c r="T272" s="5">
        <v>0</v>
      </c>
      <c r="U272" s="5">
        <v>0</v>
      </c>
      <c r="V272" s="5">
        <v>0</v>
      </c>
      <c r="W272" s="5">
        <v>0</v>
      </c>
      <c r="X272" s="5">
        <v>0</v>
      </c>
      <c r="Y272" s="5">
        <v>0</v>
      </c>
      <c r="Z272" s="5">
        <v>0</v>
      </c>
      <c r="AA272" s="5">
        <v>0</v>
      </c>
      <c r="AB272" s="5">
        <v>0</v>
      </c>
      <c r="AC272" s="5">
        <v>0</v>
      </c>
      <c r="AD272" s="5">
        <v>0</v>
      </c>
      <c r="AE272" s="5">
        <v>0</v>
      </c>
      <c r="AF272" s="5">
        <v>2</v>
      </c>
      <c r="AG272" s="5">
        <v>0</v>
      </c>
      <c r="AH272" s="8"/>
      <c r="AI272" s="1"/>
      <c r="AJ272" s="1"/>
    </row>
    <row r="273" spans="1:36"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row>
    <row r="274" spans="1:36" x14ac:dyDescent="0.25">
      <c r="A274" s="2" t="s">
        <v>373</v>
      </c>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row>
    <row r="275" spans="1:36" x14ac:dyDescent="0.25">
      <c r="A275" s="2" t="s">
        <v>155</v>
      </c>
      <c r="B275" s="2" t="s">
        <v>97</v>
      </c>
      <c r="C275" s="2" t="s">
        <v>156</v>
      </c>
      <c r="D275" s="2" t="s">
        <v>157</v>
      </c>
      <c r="E275" s="2" t="s">
        <v>158</v>
      </c>
      <c r="F275" s="2" t="s">
        <v>98</v>
      </c>
      <c r="G275" s="4" t="s">
        <v>116</v>
      </c>
      <c r="H275" s="4" t="s">
        <v>117</v>
      </c>
      <c r="I275" s="4" t="s">
        <v>118</v>
      </c>
      <c r="J275" s="4" t="s">
        <v>119</v>
      </c>
      <c r="K275" s="4" t="s">
        <v>120</v>
      </c>
      <c r="L275" s="4" t="s">
        <v>121</v>
      </c>
      <c r="M275" s="4" t="s">
        <v>122</v>
      </c>
      <c r="N275" s="4" t="s">
        <v>123</v>
      </c>
      <c r="O275" s="4" t="s">
        <v>124</v>
      </c>
      <c r="P275" s="4" t="s">
        <v>125</v>
      </c>
      <c r="Q275" s="4" t="s">
        <v>126</v>
      </c>
      <c r="R275" s="4" t="s">
        <v>127</v>
      </c>
      <c r="S275" s="4" t="s">
        <v>128</v>
      </c>
      <c r="T275" s="4" t="s">
        <v>129</v>
      </c>
      <c r="U275" s="4" t="s">
        <v>130</v>
      </c>
      <c r="V275" s="4" t="s">
        <v>131</v>
      </c>
      <c r="W275" s="4" t="s">
        <v>132</v>
      </c>
      <c r="X275" s="4" t="s">
        <v>133</v>
      </c>
      <c r="Y275" s="4" t="s">
        <v>134</v>
      </c>
      <c r="Z275" s="4" t="s">
        <v>135</v>
      </c>
      <c r="AA275" s="4" t="s">
        <v>136</v>
      </c>
      <c r="AB275" s="4" t="s">
        <v>137</v>
      </c>
      <c r="AC275" s="4" t="s">
        <v>138</v>
      </c>
      <c r="AD275" s="4" t="s">
        <v>139</v>
      </c>
      <c r="AE275" s="4" t="s">
        <v>140</v>
      </c>
      <c r="AF275" s="4" t="s">
        <v>141</v>
      </c>
      <c r="AG275" s="4" t="s">
        <v>142</v>
      </c>
      <c r="AH275" s="1"/>
      <c r="AI275" s="1"/>
      <c r="AJ275" s="1"/>
    </row>
    <row r="276" spans="1:36" x14ac:dyDescent="0.25">
      <c r="A276" s="1" t="s">
        <v>238</v>
      </c>
      <c r="B276" s="1" t="s">
        <v>104</v>
      </c>
      <c r="C276" s="1" t="s">
        <v>159</v>
      </c>
      <c r="D276" s="1" t="s">
        <v>160</v>
      </c>
      <c r="E276" s="1" t="s">
        <v>239</v>
      </c>
      <c r="F276" s="3" t="s">
        <v>374</v>
      </c>
      <c r="G276" s="5">
        <v>396666</v>
      </c>
      <c r="H276" s="5">
        <v>46289</v>
      </c>
      <c r="I276" s="5">
        <v>16119</v>
      </c>
      <c r="J276" s="5">
        <v>0</v>
      </c>
      <c r="K276" s="5">
        <v>0</v>
      </c>
      <c r="L276" s="5">
        <v>0</v>
      </c>
      <c r="M276" s="5">
        <v>5061</v>
      </c>
      <c r="N276" s="5">
        <v>2010</v>
      </c>
      <c r="O276" s="5">
        <v>814</v>
      </c>
      <c r="P276" s="5">
        <v>0</v>
      </c>
      <c r="Q276" s="5">
        <v>2023</v>
      </c>
      <c r="R276" s="5">
        <v>10753</v>
      </c>
      <c r="S276" s="5">
        <v>895</v>
      </c>
      <c r="T276" s="5">
        <v>38102</v>
      </c>
      <c r="U276" s="5">
        <v>3976</v>
      </c>
      <c r="V276" s="5">
        <v>696</v>
      </c>
      <c r="W276" s="5">
        <v>1542</v>
      </c>
      <c r="X276" s="5">
        <v>10256</v>
      </c>
      <c r="Y276" s="5">
        <v>18635</v>
      </c>
      <c r="Z276" s="5">
        <v>16021</v>
      </c>
      <c r="AA276" s="5">
        <v>28070</v>
      </c>
      <c r="AB276" s="5">
        <v>848</v>
      </c>
      <c r="AC276" s="5">
        <v>130480</v>
      </c>
      <c r="AD276" s="5">
        <v>202</v>
      </c>
      <c r="AE276" s="5">
        <v>0</v>
      </c>
      <c r="AF276" s="5">
        <v>58596</v>
      </c>
      <c r="AG276" s="5">
        <v>5278</v>
      </c>
      <c r="AH276" s="8"/>
      <c r="AI276" s="1"/>
      <c r="AJ276" s="1"/>
    </row>
    <row r="277" spans="1:36" x14ac:dyDescent="0.25">
      <c r="A277" s="1" t="s">
        <v>240</v>
      </c>
      <c r="B277" s="1" t="s">
        <v>104</v>
      </c>
      <c r="C277" s="1" t="s">
        <v>167</v>
      </c>
      <c r="D277" s="1" t="s">
        <v>163</v>
      </c>
      <c r="E277" s="1" t="s">
        <v>241</v>
      </c>
      <c r="F277" s="3" t="s">
        <v>374</v>
      </c>
      <c r="G277" s="5">
        <v>0</v>
      </c>
      <c r="H277" s="5">
        <v>0</v>
      </c>
      <c r="I277" s="5">
        <v>0</v>
      </c>
      <c r="J277" s="5">
        <v>0</v>
      </c>
      <c r="K277" s="5">
        <v>0</v>
      </c>
      <c r="L277" s="5">
        <v>0</v>
      </c>
      <c r="M277" s="5">
        <v>0</v>
      </c>
      <c r="N277" s="5">
        <v>0</v>
      </c>
      <c r="O277" s="5">
        <v>0</v>
      </c>
      <c r="P277" s="5">
        <v>0</v>
      </c>
      <c r="Q277" s="5">
        <v>0</v>
      </c>
      <c r="R277" s="5">
        <v>0</v>
      </c>
      <c r="S277" s="5">
        <v>0</v>
      </c>
      <c r="T277" s="5">
        <v>0</v>
      </c>
      <c r="U277" s="5">
        <v>0</v>
      </c>
      <c r="V277" s="5">
        <v>0</v>
      </c>
      <c r="W277" s="5">
        <v>0</v>
      </c>
      <c r="X277" s="5">
        <v>0</v>
      </c>
      <c r="Y277" s="5">
        <v>0</v>
      </c>
      <c r="Z277" s="5">
        <v>0</v>
      </c>
      <c r="AA277" s="5">
        <v>0</v>
      </c>
      <c r="AB277" s="5">
        <v>0</v>
      </c>
      <c r="AC277" s="5">
        <v>0</v>
      </c>
      <c r="AD277" s="5">
        <v>0</v>
      </c>
      <c r="AE277" s="5">
        <v>0</v>
      </c>
      <c r="AF277" s="5">
        <v>0</v>
      </c>
      <c r="AG277" s="5">
        <v>0</v>
      </c>
      <c r="AH277" s="8"/>
      <c r="AI277" s="1"/>
      <c r="AJ277" s="1"/>
    </row>
    <row r="278" spans="1:36" x14ac:dyDescent="0.25">
      <c r="A278" s="1" t="s">
        <v>242</v>
      </c>
      <c r="B278" s="1" t="s">
        <v>104</v>
      </c>
      <c r="C278" s="1" t="s">
        <v>167</v>
      </c>
      <c r="D278" s="1" t="s">
        <v>163</v>
      </c>
      <c r="E278" s="1" t="s">
        <v>243</v>
      </c>
      <c r="F278" s="3" t="s">
        <v>374</v>
      </c>
      <c r="G278" s="5">
        <v>0</v>
      </c>
      <c r="H278" s="5">
        <v>0</v>
      </c>
      <c r="I278" s="5">
        <v>0</v>
      </c>
      <c r="J278" s="5">
        <v>0</v>
      </c>
      <c r="K278" s="5">
        <v>0</v>
      </c>
      <c r="L278" s="5">
        <v>0</v>
      </c>
      <c r="M278" s="5">
        <v>0</v>
      </c>
      <c r="N278" s="5">
        <v>0</v>
      </c>
      <c r="O278" s="5">
        <v>0</v>
      </c>
      <c r="P278" s="5">
        <v>0</v>
      </c>
      <c r="Q278" s="5">
        <v>0</v>
      </c>
      <c r="R278" s="5">
        <v>0</v>
      </c>
      <c r="S278" s="5">
        <v>0</v>
      </c>
      <c r="T278" s="5">
        <v>0</v>
      </c>
      <c r="U278" s="5">
        <v>0</v>
      </c>
      <c r="V278" s="5">
        <v>0</v>
      </c>
      <c r="W278" s="5">
        <v>0</v>
      </c>
      <c r="X278" s="5">
        <v>0</v>
      </c>
      <c r="Y278" s="5">
        <v>0</v>
      </c>
      <c r="Z278" s="5">
        <v>0</v>
      </c>
      <c r="AA278" s="5">
        <v>0</v>
      </c>
      <c r="AB278" s="5">
        <v>0</v>
      </c>
      <c r="AC278" s="5">
        <v>0</v>
      </c>
      <c r="AD278" s="5">
        <v>0</v>
      </c>
      <c r="AE278" s="5">
        <v>0</v>
      </c>
      <c r="AF278" s="5">
        <v>0</v>
      </c>
      <c r="AG278" s="5">
        <v>0</v>
      </c>
      <c r="AH278" s="8"/>
      <c r="AI278" s="1"/>
      <c r="AJ278" s="1"/>
    </row>
    <row r="279" spans="1:36" x14ac:dyDescent="0.25">
      <c r="A279" s="1" t="s">
        <v>244</v>
      </c>
      <c r="B279" s="1" t="s">
        <v>104</v>
      </c>
      <c r="C279" s="1" t="s">
        <v>159</v>
      </c>
      <c r="D279" s="1" t="s">
        <v>160</v>
      </c>
      <c r="E279" s="1" t="s">
        <v>245</v>
      </c>
      <c r="F279" s="3" t="s">
        <v>374</v>
      </c>
      <c r="G279" s="5">
        <v>99229</v>
      </c>
      <c r="H279" s="5">
        <v>0</v>
      </c>
      <c r="I279" s="5">
        <v>12139</v>
      </c>
      <c r="J279" s="5">
        <v>0</v>
      </c>
      <c r="K279" s="5">
        <v>0</v>
      </c>
      <c r="L279" s="5">
        <v>0</v>
      </c>
      <c r="M279" s="5">
        <v>0</v>
      </c>
      <c r="N279" s="5">
        <v>0</v>
      </c>
      <c r="O279" s="5">
        <v>0</v>
      </c>
      <c r="P279" s="5">
        <v>0</v>
      </c>
      <c r="Q279" s="5">
        <v>46953</v>
      </c>
      <c r="R279" s="5">
        <v>0</v>
      </c>
      <c r="S279" s="5">
        <v>0</v>
      </c>
      <c r="T279" s="5">
        <v>0</v>
      </c>
      <c r="U279" s="5">
        <v>0</v>
      </c>
      <c r="V279" s="5">
        <v>0</v>
      </c>
      <c r="W279" s="5">
        <v>7208</v>
      </c>
      <c r="X279" s="5">
        <v>0</v>
      </c>
      <c r="Y279" s="5">
        <v>0</v>
      </c>
      <c r="Z279" s="5">
        <v>0</v>
      </c>
      <c r="AA279" s="5">
        <v>0</v>
      </c>
      <c r="AB279" s="5">
        <v>0</v>
      </c>
      <c r="AC279" s="5">
        <v>0</v>
      </c>
      <c r="AD279" s="5">
        <v>18635</v>
      </c>
      <c r="AE279" s="5">
        <v>0</v>
      </c>
      <c r="AF279" s="5">
        <v>14294</v>
      </c>
      <c r="AG279" s="5">
        <v>0</v>
      </c>
      <c r="AH279" s="8"/>
      <c r="AI279" s="1"/>
      <c r="AJ279" s="1"/>
    </row>
    <row r="280" spans="1:36" x14ac:dyDescent="0.25">
      <c r="A280" s="1" t="s">
        <v>246</v>
      </c>
      <c r="B280" s="1" t="s">
        <v>104</v>
      </c>
      <c r="C280" s="1" t="s">
        <v>167</v>
      </c>
      <c r="D280" s="1" t="s">
        <v>163</v>
      </c>
      <c r="E280" s="1" t="s">
        <v>247</v>
      </c>
      <c r="F280" s="3" t="s">
        <v>374</v>
      </c>
      <c r="G280" s="5">
        <v>0</v>
      </c>
      <c r="H280" s="5">
        <v>0</v>
      </c>
      <c r="I280" s="5">
        <v>0</v>
      </c>
      <c r="J280" s="5">
        <v>0</v>
      </c>
      <c r="K280" s="5">
        <v>0</v>
      </c>
      <c r="L280" s="5">
        <v>0</v>
      </c>
      <c r="M280" s="5">
        <v>0</v>
      </c>
      <c r="N280" s="5">
        <v>0</v>
      </c>
      <c r="O280" s="5">
        <v>0</v>
      </c>
      <c r="P280" s="5">
        <v>0</v>
      </c>
      <c r="Q280" s="5">
        <v>0</v>
      </c>
      <c r="R280" s="5">
        <v>0</v>
      </c>
      <c r="S280" s="5">
        <v>0</v>
      </c>
      <c r="T280" s="5">
        <v>0</v>
      </c>
      <c r="U280" s="5">
        <v>0</v>
      </c>
      <c r="V280" s="5">
        <v>0</v>
      </c>
      <c r="W280" s="5">
        <v>0</v>
      </c>
      <c r="X280" s="5">
        <v>0</v>
      </c>
      <c r="Y280" s="5">
        <v>0</v>
      </c>
      <c r="Z280" s="5">
        <v>0</v>
      </c>
      <c r="AA280" s="5">
        <v>0</v>
      </c>
      <c r="AB280" s="5">
        <v>0</v>
      </c>
      <c r="AC280" s="5">
        <v>0</v>
      </c>
      <c r="AD280" s="5">
        <v>0</v>
      </c>
      <c r="AE280" s="5">
        <v>0</v>
      </c>
      <c r="AF280" s="5">
        <v>0</v>
      </c>
      <c r="AG280" s="5">
        <v>0</v>
      </c>
      <c r="AH280" s="8"/>
      <c r="AI280" s="1"/>
      <c r="AJ280" s="1"/>
    </row>
    <row r="281" spans="1:36" x14ac:dyDescent="0.25">
      <c r="A281" s="1"/>
      <c r="B281" s="1"/>
      <c r="C281" s="1"/>
      <c r="D281" s="1"/>
      <c r="E281" s="1"/>
      <c r="F281" s="3"/>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row>
    <row r="282" spans="1:36" x14ac:dyDescent="0.25">
      <c r="A282" s="7" t="s">
        <v>53</v>
      </c>
      <c r="B282" s="6"/>
      <c r="C282" s="6"/>
      <c r="D282" s="6"/>
      <c r="E282" s="14" t="s">
        <v>96</v>
      </c>
      <c r="F282" s="6"/>
      <c r="G282" s="6"/>
      <c r="H282" s="6"/>
      <c r="I282" s="6"/>
      <c r="J282" s="6"/>
      <c r="K282" s="6"/>
      <c r="L282" s="6"/>
      <c r="M282" s="6"/>
      <c r="N282" s="6"/>
      <c r="O282" s="6"/>
      <c r="P282" s="6"/>
      <c r="Q282" s="6"/>
      <c r="R282" s="6"/>
      <c r="S282" s="6"/>
      <c r="T282" s="6"/>
      <c r="U282" s="6"/>
      <c r="V282" s="6"/>
      <c r="W282" s="6"/>
      <c r="X282" s="6"/>
      <c r="Y282" s="6"/>
      <c r="Z282" s="6"/>
      <c r="AA282" s="6"/>
      <c r="AB282" s="6"/>
      <c r="AC282" s="6"/>
      <c r="AD282" s="6"/>
      <c r="AE282" s="6"/>
      <c r="AF282" s="6"/>
      <c r="AG282" s="6"/>
      <c r="AH282" s="6"/>
      <c r="AI282" s="6"/>
      <c r="AJ282" s="6"/>
    </row>
    <row r="283" spans="1:36" x14ac:dyDescent="0.25">
      <c r="A283" s="2" t="s">
        <v>375</v>
      </c>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row>
    <row r="284" spans="1:36" x14ac:dyDescent="0.25">
      <c r="A284" s="2" t="s">
        <v>155</v>
      </c>
      <c r="B284" s="2" t="s">
        <v>97</v>
      </c>
      <c r="C284" s="2" t="s">
        <v>156</v>
      </c>
      <c r="D284" s="2" t="s">
        <v>157</v>
      </c>
      <c r="E284" s="2" t="s">
        <v>158</v>
      </c>
      <c r="F284" s="2" t="s">
        <v>98</v>
      </c>
      <c r="G284" s="4" t="s">
        <v>116</v>
      </c>
      <c r="H284" s="4" t="s">
        <v>117</v>
      </c>
      <c r="I284" s="4" t="s">
        <v>118</v>
      </c>
      <c r="J284" s="4" t="s">
        <v>119</v>
      </c>
      <c r="K284" s="4" t="s">
        <v>120</v>
      </c>
      <c r="L284" s="4" t="s">
        <v>121</v>
      </c>
      <c r="M284" s="4" t="s">
        <v>122</v>
      </c>
      <c r="N284" s="4" t="s">
        <v>123</v>
      </c>
      <c r="O284" s="4" t="s">
        <v>124</v>
      </c>
      <c r="P284" s="4" t="s">
        <v>125</v>
      </c>
      <c r="Q284" s="4" t="s">
        <v>126</v>
      </c>
      <c r="R284" s="4" t="s">
        <v>127</v>
      </c>
      <c r="S284" s="4" t="s">
        <v>128</v>
      </c>
      <c r="T284" s="4" t="s">
        <v>129</v>
      </c>
      <c r="U284" s="4" t="s">
        <v>130</v>
      </c>
      <c r="V284" s="4" t="s">
        <v>131</v>
      </c>
      <c r="W284" s="4" t="s">
        <v>132</v>
      </c>
      <c r="X284" s="4" t="s">
        <v>133</v>
      </c>
      <c r="Y284" s="4" t="s">
        <v>134</v>
      </c>
      <c r="Z284" s="4" t="s">
        <v>135</v>
      </c>
      <c r="AA284" s="4" t="s">
        <v>136</v>
      </c>
      <c r="AB284" s="4" t="s">
        <v>137</v>
      </c>
      <c r="AC284" s="4" t="s">
        <v>138</v>
      </c>
      <c r="AD284" s="4" t="s">
        <v>139</v>
      </c>
      <c r="AE284" s="4" t="s">
        <v>140</v>
      </c>
      <c r="AF284" s="4" t="s">
        <v>141</v>
      </c>
      <c r="AG284" s="4" t="s">
        <v>142</v>
      </c>
      <c r="AH284" s="1"/>
      <c r="AI284" s="1"/>
      <c r="AJ284" s="1"/>
    </row>
    <row r="285" spans="1:36" x14ac:dyDescent="0.25">
      <c r="A285" s="1" t="s">
        <v>248</v>
      </c>
      <c r="B285" s="1" t="s">
        <v>105</v>
      </c>
      <c r="C285" s="1" t="s">
        <v>159</v>
      </c>
      <c r="D285" s="1" t="s">
        <v>160</v>
      </c>
      <c r="E285" s="1" t="s">
        <v>249</v>
      </c>
      <c r="F285" s="3" t="s">
        <v>376</v>
      </c>
      <c r="G285" s="5">
        <v>239762.6</v>
      </c>
      <c r="H285" s="5">
        <v>0</v>
      </c>
      <c r="I285" s="5">
        <v>72984</v>
      </c>
      <c r="J285" s="5">
        <v>0</v>
      </c>
      <c r="K285" s="5">
        <v>0</v>
      </c>
      <c r="L285" s="5">
        <v>0</v>
      </c>
      <c r="M285" s="5">
        <v>0</v>
      </c>
      <c r="N285" s="5">
        <v>0</v>
      </c>
      <c r="O285" s="5">
        <v>0</v>
      </c>
      <c r="P285" s="5">
        <v>0</v>
      </c>
      <c r="Q285" s="5">
        <v>8825</v>
      </c>
      <c r="R285" s="5">
        <v>3197</v>
      </c>
      <c r="S285" s="5">
        <v>0</v>
      </c>
      <c r="T285" s="5">
        <v>271</v>
      </c>
      <c r="U285" s="5">
        <v>33384</v>
      </c>
      <c r="V285" s="5">
        <v>0</v>
      </c>
      <c r="W285" s="5">
        <v>0</v>
      </c>
      <c r="X285" s="5">
        <v>38846.6</v>
      </c>
      <c r="Y285" s="5">
        <v>7487</v>
      </c>
      <c r="Z285" s="5">
        <v>16548</v>
      </c>
      <c r="AA285" s="5">
        <v>7298</v>
      </c>
      <c r="AB285" s="5">
        <v>6966</v>
      </c>
      <c r="AC285" s="5">
        <v>17040</v>
      </c>
      <c r="AD285" s="5">
        <v>11385</v>
      </c>
      <c r="AE285" s="5">
        <v>0</v>
      </c>
      <c r="AF285" s="5">
        <v>14638</v>
      </c>
      <c r="AG285" s="5">
        <v>893</v>
      </c>
      <c r="AH285" s="8"/>
      <c r="AI285" s="1"/>
      <c r="AJ285" s="1"/>
    </row>
    <row r="286" spans="1:36" x14ac:dyDescent="0.25">
      <c r="A286" s="1" t="s">
        <v>250</v>
      </c>
      <c r="B286" s="1" t="s">
        <v>105</v>
      </c>
      <c r="C286" s="1" t="s">
        <v>167</v>
      </c>
      <c r="D286" s="1" t="s">
        <v>163</v>
      </c>
      <c r="E286" s="1" t="s">
        <v>251</v>
      </c>
      <c r="F286" s="3" t="s">
        <v>377</v>
      </c>
      <c r="G286" s="5">
        <v>0</v>
      </c>
      <c r="H286" s="5">
        <v>0</v>
      </c>
      <c r="I286" s="5">
        <v>0</v>
      </c>
      <c r="J286" s="5">
        <v>0</v>
      </c>
      <c r="K286" s="5">
        <v>0</v>
      </c>
      <c r="L286" s="5">
        <v>0</v>
      </c>
      <c r="M286" s="5">
        <v>0</v>
      </c>
      <c r="N286" s="5">
        <v>0</v>
      </c>
      <c r="O286" s="5">
        <v>0</v>
      </c>
      <c r="P286" s="5">
        <v>0</v>
      </c>
      <c r="Q286" s="5">
        <v>0</v>
      </c>
      <c r="R286" s="5">
        <v>0</v>
      </c>
      <c r="S286" s="5">
        <v>0</v>
      </c>
      <c r="T286" s="5">
        <v>0</v>
      </c>
      <c r="U286" s="5">
        <v>0</v>
      </c>
      <c r="V286" s="5">
        <v>0</v>
      </c>
      <c r="W286" s="5">
        <v>0</v>
      </c>
      <c r="X286" s="5">
        <v>0</v>
      </c>
      <c r="Y286" s="5">
        <v>0</v>
      </c>
      <c r="Z286" s="5">
        <v>0</v>
      </c>
      <c r="AA286" s="5">
        <v>0</v>
      </c>
      <c r="AB286" s="5">
        <v>0</v>
      </c>
      <c r="AC286" s="5">
        <v>0</v>
      </c>
      <c r="AD286" s="5">
        <v>0</v>
      </c>
      <c r="AE286" s="5">
        <v>0</v>
      </c>
      <c r="AF286" s="5">
        <v>0</v>
      </c>
      <c r="AG286" s="5">
        <v>0</v>
      </c>
      <c r="AH286" s="8"/>
      <c r="AI286" s="1"/>
      <c r="AJ286" s="1"/>
    </row>
    <row r="287" spans="1:36" x14ac:dyDescent="0.25">
      <c r="A287" s="1" t="s">
        <v>252</v>
      </c>
      <c r="B287" s="1" t="s">
        <v>105</v>
      </c>
      <c r="C287" s="1" t="s">
        <v>167</v>
      </c>
      <c r="D287" s="1" t="s">
        <v>163</v>
      </c>
      <c r="E287" s="1" t="s">
        <v>253</v>
      </c>
      <c r="F287" s="3" t="s">
        <v>378</v>
      </c>
      <c r="G287" s="5">
        <v>0</v>
      </c>
      <c r="H287" s="5">
        <v>0</v>
      </c>
      <c r="I287" s="5">
        <v>0</v>
      </c>
      <c r="J287" s="5">
        <v>0</v>
      </c>
      <c r="K287" s="5">
        <v>0</v>
      </c>
      <c r="L287" s="5">
        <v>0</v>
      </c>
      <c r="M287" s="5">
        <v>0</v>
      </c>
      <c r="N287" s="5">
        <v>0</v>
      </c>
      <c r="O287" s="5">
        <v>0</v>
      </c>
      <c r="P287" s="5">
        <v>0</v>
      </c>
      <c r="Q287" s="5">
        <v>0</v>
      </c>
      <c r="R287" s="5">
        <v>0</v>
      </c>
      <c r="S287" s="5">
        <v>0</v>
      </c>
      <c r="T287" s="5">
        <v>0</v>
      </c>
      <c r="U287" s="5">
        <v>0</v>
      </c>
      <c r="V287" s="5">
        <v>0</v>
      </c>
      <c r="W287" s="5">
        <v>0</v>
      </c>
      <c r="X287" s="5">
        <v>0</v>
      </c>
      <c r="Y287" s="5">
        <v>0</v>
      </c>
      <c r="Z287" s="5">
        <v>0</v>
      </c>
      <c r="AA287" s="5">
        <v>0</v>
      </c>
      <c r="AB287" s="5">
        <v>0</v>
      </c>
      <c r="AC287" s="5">
        <v>0</v>
      </c>
      <c r="AD287" s="5">
        <v>0</v>
      </c>
      <c r="AE287" s="5">
        <v>0</v>
      </c>
      <c r="AF287" s="5">
        <v>0</v>
      </c>
      <c r="AG287" s="5">
        <v>0</v>
      </c>
      <c r="AH287" s="8"/>
      <c r="AI287" s="1"/>
      <c r="AJ287" s="1"/>
    </row>
    <row r="288" spans="1:36" x14ac:dyDescent="0.25">
      <c r="A288" s="1" t="s">
        <v>254</v>
      </c>
      <c r="B288" s="1" t="s">
        <v>105</v>
      </c>
      <c r="C288" s="1" t="s">
        <v>167</v>
      </c>
      <c r="D288" s="1" t="s">
        <v>163</v>
      </c>
      <c r="E288" s="1" t="s">
        <v>255</v>
      </c>
      <c r="F288" s="3" t="s">
        <v>378</v>
      </c>
      <c r="G288" s="5">
        <v>0</v>
      </c>
      <c r="H288" s="5">
        <v>0</v>
      </c>
      <c r="I288" s="5">
        <v>0</v>
      </c>
      <c r="J288" s="5">
        <v>0</v>
      </c>
      <c r="K288" s="5">
        <v>0</v>
      </c>
      <c r="L288" s="5">
        <v>0</v>
      </c>
      <c r="M288" s="5">
        <v>0</v>
      </c>
      <c r="N288" s="5">
        <v>0</v>
      </c>
      <c r="O288" s="5">
        <v>0</v>
      </c>
      <c r="P288" s="5">
        <v>0</v>
      </c>
      <c r="Q288" s="5">
        <v>0</v>
      </c>
      <c r="R288" s="5">
        <v>0</v>
      </c>
      <c r="S288" s="5">
        <v>0</v>
      </c>
      <c r="T288" s="5">
        <v>0</v>
      </c>
      <c r="U288" s="5">
        <v>0</v>
      </c>
      <c r="V288" s="5">
        <v>0</v>
      </c>
      <c r="W288" s="5">
        <v>0</v>
      </c>
      <c r="X288" s="5">
        <v>0</v>
      </c>
      <c r="Y288" s="5">
        <v>0</v>
      </c>
      <c r="Z288" s="5">
        <v>0</v>
      </c>
      <c r="AA288" s="5">
        <v>0</v>
      </c>
      <c r="AB288" s="5">
        <v>0</v>
      </c>
      <c r="AC288" s="5">
        <v>0</v>
      </c>
      <c r="AD288" s="5">
        <v>0</v>
      </c>
      <c r="AE288" s="5">
        <v>0</v>
      </c>
      <c r="AF288" s="5">
        <v>0</v>
      </c>
      <c r="AG288" s="5">
        <v>0</v>
      </c>
      <c r="AH288" s="8"/>
      <c r="AI288" s="1"/>
      <c r="AJ288" s="1"/>
    </row>
    <row r="289" spans="1:36" x14ac:dyDescent="0.25">
      <c r="A289" s="1"/>
      <c r="B289" s="1"/>
      <c r="C289" s="1"/>
      <c r="D289" s="1"/>
      <c r="E289" s="1"/>
      <c r="F289" s="3"/>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row>
    <row r="290" spans="1:36" x14ac:dyDescent="0.25">
      <c r="A290" s="7" t="s">
        <v>54</v>
      </c>
      <c r="B290" s="6"/>
      <c r="C290" s="6"/>
      <c r="D290" s="6"/>
      <c r="E290" s="14" t="s">
        <v>96</v>
      </c>
      <c r="F290" s="6"/>
      <c r="G290" s="6"/>
      <c r="H290" s="6"/>
      <c r="I290" s="6"/>
      <c r="J290" s="6"/>
      <c r="K290" s="6"/>
      <c r="L290" s="6"/>
      <c r="M290" s="6"/>
      <c r="N290" s="6"/>
      <c r="O290" s="6"/>
      <c r="P290" s="6"/>
      <c r="Q290" s="6"/>
      <c r="R290" s="6"/>
      <c r="S290" s="6"/>
      <c r="T290" s="6"/>
      <c r="U290" s="6"/>
      <c r="V290" s="6"/>
      <c r="W290" s="6"/>
      <c r="X290" s="6"/>
      <c r="Y290" s="6"/>
      <c r="Z290" s="6"/>
      <c r="AA290" s="6"/>
      <c r="AB290" s="6"/>
      <c r="AC290" s="6"/>
      <c r="AD290" s="6"/>
      <c r="AE290" s="6"/>
      <c r="AF290" s="6"/>
      <c r="AG290" s="6"/>
      <c r="AH290" s="6"/>
      <c r="AI290" s="6"/>
      <c r="AJ290" s="6"/>
    </row>
    <row r="291" spans="1:36" x14ac:dyDescent="0.25">
      <c r="A291" s="2" t="s">
        <v>379</v>
      </c>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row>
    <row r="292" spans="1:36" x14ac:dyDescent="0.25">
      <c r="A292" s="2" t="s">
        <v>155</v>
      </c>
      <c r="B292" s="2" t="s">
        <v>97</v>
      </c>
      <c r="C292" s="2" t="s">
        <v>156</v>
      </c>
      <c r="D292" s="2" t="s">
        <v>157</v>
      </c>
      <c r="E292" s="2" t="s">
        <v>158</v>
      </c>
      <c r="F292" s="2" t="s">
        <v>98</v>
      </c>
      <c r="G292" s="4" t="s">
        <v>116</v>
      </c>
      <c r="H292" s="4" t="s">
        <v>117</v>
      </c>
      <c r="I292" s="4" t="s">
        <v>118</v>
      </c>
      <c r="J292" s="4" t="s">
        <v>119</v>
      </c>
      <c r="K292" s="4" t="s">
        <v>120</v>
      </c>
      <c r="L292" s="4" t="s">
        <v>121</v>
      </c>
      <c r="M292" s="4" t="s">
        <v>122</v>
      </c>
      <c r="N292" s="4" t="s">
        <v>123</v>
      </c>
      <c r="O292" s="4" t="s">
        <v>124</v>
      </c>
      <c r="P292" s="4" t="s">
        <v>125</v>
      </c>
      <c r="Q292" s="4" t="s">
        <v>126</v>
      </c>
      <c r="R292" s="4" t="s">
        <v>127</v>
      </c>
      <c r="S292" s="4" t="s">
        <v>128</v>
      </c>
      <c r="T292" s="4" t="s">
        <v>129</v>
      </c>
      <c r="U292" s="4" t="s">
        <v>130</v>
      </c>
      <c r="V292" s="4" t="s">
        <v>131</v>
      </c>
      <c r="W292" s="4" t="s">
        <v>132</v>
      </c>
      <c r="X292" s="4" t="s">
        <v>133</v>
      </c>
      <c r="Y292" s="4" t="s">
        <v>134</v>
      </c>
      <c r="Z292" s="4" t="s">
        <v>135</v>
      </c>
      <c r="AA292" s="4" t="s">
        <v>136</v>
      </c>
      <c r="AB292" s="4" t="s">
        <v>137</v>
      </c>
      <c r="AC292" s="4" t="s">
        <v>138</v>
      </c>
      <c r="AD292" s="4" t="s">
        <v>139</v>
      </c>
      <c r="AE292" s="4" t="s">
        <v>140</v>
      </c>
      <c r="AF292" s="4" t="s">
        <v>141</v>
      </c>
      <c r="AG292" s="4" t="s">
        <v>142</v>
      </c>
      <c r="AH292" s="1"/>
      <c r="AI292" s="1"/>
      <c r="AJ292" s="1"/>
    </row>
    <row r="293" spans="1:36" x14ac:dyDescent="0.25">
      <c r="A293" s="1" t="s">
        <v>258</v>
      </c>
      <c r="B293" s="1" t="s">
        <v>106</v>
      </c>
      <c r="C293" s="1" t="s">
        <v>259</v>
      </c>
      <c r="D293" s="1" t="s">
        <v>260</v>
      </c>
      <c r="E293" s="1" t="s">
        <v>380</v>
      </c>
      <c r="F293" s="3" t="s">
        <v>381</v>
      </c>
      <c r="G293" s="5">
        <v>13</v>
      </c>
      <c r="H293" s="5">
        <v>0</v>
      </c>
      <c r="I293" s="5">
        <v>0</v>
      </c>
      <c r="J293" s="5">
        <v>1</v>
      </c>
      <c r="K293" s="5">
        <v>0</v>
      </c>
      <c r="L293" s="5">
        <v>1</v>
      </c>
      <c r="M293" s="5">
        <v>0</v>
      </c>
      <c r="N293" s="5">
        <v>1</v>
      </c>
      <c r="O293" s="5">
        <v>0</v>
      </c>
      <c r="P293" s="5">
        <v>1</v>
      </c>
      <c r="Q293" s="5">
        <v>5</v>
      </c>
      <c r="R293" s="5">
        <v>0</v>
      </c>
      <c r="S293" s="5">
        <v>0</v>
      </c>
      <c r="T293" s="5">
        <v>0</v>
      </c>
      <c r="U293" s="5">
        <v>0</v>
      </c>
      <c r="V293" s="5">
        <v>0</v>
      </c>
      <c r="W293" s="5">
        <v>0</v>
      </c>
      <c r="X293" s="5">
        <v>0</v>
      </c>
      <c r="Y293" s="5">
        <v>0</v>
      </c>
      <c r="Z293" s="5">
        <v>0</v>
      </c>
      <c r="AA293" s="5">
        <v>0</v>
      </c>
      <c r="AB293" s="5">
        <v>3</v>
      </c>
      <c r="AC293" s="5">
        <v>1</v>
      </c>
      <c r="AD293" s="5">
        <v>0</v>
      </c>
      <c r="AE293" s="5">
        <v>0</v>
      </c>
      <c r="AF293" s="5">
        <v>0</v>
      </c>
      <c r="AG293" s="5">
        <v>0</v>
      </c>
      <c r="AH293" s="8"/>
      <c r="AI293" s="1"/>
      <c r="AJ293" s="1"/>
    </row>
    <row r="294" spans="1:36" x14ac:dyDescent="0.25">
      <c r="A294" s="1" t="s">
        <v>262</v>
      </c>
      <c r="B294" s="1" t="s">
        <v>106</v>
      </c>
      <c r="C294" s="1" t="s">
        <v>259</v>
      </c>
      <c r="D294" s="1" t="s">
        <v>260</v>
      </c>
      <c r="E294" s="1" t="s">
        <v>382</v>
      </c>
      <c r="F294" s="3" t="s">
        <v>383</v>
      </c>
      <c r="G294" s="5">
        <v>421287</v>
      </c>
      <c r="H294" s="5">
        <v>1</v>
      </c>
      <c r="I294" s="5">
        <v>0</v>
      </c>
      <c r="J294" s="5">
        <v>9</v>
      </c>
      <c r="K294" s="5">
        <v>0</v>
      </c>
      <c r="L294" s="5">
        <v>0</v>
      </c>
      <c r="M294" s="5">
        <v>0</v>
      </c>
      <c r="N294" s="5">
        <v>0</v>
      </c>
      <c r="O294" s="5">
        <v>1</v>
      </c>
      <c r="P294" s="5">
        <v>0</v>
      </c>
      <c r="Q294" s="5">
        <v>6</v>
      </c>
      <c r="R294" s="5">
        <v>0</v>
      </c>
      <c r="S294" s="5">
        <v>0</v>
      </c>
      <c r="T294" s="5">
        <v>420962</v>
      </c>
      <c r="U294" s="5">
        <v>0</v>
      </c>
      <c r="V294" s="5">
        <v>0</v>
      </c>
      <c r="W294" s="5">
        <v>0</v>
      </c>
      <c r="X294" s="5">
        <v>0</v>
      </c>
      <c r="Y294" s="5">
        <v>1</v>
      </c>
      <c r="Z294" s="5">
        <v>2</v>
      </c>
      <c r="AA294" s="5">
        <v>0</v>
      </c>
      <c r="AB294" s="5">
        <v>35</v>
      </c>
      <c r="AC294" s="5">
        <v>6</v>
      </c>
      <c r="AD294" s="5">
        <v>0</v>
      </c>
      <c r="AE294" s="5">
        <v>262</v>
      </c>
      <c r="AF294" s="5">
        <v>0</v>
      </c>
      <c r="AG294" s="5">
        <v>2</v>
      </c>
      <c r="AH294" s="8"/>
      <c r="AI294" s="1"/>
      <c r="AJ294" s="1"/>
    </row>
    <row r="295" spans="1:36" x14ac:dyDescent="0.25">
      <c r="A295" s="1" t="s">
        <v>264</v>
      </c>
      <c r="B295" s="1" t="s">
        <v>106</v>
      </c>
      <c r="C295" s="1" t="s">
        <v>259</v>
      </c>
      <c r="D295" s="1" t="s">
        <v>260</v>
      </c>
      <c r="E295" s="1" t="s">
        <v>384</v>
      </c>
      <c r="F295" s="3" t="s">
        <v>385</v>
      </c>
      <c r="G295" s="5">
        <v>13</v>
      </c>
      <c r="H295" s="5">
        <v>0</v>
      </c>
      <c r="I295" s="5">
        <v>0</v>
      </c>
      <c r="J295" s="5">
        <v>3</v>
      </c>
      <c r="K295" s="5">
        <v>0</v>
      </c>
      <c r="L295" s="5">
        <v>2</v>
      </c>
      <c r="M295" s="5">
        <v>0</v>
      </c>
      <c r="N295" s="5">
        <v>0</v>
      </c>
      <c r="O295" s="5">
        <v>0</v>
      </c>
      <c r="P295" s="5">
        <v>0</v>
      </c>
      <c r="Q295" s="5">
        <v>0</v>
      </c>
      <c r="R295" s="5">
        <v>0</v>
      </c>
      <c r="S295" s="5">
        <v>0</v>
      </c>
      <c r="T295" s="5">
        <v>0</v>
      </c>
      <c r="U295" s="5">
        <v>0</v>
      </c>
      <c r="V295" s="5">
        <v>0</v>
      </c>
      <c r="W295" s="5">
        <v>0</v>
      </c>
      <c r="X295" s="5">
        <v>0</v>
      </c>
      <c r="Y295" s="5">
        <v>0</v>
      </c>
      <c r="Z295" s="5">
        <v>1</v>
      </c>
      <c r="AA295" s="5">
        <v>0</v>
      </c>
      <c r="AB295" s="5">
        <v>0</v>
      </c>
      <c r="AC295" s="5">
        <v>7</v>
      </c>
      <c r="AD295" s="5">
        <v>0</v>
      </c>
      <c r="AE295" s="5">
        <v>0</v>
      </c>
      <c r="AF295" s="5">
        <v>0</v>
      </c>
      <c r="AG295" s="5">
        <v>0</v>
      </c>
      <c r="AH295" s="8"/>
      <c r="AI295" s="1"/>
      <c r="AJ295" s="1"/>
    </row>
    <row r="296" spans="1:36" x14ac:dyDescent="0.25">
      <c r="A296" s="1" t="s">
        <v>266</v>
      </c>
      <c r="B296" s="1" t="s">
        <v>106</v>
      </c>
      <c r="C296" s="1" t="s">
        <v>259</v>
      </c>
      <c r="D296" s="1" t="s">
        <v>260</v>
      </c>
      <c r="E296" s="1" t="s">
        <v>386</v>
      </c>
      <c r="F296" s="3" t="s">
        <v>387</v>
      </c>
      <c r="G296" s="5">
        <v>299</v>
      </c>
      <c r="H296" s="5">
        <v>0</v>
      </c>
      <c r="I296" s="5">
        <v>10</v>
      </c>
      <c r="J296" s="5">
        <v>1</v>
      </c>
      <c r="K296" s="5">
        <v>0</v>
      </c>
      <c r="L296" s="5">
        <v>1</v>
      </c>
      <c r="M296" s="5">
        <v>0</v>
      </c>
      <c r="N296" s="5">
        <v>0</v>
      </c>
      <c r="O296" s="5">
        <v>1</v>
      </c>
      <c r="P296" s="5">
        <v>0</v>
      </c>
      <c r="Q296" s="5">
        <v>3</v>
      </c>
      <c r="R296" s="5">
        <v>0</v>
      </c>
      <c r="S296" s="5">
        <v>0</v>
      </c>
      <c r="T296" s="5">
        <v>16</v>
      </c>
      <c r="U296" s="5">
        <v>2</v>
      </c>
      <c r="V296" s="5">
        <v>0</v>
      </c>
      <c r="W296" s="5">
        <v>0</v>
      </c>
      <c r="X296" s="5">
        <v>31</v>
      </c>
      <c r="Y296" s="5">
        <v>3</v>
      </c>
      <c r="Z296" s="5">
        <v>8</v>
      </c>
      <c r="AA296" s="5">
        <v>2</v>
      </c>
      <c r="AB296" s="5">
        <v>13</v>
      </c>
      <c r="AC296" s="5">
        <v>10</v>
      </c>
      <c r="AD296" s="5">
        <v>0</v>
      </c>
      <c r="AE296" s="5">
        <v>193</v>
      </c>
      <c r="AF296" s="5">
        <v>2</v>
      </c>
      <c r="AG296" s="5">
        <v>3</v>
      </c>
      <c r="AH296" s="8"/>
      <c r="AI296" s="1"/>
      <c r="AJ296" s="1"/>
    </row>
    <row r="297" spans="1:36" x14ac:dyDescent="0.25">
      <c r="A297" s="1" t="s">
        <v>268</v>
      </c>
      <c r="B297" s="1" t="s">
        <v>106</v>
      </c>
      <c r="C297" s="1" t="s">
        <v>259</v>
      </c>
      <c r="D297" s="1" t="s">
        <v>260</v>
      </c>
      <c r="E297" s="1" t="s">
        <v>388</v>
      </c>
      <c r="F297" s="3" t="s">
        <v>389</v>
      </c>
      <c r="G297" s="5">
        <v>167</v>
      </c>
      <c r="H297" s="5">
        <v>0</v>
      </c>
      <c r="I297" s="5">
        <v>11</v>
      </c>
      <c r="J297" s="5">
        <v>4</v>
      </c>
      <c r="K297" s="5">
        <v>0</v>
      </c>
      <c r="L297" s="5">
        <v>3</v>
      </c>
      <c r="M297" s="5">
        <v>0</v>
      </c>
      <c r="N297" s="5">
        <v>1</v>
      </c>
      <c r="O297" s="5">
        <v>0</v>
      </c>
      <c r="P297" s="5">
        <v>3</v>
      </c>
      <c r="Q297" s="5">
        <v>2</v>
      </c>
      <c r="R297" s="5">
        <v>10</v>
      </c>
      <c r="S297" s="5">
        <v>0</v>
      </c>
      <c r="T297" s="5">
        <v>31</v>
      </c>
      <c r="U297" s="5">
        <v>0</v>
      </c>
      <c r="V297" s="5">
        <v>0</v>
      </c>
      <c r="W297" s="5">
        <v>0</v>
      </c>
      <c r="X297" s="5">
        <v>2</v>
      </c>
      <c r="Y297" s="5">
        <v>1</v>
      </c>
      <c r="Z297" s="5">
        <v>3</v>
      </c>
      <c r="AA297" s="5">
        <v>0</v>
      </c>
      <c r="AB297" s="5">
        <v>7</v>
      </c>
      <c r="AC297" s="5">
        <v>11</v>
      </c>
      <c r="AD297" s="5">
        <v>1</v>
      </c>
      <c r="AE297" s="5">
        <v>52</v>
      </c>
      <c r="AF297" s="5">
        <v>6</v>
      </c>
      <c r="AG297" s="5">
        <v>19</v>
      </c>
      <c r="AH297" s="8"/>
      <c r="AI297" s="1"/>
      <c r="AJ297" s="1"/>
    </row>
    <row r="298" spans="1:36" x14ac:dyDescent="0.25">
      <c r="A298" s="1" t="s">
        <v>270</v>
      </c>
      <c r="B298" s="1" t="s">
        <v>106</v>
      </c>
      <c r="C298" s="1" t="s">
        <v>259</v>
      </c>
      <c r="D298" s="1" t="s">
        <v>260</v>
      </c>
      <c r="E298" s="1" t="s">
        <v>390</v>
      </c>
      <c r="F298" s="3" t="s">
        <v>391</v>
      </c>
      <c r="G298" s="5">
        <v>60</v>
      </c>
      <c r="H298" s="5">
        <v>5</v>
      </c>
      <c r="I298" s="5">
        <v>17</v>
      </c>
      <c r="J298" s="5">
        <v>6</v>
      </c>
      <c r="K298" s="5">
        <v>0</v>
      </c>
      <c r="L298" s="5">
        <v>0</v>
      </c>
      <c r="M298" s="5">
        <v>0</v>
      </c>
      <c r="N298" s="5">
        <v>0</v>
      </c>
      <c r="O298" s="5">
        <v>1</v>
      </c>
      <c r="P298" s="5">
        <v>0</v>
      </c>
      <c r="Q298" s="5">
        <v>0</v>
      </c>
      <c r="R298" s="5">
        <v>0</v>
      </c>
      <c r="S298" s="5">
        <v>0</v>
      </c>
      <c r="T298" s="5">
        <v>0</v>
      </c>
      <c r="U298" s="5">
        <v>3</v>
      </c>
      <c r="V298" s="5">
        <v>0</v>
      </c>
      <c r="W298" s="5">
        <v>0</v>
      </c>
      <c r="X298" s="5">
        <v>10</v>
      </c>
      <c r="Y298" s="5">
        <v>0</v>
      </c>
      <c r="Z298" s="5">
        <v>3</v>
      </c>
      <c r="AA298" s="5">
        <v>7</v>
      </c>
      <c r="AB298" s="5">
        <v>1</v>
      </c>
      <c r="AC298" s="5">
        <v>2</v>
      </c>
      <c r="AD298" s="5">
        <v>0</v>
      </c>
      <c r="AE298" s="5">
        <v>5</v>
      </c>
      <c r="AF298" s="5">
        <v>0</v>
      </c>
      <c r="AG298" s="5">
        <v>0</v>
      </c>
      <c r="AH298" s="8"/>
      <c r="AI298" s="1"/>
      <c r="AJ298" s="1"/>
    </row>
    <row r="299" spans="1:36" x14ac:dyDescent="0.25">
      <c r="A299" s="1" t="s">
        <v>272</v>
      </c>
      <c r="B299" s="1" t="s">
        <v>106</v>
      </c>
      <c r="C299" s="1" t="s">
        <v>259</v>
      </c>
      <c r="D299" s="1" t="s">
        <v>260</v>
      </c>
      <c r="E299" s="1" t="s">
        <v>392</v>
      </c>
      <c r="F299" s="3" t="s">
        <v>393</v>
      </c>
      <c r="G299" s="5">
        <v>22384</v>
      </c>
      <c r="H299" s="5">
        <v>1703</v>
      </c>
      <c r="I299" s="5">
        <v>1356</v>
      </c>
      <c r="J299" s="5">
        <v>561</v>
      </c>
      <c r="K299" s="5">
        <v>0</v>
      </c>
      <c r="L299" s="5">
        <v>393</v>
      </c>
      <c r="M299" s="5">
        <v>30</v>
      </c>
      <c r="N299" s="5">
        <v>24</v>
      </c>
      <c r="O299" s="5">
        <v>191</v>
      </c>
      <c r="P299" s="5">
        <v>103</v>
      </c>
      <c r="Q299" s="5">
        <v>1336</v>
      </c>
      <c r="R299" s="5">
        <v>149</v>
      </c>
      <c r="S299" s="5">
        <v>847</v>
      </c>
      <c r="T299" s="5">
        <v>1079</v>
      </c>
      <c r="U299" s="5">
        <v>102</v>
      </c>
      <c r="V299" s="5">
        <v>0</v>
      </c>
      <c r="W299" s="5">
        <v>0</v>
      </c>
      <c r="X299" s="5">
        <v>674</v>
      </c>
      <c r="Y299" s="5">
        <v>0</v>
      </c>
      <c r="Z299" s="5">
        <v>428</v>
      </c>
      <c r="AA299" s="5">
        <v>250</v>
      </c>
      <c r="AB299" s="5">
        <v>116</v>
      </c>
      <c r="AC299" s="5">
        <v>9516</v>
      </c>
      <c r="AD299" s="5">
        <v>0</v>
      </c>
      <c r="AE299" s="5">
        <v>0</v>
      </c>
      <c r="AF299" s="5">
        <v>3526</v>
      </c>
      <c r="AG299" s="5">
        <v>0</v>
      </c>
      <c r="AH299" s="8"/>
      <c r="AI299" s="1"/>
      <c r="AJ299" s="1"/>
    </row>
    <row r="300" spans="1:36" x14ac:dyDescent="0.25">
      <c r="A300" s="1" t="s">
        <v>274</v>
      </c>
      <c r="B300" s="1" t="s">
        <v>106</v>
      </c>
      <c r="C300" s="1" t="s">
        <v>259</v>
      </c>
      <c r="D300" s="1" t="s">
        <v>260</v>
      </c>
      <c r="E300" s="1" t="s">
        <v>394</v>
      </c>
      <c r="F300" s="3" t="s">
        <v>395</v>
      </c>
      <c r="G300" s="5">
        <v>0</v>
      </c>
      <c r="H300" s="5">
        <v>0</v>
      </c>
      <c r="I300" s="5">
        <v>0</v>
      </c>
      <c r="J300" s="5">
        <v>0</v>
      </c>
      <c r="K300" s="5">
        <v>0</v>
      </c>
      <c r="L300" s="5">
        <v>0</v>
      </c>
      <c r="M300" s="5">
        <v>0</v>
      </c>
      <c r="N300" s="5">
        <v>0</v>
      </c>
      <c r="O300" s="5">
        <v>0</v>
      </c>
      <c r="P300" s="5">
        <v>0</v>
      </c>
      <c r="Q300" s="5">
        <v>0</v>
      </c>
      <c r="R300" s="5">
        <v>0</v>
      </c>
      <c r="S300" s="5">
        <v>0</v>
      </c>
      <c r="T300" s="5">
        <v>0</v>
      </c>
      <c r="U300" s="5">
        <v>0</v>
      </c>
      <c r="V300" s="5">
        <v>0</v>
      </c>
      <c r="W300" s="5">
        <v>0</v>
      </c>
      <c r="X300" s="5">
        <v>0</v>
      </c>
      <c r="Y300" s="5">
        <v>0</v>
      </c>
      <c r="Z300" s="5">
        <v>0</v>
      </c>
      <c r="AA300" s="5">
        <v>0</v>
      </c>
      <c r="AB300" s="5">
        <v>0</v>
      </c>
      <c r="AC300" s="5">
        <v>0</v>
      </c>
      <c r="AD300" s="5">
        <v>0</v>
      </c>
      <c r="AE300" s="5">
        <v>0</v>
      </c>
      <c r="AF300" s="5">
        <v>0</v>
      </c>
      <c r="AG300" s="5">
        <v>0</v>
      </c>
      <c r="AH300" s="8"/>
      <c r="AI300" s="1"/>
      <c r="AJ300" s="1"/>
    </row>
    <row r="301" spans="1:36" x14ac:dyDescent="0.25">
      <c r="A301" s="1" t="s">
        <v>276</v>
      </c>
      <c r="B301" s="1" t="s">
        <v>106</v>
      </c>
      <c r="C301" s="1" t="s">
        <v>259</v>
      </c>
      <c r="D301" s="1" t="s">
        <v>260</v>
      </c>
      <c r="E301" s="1" t="s">
        <v>396</v>
      </c>
      <c r="F301" s="3" t="s">
        <v>397</v>
      </c>
      <c r="G301" s="5">
        <v>3</v>
      </c>
      <c r="H301" s="5">
        <v>0</v>
      </c>
      <c r="I301" s="5">
        <v>0</v>
      </c>
      <c r="J301" s="5">
        <v>0</v>
      </c>
      <c r="K301" s="5">
        <v>0</v>
      </c>
      <c r="L301" s="5">
        <v>0</v>
      </c>
      <c r="M301" s="5">
        <v>0</v>
      </c>
      <c r="N301" s="5">
        <v>0</v>
      </c>
      <c r="O301" s="5">
        <v>0</v>
      </c>
      <c r="P301" s="5">
        <v>0</v>
      </c>
      <c r="Q301" s="5">
        <v>0</v>
      </c>
      <c r="R301" s="5">
        <v>0</v>
      </c>
      <c r="S301" s="5">
        <v>0</v>
      </c>
      <c r="T301" s="5">
        <v>0</v>
      </c>
      <c r="U301" s="5">
        <v>0</v>
      </c>
      <c r="V301" s="5">
        <v>0</v>
      </c>
      <c r="W301" s="5">
        <v>0</v>
      </c>
      <c r="X301" s="5">
        <v>3</v>
      </c>
      <c r="Y301" s="5">
        <v>0</v>
      </c>
      <c r="Z301" s="5">
        <v>0</v>
      </c>
      <c r="AA301" s="5">
        <v>0</v>
      </c>
      <c r="AB301" s="5">
        <v>0</v>
      </c>
      <c r="AC301" s="5">
        <v>0</v>
      </c>
      <c r="AD301" s="5">
        <v>0</v>
      </c>
      <c r="AE301" s="5">
        <v>0</v>
      </c>
      <c r="AF301" s="5">
        <v>0</v>
      </c>
      <c r="AG301" s="5">
        <v>0</v>
      </c>
      <c r="AH301" s="8"/>
      <c r="AI301" s="1"/>
      <c r="AJ301" s="1"/>
    </row>
    <row r="302" spans="1:36" x14ac:dyDescent="0.25">
      <c r="A302" s="1" t="s">
        <v>278</v>
      </c>
      <c r="B302" s="1" t="s">
        <v>106</v>
      </c>
      <c r="C302" s="1" t="s">
        <v>259</v>
      </c>
      <c r="D302" s="1" t="s">
        <v>260</v>
      </c>
      <c r="E302" s="1" t="s">
        <v>398</v>
      </c>
      <c r="F302" s="3" t="s">
        <v>399</v>
      </c>
      <c r="G302" s="5">
        <v>162</v>
      </c>
      <c r="H302" s="5">
        <v>0</v>
      </c>
      <c r="I302" s="5">
        <v>0</v>
      </c>
      <c r="J302" s="5">
        <v>0</v>
      </c>
      <c r="K302" s="5">
        <v>0</v>
      </c>
      <c r="L302" s="5">
        <v>0</v>
      </c>
      <c r="M302" s="5">
        <v>0</v>
      </c>
      <c r="N302" s="5">
        <v>0</v>
      </c>
      <c r="O302" s="5">
        <v>26</v>
      </c>
      <c r="P302" s="5">
        <v>0</v>
      </c>
      <c r="Q302" s="5">
        <v>0</v>
      </c>
      <c r="R302" s="5">
        <v>0</v>
      </c>
      <c r="S302" s="5">
        <v>0</v>
      </c>
      <c r="T302" s="5">
        <v>0</v>
      </c>
      <c r="U302" s="5">
        <v>0</v>
      </c>
      <c r="V302" s="5">
        <v>0</v>
      </c>
      <c r="W302" s="5">
        <v>0</v>
      </c>
      <c r="X302" s="5">
        <v>0</v>
      </c>
      <c r="Y302" s="5">
        <v>0</v>
      </c>
      <c r="Z302" s="5">
        <v>0</v>
      </c>
      <c r="AA302" s="5">
        <v>0</v>
      </c>
      <c r="AB302" s="5">
        <v>0</v>
      </c>
      <c r="AC302" s="5">
        <v>118</v>
      </c>
      <c r="AD302" s="5">
        <v>0</v>
      </c>
      <c r="AE302" s="5">
        <v>0</v>
      </c>
      <c r="AF302" s="5">
        <v>18</v>
      </c>
      <c r="AG302" s="5">
        <v>0</v>
      </c>
      <c r="AH302" s="8"/>
      <c r="AI302" s="1"/>
      <c r="AJ302" s="1"/>
    </row>
    <row r="303" spans="1:36" x14ac:dyDescent="0.25">
      <c r="A303" s="1" t="s">
        <v>280</v>
      </c>
      <c r="B303" s="1" t="s">
        <v>106</v>
      </c>
      <c r="C303" s="1" t="s">
        <v>259</v>
      </c>
      <c r="D303" s="1" t="s">
        <v>260</v>
      </c>
      <c r="E303" s="1" t="s">
        <v>400</v>
      </c>
      <c r="F303" s="3" t="s">
        <v>401</v>
      </c>
      <c r="G303" s="5">
        <v>7195</v>
      </c>
      <c r="H303" s="5">
        <v>1730</v>
      </c>
      <c r="I303" s="5">
        <v>1962</v>
      </c>
      <c r="J303" s="5">
        <v>452</v>
      </c>
      <c r="K303" s="5">
        <v>33</v>
      </c>
      <c r="L303" s="5">
        <v>0</v>
      </c>
      <c r="M303" s="5">
        <v>0</v>
      </c>
      <c r="N303" s="5">
        <v>0</v>
      </c>
      <c r="O303" s="5">
        <v>0</v>
      </c>
      <c r="P303" s="5">
        <v>0</v>
      </c>
      <c r="Q303" s="5">
        <v>0</v>
      </c>
      <c r="R303" s="5">
        <v>0</v>
      </c>
      <c r="S303" s="5">
        <v>0</v>
      </c>
      <c r="T303" s="5">
        <v>908</v>
      </c>
      <c r="U303" s="5">
        <v>61</v>
      </c>
      <c r="V303" s="5">
        <v>0</v>
      </c>
      <c r="W303" s="5">
        <v>0</v>
      </c>
      <c r="X303" s="5">
        <v>600</v>
      </c>
      <c r="Y303" s="5">
        <v>0</v>
      </c>
      <c r="Z303" s="5">
        <v>980</v>
      </c>
      <c r="AA303" s="5">
        <v>469</v>
      </c>
      <c r="AB303" s="5">
        <v>0</v>
      </c>
      <c r="AC303" s="5">
        <v>0</v>
      </c>
      <c r="AD303" s="5">
        <v>0</v>
      </c>
      <c r="AE303" s="5">
        <v>0</v>
      </c>
      <c r="AF303" s="5">
        <v>0</v>
      </c>
      <c r="AG303" s="5">
        <v>0</v>
      </c>
      <c r="AH303" s="8"/>
      <c r="AI303" s="1"/>
      <c r="AJ303" s="1"/>
    </row>
    <row r="304" spans="1:36" x14ac:dyDescent="0.25">
      <c r="A304" s="1" t="s">
        <v>282</v>
      </c>
      <c r="B304" s="1" t="s">
        <v>106</v>
      </c>
      <c r="C304" s="1" t="s">
        <v>259</v>
      </c>
      <c r="D304" s="1" t="s">
        <v>260</v>
      </c>
      <c r="E304" s="1" t="s">
        <v>402</v>
      </c>
      <c r="F304" s="3" t="s">
        <v>403</v>
      </c>
      <c r="G304" s="5">
        <v>6</v>
      </c>
      <c r="H304" s="5">
        <v>0</v>
      </c>
      <c r="I304" s="5">
        <v>0</v>
      </c>
      <c r="J304" s="5">
        <v>0</v>
      </c>
      <c r="K304" s="5">
        <v>0</v>
      </c>
      <c r="L304" s="5">
        <v>0</v>
      </c>
      <c r="M304" s="5">
        <v>0</v>
      </c>
      <c r="N304" s="5">
        <v>0</v>
      </c>
      <c r="O304" s="5">
        <v>0</v>
      </c>
      <c r="P304" s="5">
        <v>0</v>
      </c>
      <c r="Q304" s="5">
        <v>0</v>
      </c>
      <c r="R304" s="5">
        <v>0</v>
      </c>
      <c r="S304" s="5">
        <v>0</v>
      </c>
      <c r="T304" s="5">
        <v>0</v>
      </c>
      <c r="U304" s="5">
        <v>0</v>
      </c>
      <c r="V304" s="5">
        <v>0</v>
      </c>
      <c r="W304" s="5">
        <v>0</v>
      </c>
      <c r="X304" s="5">
        <v>6</v>
      </c>
      <c r="Y304" s="5">
        <v>0</v>
      </c>
      <c r="Z304" s="5">
        <v>0</v>
      </c>
      <c r="AA304" s="5">
        <v>0</v>
      </c>
      <c r="AB304" s="5">
        <v>0</v>
      </c>
      <c r="AC304" s="5">
        <v>0</v>
      </c>
      <c r="AD304" s="5">
        <v>0</v>
      </c>
      <c r="AE304" s="5">
        <v>0</v>
      </c>
      <c r="AF304" s="5">
        <v>0</v>
      </c>
      <c r="AG304" s="5">
        <v>0</v>
      </c>
      <c r="AH304" s="8"/>
      <c r="AI304" s="1"/>
      <c r="AJ304" s="1"/>
    </row>
    <row r="305" spans="1:36" x14ac:dyDescent="0.25">
      <c r="A305" s="1" t="s">
        <v>284</v>
      </c>
      <c r="B305" s="1" t="s">
        <v>106</v>
      </c>
      <c r="C305" s="1" t="s">
        <v>259</v>
      </c>
      <c r="D305" s="1" t="s">
        <v>260</v>
      </c>
      <c r="E305" s="1" t="s">
        <v>404</v>
      </c>
      <c r="F305" s="3" t="s">
        <v>405</v>
      </c>
      <c r="G305" s="5">
        <v>363</v>
      </c>
      <c r="H305" s="5">
        <v>0</v>
      </c>
      <c r="I305" s="5">
        <v>0</v>
      </c>
      <c r="J305" s="5">
        <v>0</v>
      </c>
      <c r="K305" s="5">
        <v>11</v>
      </c>
      <c r="L305" s="5">
        <v>0</v>
      </c>
      <c r="M305" s="5">
        <v>0</v>
      </c>
      <c r="N305" s="5">
        <v>0</v>
      </c>
      <c r="O305" s="5">
        <v>0</v>
      </c>
      <c r="P305" s="5">
        <v>0</v>
      </c>
      <c r="Q305" s="5">
        <v>0</v>
      </c>
      <c r="R305" s="5">
        <v>14</v>
      </c>
      <c r="S305" s="5">
        <v>0</v>
      </c>
      <c r="T305" s="5">
        <v>0</v>
      </c>
      <c r="U305" s="5">
        <v>1</v>
      </c>
      <c r="V305" s="5">
        <v>11</v>
      </c>
      <c r="W305" s="5">
        <v>1</v>
      </c>
      <c r="X305" s="5">
        <v>0</v>
      </c>
      <c r="Y305" s="5">
        <v>0</v>
      </c>
      <c r="Z305" s="5">
        <v>187</v>
      </c>
      <c r="AA305" s="5">
        <v>44</v>
      </c>
      <c r="AB305" s="5">
        <v>94</v>
      </c>
      <c r="AC305" s="5">
        <v>0</v>
      </c>
      <c r="AD305" s="5">
        <v>0</v>
      </c>
      <c r="AE305" s="5">
        <v>0</v>
      </c>
      <c r="AF305" s="5">
        <v>0</v>
      </c>
      <c r="AG305" s="5">
        <v>0</v>
      </c>
      <c r="AH305" s="8"/>
      <c r="AI305" s="1"/>
      <c r="AJ305" s="1"/>
    </row>
    <row r="306" spans="1:36" x14ac:dyDescent="0.25">
      <c r="A306" s="1" t="s">
        <v>286</v>
      </c>
      <c r="B306" s="1" t="s">
        <v>106</v>
      </c>
      <c r="C306" s="1" t="s">
        <v>259</v>
      </c>
      <c r="D306" s="1" t="s">
        <v>260</v>
      </c>
      <c r="E306" s="1" t="s">
        <v>406</v>
      </c>
      <c r="F306" s="3" t="s">
        <v>407</v>
      </c>
      <c r="G306" s="5">
        <v>0</v>
      </c>
      <c r="H306" s="5">
        <v>0</v>
      </c>
      <c r="I306" s="5">
        <v>0</v>
      </c>
      <c r="J306" s="5">
        <v>0</v>
      </c>
      <c r="K306" s="5">
        <v>0</v>
      </c>
      <c r="L306" s="5">
        <v>0</v>
      </c>
      <c r="M306" s="5">
        <v>0</v>
      </c>
      <c r="N306" s="5">
        <v>0</v>
      </c>
      <c r="O306" s="5">
        <v>0</v>
      </c>
      <c r="P306" s="5">
        <v>0</v>
      </c>
      <c r="Q306" s="5">
        <v>0</v>
      </c>
      <c r="R306" s="5">
        <v>0</v>
      </c>
      <c r="S306" s="5">
        <v>0</v>
      </c>
      <c r="T306" s="5">
        <v>0</v>
      </c>
      <c r="U306" s="5">
        <v>0</v>
      </c>
      <c r="V306" s="5">
        <v>0</v>
      </c>
      <c r="W306" s="5">
        <v>0</v>
      </c>
      <c r="X306" s="5">
        <v>0</v>
      </c>
      <c r="Y306" s="5">
        <v>0</v>
      </c>
      <c r="Z306" s="5">
        <v>0</v>
      </c>
      <c r="AA306" s="5">
        <v>0</v>
      </c>
      <c r="AB306" s="5">
        <v>0</v>
      </c>
      <c r="AC306" s="5">
        <v>0</v>
      </c>
      <c r="AD306" s="5">
        <v>0</v>
      </c>
      <c r="AE306" s="5">
        <v>0</v>
      </c>
      <c r="AF306" s="5">
        <v>0</v>
      </c>
      <c r="AG306" s="5">
        <v>0</v>
      </c>
      <c r="AH306" s="8"/>
      <c r="AI306" s="1"/>
      <c r="AJ306" s="1"/>
    </row>
    <row r="307" spans="1:36" x14ac:dyDescent="0.25">
      <c r="A307" s="1" t="s">
        <v>288</v>
      </c>
      <c r="B307" s="1" t="s">
        <v>106</v>
      </c>
      <c r="C307" s="1" t="s">
        <v>259</v>
      </c>
      <c r="D307" s="1" t="s">
        <v>260</v>
      </c>
      <c r="E307" s="1" t="s">
        <v>408</v>
      </c>
      <c r="F307" s="3" t="s">
        <v>409</v>
      </c>
      <c r="G307" s="5">
        <v>0</v>
      </c>
      <c r="H307" s="5">
        <v>0</v>
      </c>
      <c r="I307" s="5">
        <v>0</v>
      </c>
      <c r="J307" s="5">
        <v>0</v>
      </c>
      <c r="K307" s="5">
        <v>0</v>
      </c>
      <c r="L307" s="5">
        <v>0</v>
      </c>
      <c r="M307" s="5">
        <v>0</v>
      </c>
      <c r="N307" s="5">
        <v>0</v>
      </c>
      <c r="O307" s="5">
        <v>0</v>
      </c>
      <c r="P307" s="5">
        <v>0</v>
      </c>
      <c r="Q307" s="5">
        <v>0</v>
      </c>
      <c r="R307" s="5">
        <v>0</v>
      </c>
      <c r="S307" s="5">
        <v>0</v>
      </c>
      <c r="T307" s="5">
        <v>0</v>
      </c>
      <c r="U307" s="5">
        <v>0</v>
      </c>
      <c r="V307" s="5">
        <v>0</v>
      </c>
      <c r="W307" s="5">
        <v>0</v>
      </c>
      <c r="X307" s="5">
        <v>0</v>
      </c>
      <c r="Y307" s="5">
        <v>0</v>
      </c>
      <c r="Z307" s="5">
        <v>0</v>
      </c>
      <c r="AA307" s="5">
        <v>0</v>
      </c>
      <c r="AB307" s="5">
        <v>0</v>
      </c>
      <c r="AC307" s="5">
        <v>0</v>
      </c>
      <c r="AD307" s="5">
        <v>0</v>
      </c>
      <c r="AE307" s="5">
        <v>0</v>
      </c>
      <c r="AF307" s="5">
        <v>0</v>
      </c>
      <c r="AG307" s="5">
        <v>0</v>
      </c>
      <c r="AH307" s="8"/>
      <c r="AI307" s="1"/>
      <c r="AJ307" s="1"/>
    </row>
    <row r="308" spans="1:36" x14ac:dyDescent="0.25">
      <c r="A308" s="1" t="s">
        <v>290</v>
      </c>
      <c r="B308" s="1" t="s">
        <v>106</v>
      </c>
      <c r="C308" s="1" t="s">
        <v>259</v>
      </c>
      <c r="D308" s="1" t="s">
        <v>260</v>
      </c>
      <c r="E308" s="1" t="s">
        <v>410</v>
      </c>
      <c r="F308" s="3" t="s">
        <v>411</v>
      </c>
      <c r="G308" s="5">
        <v>456</v>
      </c>
      <c r="H308" s="5">
        <v>0</v>
      </c>
      <c r="I308" s="5">
        <v>1</v>
      </c>
      <c r="J308" s="5">
        <v>0</v>
      </c>
      <c r="K308" s="5">
        <v>407</v>
      </c>
      <c r="L308" s="5">
        <v>0</v>
      </c>
      <c r="M308" s="5">
        <v>0</v>
      </c>
      <c r="N308" s="5">
        <v>0</v>
      </c>
      <c r="O308" s="5">
        <v>0</v>
      </c>
      <c r="P308" s="5">
        <v>0</v>
      </c>
      <c r="Q308" s="5">
        <v>6</v>
      </c>
      <c r="R308" s="5">
        <v>0</v>
      </c>
      <c r="S308" s="5">
        <v>0</v>
      </c>
      <c r="T308" s="5">
        <v>0</v>
      </c>
      <c r="U308" s="5">
        <v>0</v>
      </c>
      <c r="V308" s="5">
        <v>0</v>
      </c>
      <c r="W308" s="5">
        <v>0</v>
      </c>
      <c r="X308" s="5">
        <v>36</v>
      </c>
      <c r="Y308" s="5">
        <v>0</v>
      </c>
      <c r="Z308" s="5">
        <v>0</v>
      </c>
      <c r="AA308" s="5">
        <v>0</v>
      </c>
      <c r="AB308" s="5">
        <v>0</v>
      </c>
      <c r="AC308" s="5">
        <v>0</v>
      </c>
      <c r="AD308" s="5">
        <v>0</v>
      </c>
      <c r="AE308" s="5">
        <v>0</v>
      </c>
      <c r="AF308" s="5">
        <v>6</v>
      </c>
      <c r="AG308" s="5">
        <v>0</v>
      </c>
      <c r="AH308" s="8"/>
      <c r="AI308" s="1"/>
      <c r="AJ308" s="1"/>
    </row>
    <row r="309" spans="1:36" x14ac:dyDescent="0.25">
      <c r="A309" s="32" t="s">
        <v>292</v>
      </c>
      <c r="B309" s="1" t="s">
        <v>106</v>
      </c>
      <c r="C309" s="1" t="s">
        <v>259</v>
      </c>
      <c r="D309" s="1" t="s">
        <v>260</v>
      </c>
      <c r="E309" s="1" t="s">
        <v>293</v>
      </c>
      <c r="F309" s="3" t="s">
        <v>411</v>
      </c>
      <c r="G309" s="5">
        <v>0</v>
      </c>
      <c r="H309" s="5">
        <v>0</v>
      </c>
      <c r="I309" s="5">
        <v>0</v>
      </c>
      <c r="J309" s="5">
        <v>0</v>
      </c>
      <c r="K309" s="5">
        <v>0</v>
      </c>
      <c r="L309" s="5">
        <v>0</v>
      </c>
      <c r="M309" s="5">
        <v>0</v>
      </c>
      <c r="N309" s="5">
        <v>0</v>
      </c>
      <c r="O309" s="5">
        <v>0</v>
      </c>
      <c r="P309" s="5">
        <v>0</v>
      </c>
      <c r="Q309" s="5">
        <v>0</v>
      </c>
      <c r="R309" s="5">
        <v>0</v>
      </c>
      <c r="S309" s="5">
        <v>0</v>
      </c>
      <c r="T309" s="5">
        <v>0</v>
      </c>
      <c r="U309" s="5">
        <v>0</v>
      </c>
      <c r="V309" s="5">
        <v>0</v>
      </c>
      <c r="W309" s="5">
        <v>0</v>
      </c>
      <c r="X309" s="5">
        <v>0</v>
      </c>
      <c r="Y309" s="5">
        <v>0</v>
      </c>
      <c r="Z309" s="5">
        <v>0</v>
      </c>
      <c r="AA309" s="5">
        <v>0</v>
      </c>
      <c r="AB309" s="5">
        <v>0</v>
      </c>
      <c r="AC309" s="5">
        <v>0</v>
      </c>
      <c r="AD309" s="5">
        <v>0</v>
      </c>
      <c r="AE309" s="5">
        <v>0</v>
      </c>
      <c r="AF309" s="5">
        <v>0</v>
      </c>
      <c r="AG309" s="5">
        <v>0</v>
      </c>
      <c r="AH309" s="1"/>
      <c r="AI309" s="1"/>
      <c r="AJ309" s="1"/>
    </row>
    <row r="310" spans="1:36" x14ac:dyDescent="0.25">
      <c r="A310" s="32" t="s">
        <v>294</v>
      </c>
      <c r="B310" s="32" t="s">
        <v>106</v>
      </c>
      <c r="C310" s="32" t="s">
        <v>259</v>
      </c>
      <c r="D310" s="32" t="s">
        <v>260</v>
      </c>
      <c r="E310" s="32" t="s">
        <v>295</v>
      </c>
      <c r="F310" s="3" t="s">
        <v>411</v>
      </c>
      <c r="G310" s="1">
        <v>0</v>
      </c>
      <c r="H310" s="1">
        <v>0</v>
      </c>
      <c r="I310" s="1">
        <v>0</v>
      </c>
      <c r="J310" s="1">
        <v>0</v>
      </c>
      <c r="K310" s="1">
        <v>0</v>
      </c>
      <c r="L310" s="1">
        <v>0</v>
      </c>
      <c r="M310" s="1">
        <v>0</v>
      </c>
      <c r="N310" s="1">
        <v>0</v>
      </c>
      <c r="O310" s="1">
        <v>0</v>
      </c>
      <c r="P310" s="1">
        <v>0</v>
      </c>
      <c r="Q310" s="1">
        <v>0</v>
      </c>
      <c r="R310" s="1">
        <v>0</v>
      </c>
      <c r="S310" s="1">
        <v>0</v>
      </c>
      <c r="T310" s="1">
        <v>0</v>
      </c>
      <c r="U310" s="1">
        <v>0</v>
      </c>
      <c r="V310" s="1">
        <v>0</v>
      </c>
      <c r="W310" s="1">
        <v>0</v>
      </c>
      <c r="X310" s="1">
        <v>0</v>
      </c>
      <c r="Y310" s="1">
        <v>0</v>
      </c>
      <c r="Z310" s="1">
        <v>0</v>
      </c>
      <c r="AA310" s="1">
        <v>0</v>
      </c>
      <c r="AB310" s="1">
        <v>0</v>
      </c>
      <c r="AC310" s="1">
        <v>0</v>
      </c>
      <c r="AD310" s="1">
        <v>0</v>
      </c>
      <c r="AE310" s="1">
        <v>0</v>
      </c>
      <c r="AF310" s="1">
        <v>0</v>
      </c>
      <c r="AG310" s="1">
        <v>0</v>
      </c>
      <c r="AH310" s="1"/>
      <c r="AI310" s="1"/>
      <c r="AJ310" s="1"/>
    </row>
    <row r="311" spans="1:36"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row>
    <row r="312" spans="1:36"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row>
    <row r="313" spans="1:36"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row>
    <row r="314" spans="1:36"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row>
  </sheetData>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O293"/>
  <sheetViews>
    <sheetView zoomScale="85" zoomScaleNormal="85" workbookViewId="0">
      <selection activeCell="W53" sqref="W53"/>
    </sheetView>
  </sheetViews>
  <sheetFormatPr baseColWidth="10" defaultColWidth="11.42578125" defaultRowHeight="15" x14ac:dyDescent="0.25"/>
  <cols>
    <col min="1" max="1" width="47.28515625" style="35" customWidth="1"/>
    <col min="2" max="2" width="22.5703125" style="35" customWidth="1"/>
    <col min="3" max="3" width="31.28515625" style="32" customWidth="1"/>
    <col min="4" max="4" width="22.140625" style="32" customWidth="1"/>
    <col min="5" max="5" width="23.28515625" style="32" customWidth="1"/>
    <col min="6" max="6" width="26.5703125" style="32" customWidth="1"/>
    <col min="7" max="25" width="12.7109375" style="32" customWidth="1"/>
    <col min="26" max="33" width="9.28515625" style="32" customWidth="1"/>
    <col min="34" max="41" width="11.42578125" style="32"/>
  </cols>
  <sheetData>
    <row r="1" spans="1:41" s="29" customFormat="1" ht="15" customHeight="1" x14ac:dyDescent="0.2">
      <c r="A1" s="42" t="s">
        <v>56</v>
      </c>
      <c r="E1" s="14" t="s">
        <v>96</v>
      </c>
    </row>
    <row r="2" spans="1:41" ht="15" customHeight="1" x14ac:dyDescent="0.25">
      <c r="A2" s="30"/>
      <c r="B2" s="30" t="s">
        <v>296</v>
      </c>
      <c r="C2" s="30"/>
      <c r="D2" s="31"/>
      <c r="E2" s="31"/>
      <c r="F2" s="30" t="s">
        <v>98</v>
      </c>
      <c r="G2" s="31" t="s">
        <v>99</v>
      </c>
      <c r="H2" s="31">
        <v>2017</v>
      </c>
      <c r="I2" s="31">
        <v>2018</v>
      </c>
      <c r="J2" s="31">
        <v>2019</v>
      </c>
      <c r="K2" s="31">
        <v>2020</v>
      </c>
      <c r="L2" s="31">
        <v>2021</v>
      </c>
      <c r="M2" s="31">
        <v>2022</v>
      </c>
      <c r="N2" s="31">
        <v>2023</v>
      </c>
      <c r="O2" s="31">
        <v>2024</v>
      </c>
      <c r="P2" s="31">
        <v>2025</v>
      </c>
      <c r="Q2" s="31">
        <v>2026</v>
      </c>
      <c r="R2" s="31">
        <v>2027</v>
      </c>
      <c r="S2" s="31">
        <v>2028</v>
      </c>
      <c r="T2" s="31">
        <v>2029</v>
      </c>
      <c r="U2" s="31">
        <v>2030</v>
      </c>
      <c r="V2" s="31">
        <v>2031</v>
      </c>
      <c r="W2" s="31">
        <v>2032</v>
      </c>
      <c r="X2"/>
      <c r="Y2"/>
      <c r="Z2"/>
      <c r="AA2"/>
      <c r="AB2"/>
      <c r="AC2"/>
      <c r="AD2"/>
      <c r="AE2"/>
      <c r="AF2"/>
      <c r="AG2"/>
      <c r="AH2"/>
      <c r="AI2"/>
      <c r="AJ2"/>
      <c r="AK2"/>
      <c r="AL2"/>
      <c r="AM2"/>
      <c r="AN2"/>
      <c r="AO2"/>
    </row>
    <row r="3" spans="1:41" ht="15" customHeight="1" x14ac:dyDescent="0.25">
      <c r="A3" s="30"/>
      <c r="B3" s="41" t="s">
        <v>297</v>
      </c>
      <c r="C3" s="30"/>
      <c r="D3" s="31"/>
      <c r="E3" s="31"/>
      <c r="F3" s="30"/>
      <c r="G3" s="31"/>
      <c r="H3" s="31"/>
      <c r="I3" s="31"/>
      <c r="J3" s="31"/>
      <c r="K3" s="31"/>
      <c r="L3" s="31"/>
      <c r="M3" s="31"/>
      <c r="N3" s="31"/>
      <c r="O3" s="31"/>
      <c r="P3" s="31"/>
      <c r="Q3" s="31"/>
      <c r="R3" s="31"/>
      <c r="S3" s="31"/>
      <c r="T3" s="31"/>
      <c r="U3" s="31"/>
      <c r="V3" s="31"/>
      <c r="W3" s="31"/>
      <c r="X3" s="31"/>
      <c r="Y3" s="31"/>
      <c r="Z3" s="31"/>
      <c r="AA3"/>
      <c r="AB3"/>
      <c r="AC3"/>
      <c r="AD3"/>
      <c r="AE3"/>
      <c r="AF3"/>
      <c r="AG3"/>
      <c r="AH3"/>
      <c r="AI3"/>
      <c r="AJ3"/>
      <c r="AK3"/>
      <c r="AL3"/>
      <c r="AM3"/>
      <c r="AN3"/>
      <c r="AO3"/>
    </row>
    <row r="4" spans="1:41" ht="15" customHeight="1" x14ac:dyDescent="0.25">
      <c r="A4" s="34"/>
      <c r="B4" s="32" t="s">
        <v>116</v>
      </c>
      <c r="C4" s="30"/>
      <c r="D4" s="31"/>
      <c r="E4" s="31"/>
      <c r="F4" s="32" t="s">
        <v>109</v>
      </c>
      <c r="G4" s="5">
        <v>244996</v>
      </c>
      <c r="H4" s="5">
        <v>14142</v>
      </c>
      <c r="I4" s="5">
        <v>15165</v>
      </c>
      <c r="J4" s="5">
        <v>17876</v>
      </c>
      <c r="K4" s="5">
        <v>24063</v>
      </c>
      <c r="L4" s="5">
        <v>30896</v>
      </c>
      <c r="M4" s="5">
        <v>41803</v>
      </c>
      <c r="N4" s="5">
        <v>39747</v>
      </c>
      <c r="O4" s="5">
        <v>31491</v>
      </c>
      <c r="P4" s="5">
        <v>29813</v>
      </c>
      <c r="Q4" s="5">
        <v>0</v>
      </c>
      <c r="R4" s="5">
        <v>0</v>
      </c>
      <c r="S4" s="5">
        <v>0</v>
      </c>
      <c r="T4" s="5">
        <v>0</v>
      </c>
      <c r="U4" s="5">
        <v>0</v>
      </c>
      <c r="V4" s="5">
        <v>0</v>
      </c>
      <c r="W4" s="5">
        <v>0</v>
      </c>
      <c r="X4" s="31"/>
      <c r="Y4" s="31"/>
      <c r="Z4" s="31"/>
      <c r="AA4"/>
      <c r="AB4"/>
      <c r="AC4"/>
      <c r="AD4"/>
      <c r="AE4"/>
      <c r="AF4"/>
      <c r="AG4"/>
      <c r="AH4"/>
      <c r="AI4"/>
      <c r="AJ4"/>
      <c r="AK4"/>
      <c r="AL4"/>
      <c r="AM4"/>
      <c r="AN4"/>
      <c r="AO4"/>
    </row>
    <row r="5" spans="1:41" ht="15" customHeight="1" x14ac:dyDescent="0.25">
      <c r="A5" s="34"/>
      <c r="B5" s="32" t="s">
        <v>117</v>
      </c>
      <c r="C5" s="30"/>
      <c r="D5" s="31"/>
      <c r="E5" s="31"/>
      <c r="F5" s="19" t="s">
        <v>109</v>
      </c>
      <c r="G5" s="5">
        <v>30323</v>
      </c>
      <c r="H5" s="5">
        <v>1546</v>
      </c>
      <c r="I5" s="5">
        <v>1215</v>
      </c>
      <c r="J5" s="5">
        <v>1153</v>
      </c>
      <c r="K5" s="5">
        <v>2862</v>
      </c>
      <c r="L5" s="5">
        <v>3605</v>
      </c>
      <c r="M5" s="5">
        <v>5377</v>
      </c>
      <c r="N5" s="5">
        <v>5506</v>
      </c>
      <c r="O5" s="5">
        <v>4765</v>
      </c>
      <c r="P5" s="5">
        <v>4294</v>
      </c>
      <c r="Q5" s="5">
        <v>0</v>
      </c>
      <c r="R5" s="5">
        <v>0</v>
      </c>
      <c r="S5" s="5">
        <v>0</v>
      </c>
      <c r="T5" s="5">
        <v>0</v>
      </c>
      <c r="U5" s="5">
        <v>0</v>
      </c>
      <c r="V5" s="5">
        <v>0</v>
      </c>
      <c r="W5" s="5">
        <v>0</v>
      </c>
      <c r="X5" s="31"/>
      <c r="Y5" s="31"/>
      <c r="Z5" s="31"/>
      <c r="AA5"/>
      <c r="AB5"/>
      <c r="AC5"/>
      <c r="AD5"/>
      <c r="AE5"/>
      <c r="AF5"/>
      <c r="AG5"/>
      <c r="AH5"/>
      <c r="AI5"/>
      <c r="AJ5"/>
      <c r="AK5"/>
      <c r="AL5"/>
      <c r="AM5"/>
      <c r="AN5"/>
      <c r="AO5"/>
    </row>
    <row r="6" spans="1:41" ht="15" customHeight="1" x14ac:dyDescent="0.25">
      <c r="A6" s="34"/>
      <c r="B6" s="32" t="s">
        <v>118</v>
      </c>
      <c r="C6" s="30"/>
      <c r="D6" s="31"/>
      <c r="E6" s="31"/>
      <c r="F6" s="19" t="s">
        <v>109</v>
      </c>
      <c r="G6" s="5">
        <v>33946</v>
      </c>
      <c r="H6" s="5">
        <v>1809</v>
      </c>
      <c r="I6" s="5">
        <v>1970</v>
      </c>
      <c r="J6" s="5">
        <v>2774</v>
      </c>
      <c r="K6" s="5">
        <v>4488</v>
      </c>
      <c r="L6" s="5">
        <v>4674</v>
      </c>
      <c r="M6" s="5">
        <v>5616</v>
      </c>
      <c r="N6" s="5">
        <v>4984</v>
      </c>
      <c r="O6" s="5">
        <v>4011</v>
      </c>
      <c r="P6" s="5">
        <v>3620</v>
      </c>
      <c r="Q6" s="5">
        <v>0</v>
      </c>
      <c r="R6" s="5">
        <v>0</v>
      </c>
      <c r="S6" s="5">
        <v>0</v>
      </c>
      <c r="T6" s="5">
        <v>0</v>
      </c>
      <c r="U6" s="5">
        <v>0</v>
      </c>
      <c r="V6" s="5">
        <v>0</v>
      </c>
      <c r="W6" s="5">
        <v>0</v>
      </c>
      <c r="X6" s="31"/>
      <c r="Y6" s="31"/>
      <c r="Z6" s="31"/>
      <c r="AA6"/>
      <c r="AB6"/>
      <c r="AC6"/>
      <c r="AD6"/>
      <c r="AE6"/>
      <c r="AF6"/>
      <c r="AG6"/>
      <c r="AH6"/>
      <c r="AI6"/>
      <c r="AJ6"/>
      <c r="AK6"/>
      <c r="AL6"/>
      <c r="AM6"/>
      <c r="AN6"/>
      <c r="AO6"/>
    </row>
    <row r="7" spans="1:41" ht="15" customHeight="1" x14ac:dyDescent="0.25">
      <c r="A7" s="34"/>
      <c r="B7" s="32" t="s">
        <v>119</v>
      </c>
      <c r="C7" s="30"/>
      <c r="D7" s="31"/>
      <c r="E7" s="31"/>
      <c r="F7" s="32" t="s">
        <v>109</v>
      </c>
      <c r="G7" s="5">
        <v>10251</v>
      </c>
      <c r="H7" s="5">
        <v>567</v>
      </c>
      <c r="I7" s="5">
        <v>412</v>
      </c>
      <c r="J7" s="5">
        <v>1038</v>
      </c>
      <c r="K7" s="5">
        <v>923</v>
      </c>
      <c r="L7" s="5">
        <v>1383</v>
      </c>
      <c r="M7" s="5">
        <v>1841</v>
      </c>
      <c r="N7" s="5">
        <v>1595</v>
      </c>
      <c r="O7" s="5">
        <v>1358</v>
      </c>
      <c r="P7" s="5">
        <v>1134</v>
      </c>
      <c r="Q7" s="5">
        <v>0</v>
      </c>
      <c r="R7" s="5">
        <v>0</v>
      </c>
      <c r="S7" s="5">
        <v>0</v>
      </c>
      <c r="T7" s="5">
        <v>0</v>
      </c>
      <c r="U7" s="5">
        <v>0</v>
      </c>
      <c r="V7" s="5">
        <v>0</v>
      </c>
      <c r="W7" s="5">
        <v>0</v>
      </c>
      <c r="X7" s="31"/>
      <c r="Y7" s="31"/>
      <c r="Z7" s="31"/>
      <c r="AA7"/>
      <c r="AB7"/>
      <c r="AC7"/>
      <c r="AD7"/>
      <c r="AE7"/>
      <c r="AF7"/>
      <c r="AG7"/>
      <c r="AH7"/>
      <c r="AI7"/>
      <c r="AJ7"/>
      <c r="AK7"/>
      <c r="AL7"/>
      <c r="AM7"/>
      <c r="AN7"/>
      <c r="AO7"/>
    </row>
    <row r="8" spans="1:41" ht="15" customHeight="1" x14ac:dyDescent="0.25">
      <c r="A8" s="34"/>
      <c r="B8" s="32" t="s">
        <v>120</v>
      </c>
      <c r="C8" s="30"/>
      <c r="D8" s="31"/>
      <c r="E8" s="31"/>
      <c r="F8" s="19" t="s">
        <v>109</v>
      </c>
      <c r="G8" s="5">
        <v>1111</v>
      </c>
      <c r="H8" s="5">
        <v>100</v>
      </c>
      <c r="I8" s="5">
        <v>122</v>
      </c>
      <c r="J8" s="5">
        <v>92</v>
      </c>
      <c r="K8" s="5">
        <v>158</v>
      </c>
      <c r="L8" s="5">
        <v>179</v>
      </c>
      <c r="M8" s="5">
        <v>118</v>
      </c>
      <c r="N8" s="5">
        <v>115</v>
      </c>
      <c r="O8" s="5">
        <v>109</v>
      </c>
      <c r="P8" s="5">
        <v>118</v>
      </c>
      <c r="Q8" s="5">
        <v>0</v>
      </c>
      <c r="R8" s="5">
        <v>0</v>
      </c>
      <c r="S8" s="5">
        <v>0</v>
      </c>
      <c r="T8" s="5">
        <v>0</v>
      </c>
      <c r="U8" s="5">
        <v>0</v>
      </c>
      <c r="V8" s="5">
        <v>0</v>
      </c>
      <c r="W8" s="5">
        <v>0</v>
      </c>
      <c r="X8" s="31"/>
      <c r="Y8" s="31"/>
      <c r="Z8" s="31"/>
      <c r="AA8"/>
      <c r="AB8"/>
      <c r="AC8"/>
      <c r="AD8"/>
      <c r="AE8"/>
      <c r="AF8"/>
      <c r="AG8"/>
      <c r="AH8"/>
      <c r="AI8"/>
      <c r="AJ8"/>
      <c r="AK8"/>
      <c r="AL8"/>
      <c r="AM8"/>
      <c r="AN8"/>
      <c r="AO8"/>
    </row>
    <row r="9" spans="1:41" ht="15" customHeight="1" x14ac:dyDescent="0.25">
      <c r="A9" s="34"/>
      <c r="B9" s="32" t="s">
        <v>121</v>
      </c>
      <c r="C9" s="30"/>
      <c r="D9" s="31"/>
      <c r="E9" s="31"/>
      <c r="F9" s="19" t="s">
        <v>109</v>
      </c>
      <c r="G9" s="5">
        <v>4035</v>
      </c>
      <c r="H9" s="5">
        <v>212</v>
      </c>
      <c r="I9" s="5">
        <v>334</v>
      </c>
      <c r="J9" s="5">
        <v>215</v>
      </c>
      <c r="K9" s="5">
        <v>173</v>
      </c>
      <c r="L9" s="5">
        <v>682</v>
      </c>
      <c r="M9" s="5">
        <v>725</v>
      </c>
      <c r="N9" s="5">
        <v>682</v>
      </c>
      <c r="O9" s="5">
        <v>542</v>
      </c>
      <c r="P9" s="5">
        <v>470</v>
      </c>
      <c r="Q9" s="5">
        <v>0</v>
      </c>
      <c r="R9" s="5">
        <v>0</v>
      </c>
      <c r="S9" s="5">
        <v>0</v>
      </c>
      <c r="T9" s="5">
        <v>0</v>
      </c>
      <c r="U9" s="5">
        <v>0</v>
      </c>
      <c r="V9" s="5">
        <v>0</v>
      </c>
      <c r="W9" s="5">
        <v>0</v>
      </c>
      <c r="X9" s="31"/>
      <c r="Y9" s="31"/>
      <c r="Z9" s="31"/>
      <c r="AA9"/>
      <c r="AB9"/>
      <c r="AC9"/>
      <c r="AD9"/>
      <c r="AE9"/>
      <c r="AF9"/>
      <c r="AG9"/>
      <c r="AH9"/>
      <c r="AI9"/>
      <c r="AJ9"/>
      <c r="AK9"/>
      <c r="AL9"/>
      <c r="AM9"/>
      <c r="AN9"/>
      <c r="AO9"/>
    </row>
    <row r="10" spans="1:41" ht="15" customHeight="1" x14ac:dyDescent="0.25">
      <c r="A10" s="34"/>
      <c r="B10" s="32" t="s">
        <v>122</v>
      </c>
      <c r="C10" s="30"/>
      <c r="D10" s="31"/>
      <c r="E10" s="31"/>
      <c r="F10" s="32" t="s">
        <v>109</v>
      </c>
      <c r="G10" s="5">
        <v>926</v>
      </c>
      <c r="H10" s="5">
        <v>57</v>
      </c>
      <c r="I10" s="5">
        <v>119</v>
      </c>
      <c r="J10" s="5">
        <v>91</v>
      </c>
      <c r="K10" s="5">
        <v>94</v>
      </c>
      <c r="L10" s="5">
        <v>112</v>
      </c>
      <c r="M10" s="5">
        <v>109</v>
      </c>
      <c r="N10" s="5">
        <v>89</v>
      </c>
      <c r="O10" s="5">
        <v>128</v>
      </c>
      <c r="P10" s="5">
        <v>127</v>
      </c>
      <c r="Q10" s="5">
        <v>0</v>
      </c>
      <c r="R10" s="5">
        <v>0</v>
      </c>
      <c r="S10" s="5">
        <v>0</v>
      </c>
      <c r="T10" s="5">
        <v>0</v>
      </c>
      <c r="U10" s="5">
        <v>0</v>
      </c>
      <c r="V10" s="5">
        <v>0</v>
      </c>
      <c r="W10" s="5">
        <v>0</v>
      </c>
      <c r="X10" s="31"/>
      <c r="Y10" s="31"/>
      <c r="Z10" s="31"/>
      <c r="AA10"/>
      <c r="AB10"/>
      <c r="AC10"/>
      <c r="AD10"/>
      <c r="AE10"/>
      <c r="AF10"/>
      <c r="AG10"/>
      <c r="AH10"/>
      <c r="AI10"/>
      <c r="AJ10"/>
      <c r="AK10"/>
      <c r="AL10"/>
      <c r="AM10"/>
      <c r="AN10"/>
      <c r="AO10"/>
    </row>
    <row r="11" spans="1:41" ht="15" customHeight="1" x14ac:dyDescent="0.25">
      <c r="A11" s="34"/>
      <c r="B11" s="32" t="s">
        <v>123</v>
      </c>
      <c r="C11" s="30"/>
      <c r="D11" s="31"/>
      <c r="E11" s="31"/>
      <c r="F11" s="19" t="s">
        <v>109</v>
      </c>
      <c r="G11" s="5">
        <v>1164</v>
      </c>
      <c r="H11" s="5">
        <v>72</v>
      </c>
      <c r="I11" s="5">
        <v>94</v>
      </c>
      <c r="J11" s="5">
        <v>116</v>
      </c>
      <c r="K11" s="5">
        <v>114</v>
      </c>
      <c r="L11" s="5">
        <v>139</v>
      </c>
      <c r="M11" s="5">
        <v>138</v>
      </c>
      <c r="N11" s="5">
        <v>159</v>
      </c>
      <c r="O11" s="5">
        <v>120</v>
      </c>
      <c r="P11" s="5">
        <v>212</v>
      </c>
      <c r="Q11" s="5">
        <v>0</v>
      </c>
      <c r="R11" s="5">
        <v>0</v>
      </c>
      <c r="S11" s="5">
        <v>0</v>
      </c>
      <c r="T11" s="5">
        <v>0</v>
      </c>
      <c r="U11" s="5">
        <v>0</v>
      </c>
      <c r="V11" s="5">
        <v>0</v>
      </c>
      <c r="W11" s="5">
        <v>0</v>
      </c>
      <c r="X11" s="31"/>
      <c r="Y11" s="31"/>
      <c r="Z11" s="31"/>
      <c r="AA11"/>
      <c r="AB11"/>
      <c r="AC11"/>
      <c r="AD11"/>
      <c r="AE11"/>
      <c r="AF11"/>
      <c r="AG11"/>
      <c r="AH11"/>
      <c r="AI11"/>
      <c r="AJ11"/>
      <c r="AK11"/>
      <c r="AL11"/>
      <c r="AM11"/>
      <c r="AN11"/>
      <c r="AO11"/>
    </row>
    <row r="12" spans="1:41" ht="15" customHeight="1" x14ac:dyDescent="0.25">
      <c r="A12" s="34"/>
      <c r="B12" s="32" t="s">
        <v>124</v>
      </c>
      <c r="C12" s="30"/>
      <c r="D12" s="31"/>
      <c r="E12" s="31"/>
      <c r="F12" s="19" t="s">
        <v>109</v>
      </c>
      <c r="G12" s="5">
        <v>2185</v>
      </c>
      <c r="H12" s="5">
        <v>94</v>
      </c>
      <c r="I12" s="5">
        <v>145</v>
      </c>
      <c r="J12" s="5">
        <v>184</v>
      </c>
      <c r="K12" s="5">
        <v>217</v>
      </c>
      <c r="L12" s="5">
        <v>228</v>
      </c>
      <c r="M12" s="5">
        <v>385</v>
      </c>
      <c r="N12" s="5">
        <v>391</v>
      </c>
      <c r="O12" s="5">
        <v>267</v>
      </c>
      <c r="P12" s="5">
        <v>274</v>
      </c>
      <c r="Q12" s="5">
        <v>0</v>
      </c>
      <c r="R12" s="5">
        <v>0</v>
      </c>
      <c r="S12" s="5">
        <v>0</v>
      </c>
      <c r="T12" s="5">
        <v>0</v>
      </c>
      <c r="U12" s="5">
        <v>0</v>
      </c>
      <c r="V12" s="5">
        <v>0</v>
      </c>
      <c r="W12" s="5">
        <v>0</v>
      </c>
      <c r="X12" s="31"/>
      <c r="Y12" s="31"/>
      <c r="Z12" s="31"/>
      <c r="AA12"/>
      <c r="AB12"/>
      <c r="AC12"/>
      <c r="AD12"/>
      <c r="AE12"/>
      <c r="AF12"/>
      <c r="AG12"/>
      <c r="AH12"/>
      <c r="AI12"/>
      <c r="AJ12"/>
      <c r="AK12"/>
      <c r="AL12"/>
      <c r="AM12"/>
      <c r="AN12"/>
      <c r="AO12"/>
    </row>
    <row r="13" spans="1:41" ht="15" customHeight="1" x14ac:dyDescent="0.25">
      <c r="A13" s="34"/>
      <c r="B13" s="32" t="s">
        <v>125</v>
      </c>
      <c r="C13" s="30"/>
      <c r="D13" s="31"/>
      <c r="E13" s="31"/>
      <c r="F13" s="32" t="s">
        <v>109</v>
      </c>
      <c r="G13" s="5">
        <v>2081</v>
      </c>
      <c r="H13" s="5">
        <v>82</v>
      </c>
      <c r="I13" s="5">
        <v>86</v>
      </c>
      <c r="J13" s="5">
        <v>81</v>
      </c>
      <c r="K13" s="5">
        <v>73</v>
      </c>
      <c r="L13" s="5">
        <v>112</v>
      </c>
      <c r="M13" s="5">
        <v>363</v>
      </c>
      <c r="N13" s="5">
        <v>529</v>
      </c>
      <c r="O13" s="5">
        <v>404</v>
      </c>
      <c r="P13" s="5">
        <v>351</v>
      </c>
      <c r="Q13" s="5">
        <v>0</v>
      </c>
      <c r="R13" s="5">
        <v>0</v>
      </c>
      <c r="S13" s="5">
        <v>0</v>
      </c>
      <c r="T13" s="5">
        <v>0</v>
      </c>
      <c r="U13" s="5">
        <v>0</v>
      </c>
      <c r="V13" s="5">
        <v>0</v>
      </c>
      <c r="W13" s="5">
        <v>0</v>
      </c>
      <c r="X13" s="31"/>
      <c r="Y13" s="31"/>
      <c r="Z13" s="31"/>
      <c r="AA13"/>
      <c r="AB13"/>
      <c r="AC13"/>
      <c r="AD13"/>
      <c r="AE13"/>
      <c r="AF13"/>
      <c r="AG13"/>
      <c r="AH13"/>
      <c r="AI13"/>
      <c r="AJ13"/>
      <c r="AK13"/>
      <c r="AL13"/>
      <c r="AM13"/>
      <c r="AN13"/>
      <c r="AO13"/>
    </row>
    <row r="14" spans="1:41" ht="15" customHeight="1" x14ac:dyDescent="0.25">
      <c r="A14" s="34"/>
      <c r="B14" s="32" t="s">
        <v>126</v>
      </c>
      <c r="C14" s="30"/>
      <c r="D14" s="31"/>
      <c r="E14" s="31"/>
      <c r="F14" s="19" t="s">
        <v>109</v>
      </c>
      <c r="G14" s="5">
        <v>11707</v>
      </c>
      <c r="H14" s="5">
        <v>808</v>
      </c>
      <c r="I14" s="5">
        <v>890</v>
      </c>
      <c r="J14" s="5">
        <v>987</v>
      </c>
      <c r="K14" s="5">
        <v>1125</v>
      </c>
      <c r="L14" s="5">
        <v>2330</v>
      </c>
      <c r="M14" s="5">
        <v>1653</v>
      </c>
      <c r="N14" s="5">
        <v>1619</v>
      </c>
      <c r="O14" s="5">
        <v>1223</v>
      </c>
      <c r="P14" s="5">
        <v>1072</v>
      </c>
      <c r="Q14" s="5">
        <v>0</v>
      </c>
      <c r="R14" s="5">
        <v>0</v>
      </c>
      <c r="S14" s="5">
        <v>0</v>
      </c>
      <c r="T14" s="5">
        <v>0</v>
      </c>
      <c r="U14" s="5">
        <v>0</v>
      </c>
      <c r="V14" s="5">
        <v>0</v>
      </c>
      <c r="W14" s="5">
        <v>0</v>
      </c>
      <c r="X14" s="31"/>
      <c r="Y14" s="31"/>
      <c r="Z14" s="31"/>
      <c r="AA14"/>
      <c r="AB14"/>
      <c r="AC14"/>
      <c r="AD14"/>
      <c r="AE14"/>
      <c r="AF14"/>
      <c r="AG14"/>
      <c r="AH14"/>
      <c r="AI14"/>
      <c r="AJ14"/>
      <c r="AK14"/>
      <c r="AL14"/>
      <c r="AM14"/>
      <c r="AN14"/>
      <c r="AO14"/>
    </row>
    <row r="15" spans="1:41" ht="15" customHeight="1" x14ac:dyDescent="0.25">
      <c r="A15" s="34"/>
      <c r="B15" s="32" t="s">
        <v>127</v>
      </c>
      <c r="C15" s="30"/>
      <c r="D15" s="31"/>
      <c r="E15" s="31"/>
      <c r="F15" s="19" t="s">
        <v>109</v>
      </c>
      <c r="G15" s="5">
        <v>9537</v>
      </c>
      <c r="H15" s="5">
        <v>401</v>
      </c>
      <c r="I15" s="5">
        <v>493</v>
      </c>
      <c r="J15" s="5">
        <v>501</v>
      </c>
      <c r="K15" s="5">
        <v>1030</v>
      </c>
      <c r="L15" s="5">
        <v>1370</v>
      </c>
      <c r="M15" s="5">
        <v>1698</v>
      </c>
      <c r="N15" s="5">
        <v>1676</v>
      </c>
      <c r="O15" s="5">
        <v>1309</v>
      </c>
      <c r="P15" s="5">
        <v>1059</v>
      </c>
      <c r="Q15" s="5">
        <v>0</v>
      </c>
      <c r="R15" s="5">
        <v>0</v>
      </c>
      <c r="S15" s="5">
        <v>0</v>
      </c>
      <c r="T15" s="5">
        <v>0</v>
      </c>
      <c r="U15" s="5">
        <v>0</v>
      </c>
      <c r="V15" s="5">
        <v>0</v>
      </c>
      <c r="W15" s="5">
        <v>0</v>
      </c>
      <c r="X15" s="31"/>
      <c r="Y15" s="31"/>
      <c r="Z15" s="31"/>
      <c r="AA15"/>
      <c r="AB15"/>
      <c r="AC15"/>
      <c r="AD15"/>
      <c r="AE15"/>
      <c r="AF15"/>
      <c r="AG15"/>
      <c r="AH15"/>
      <c r="AI15"/>
      <c r="AJ15"/>
      <c r="AK15"/>
      <c r="AL15"/>
      <c r="AM15"/>
      <c r="AN15"/>
      <c r="AO15"/>
    </row>
    <row r="16" spans="1:41" ht="15" customHeight="1" x14ac:dyDescent="0.25">
      <c r="A16" s="34"/>
      <c r="B16" s="32" t="s">
        <v>128</v>
      </c>
      <c r="C16" s="30"/>
      <c r="D16" s="31"/>
      <c r="E16" s="31"/>
      <c r="F16" s="32" t="s">
        <v>109</v>
      </c>
      <c r="G16" s="5">
        <v>5594</v>
      </c>
      <c r="H16" s="5">
        <v>234</v>
      </c>
      <c r="I16" s="5">
        <v>385</v>
      </c>
      <c r="J16" s="5">
        <v>473</v>
      </c>
      <c r="K16" s="5">
        <v>561</v>
      </c>
      <c r="L16" s="5">
        <v>593</v>
      </c>
      <c r="M16" s="5">
        <v>797</v>
      </c>
      <c r="N16" s="5">
        <v>883</v>
      </c>
      <c r="O16" s="5">
        <v>861</v>
      </c>
      <c r="P16" s="5">
        <v>807</v>
      </c>
      <c r="Q16" s="5">
        <v>0</v>
      </c>
      <c r="R16" s="5">
        <v>0</v>
      </c>
      <c r="S16" s="5">
        <v>0</v>
      </c>
      <c r="T16" s="5">
        <v>0</v>
      </c>
      <c r="U16" s="5">
        <v>0</v>
      </c>
      <c r="V16" s="5">
        <v>0</v>
      </c>
      <c r="W16" s="5">
        <v>0</v>
      </c>
      <c r="X16" s="31"/>
      <c r="Y16" s="31"/>
      <c r="Z16" s="31"/>
      <c r="AA16"/>
      <c r="AB16"/>
      <c r="AC16"/>
      <c r="AD16"/>
      <c r="AE16"/>
      <c r="AF16"/>
      <c r="AG16"/>
      <c r="AH16"/>
      <c r="AI16"/>
      <c r="AJ16"/>
      <c r="AK16"/>
      <c r="AL16"/>
      <c r="AM16"/>
      <c r="AN16"/>
      <c r="AO16"/>
    </row>
    <row r="17" spans="1:41" ht="15" customHeight="1" x14ac:dyDescent="0.25">
      <c r="A17" s="34"/>
      <c r="B17" s="32" t="s">
        <v>129</v>
      </c>
      <c r="C17" s="30"/>
      <c r="D17" s="31"/>
      <c r="E17" s="31"/>
      <c r="F17" s="19" t="s">
        <v>109</v>
      </c>
      <c r="G17" s="5">
        <v>12161</v>
      </c>
      <c r="H17" s="5">
        <v>522</v>
      </c>
      <c r="I17" s="5">
        <v>636</v>
      </c>
      <c r="J17" s="5">
        <v>668</v>
      </c>
      <c r="K17" s="5">
        <v>1175</v>
      </c>
      <c r="L17" s="5">
        <v>1637</v>
      </c>
      <c r="M17" s="5">
        <v>2170</v>
      </c>
      <c r="N17" s="5">
        <v>1792</v>
      </c>
      <c r="O17" s="5">
        <v>1784</v>
      </c>
      <c r="P17" s="5">
        <v>1777</v>
      </c>
      <c r="Q17" s="5">
        <v>0</v>
      </c>
      <c r="R17" s="5">
        <v>0</v>
      </c>
      <c r="S17" s="5">
        <v>0</v>
      </c>
      <c r="T17" s="5">
        <v>0</v>
      </c>
      <c r="U17" s="5">
        <v>0</v>
      </c>
      <c r="V17" s="5">
        <v>0</v>
      </c>
      <c r="W17" s="5">
        <v>0</v>
      </c>
      <c r="X17" s="31"/>
      <c r="Y17" s="31"/>
      <c r="Z17" s="31"/>
      <c r="AA17"/>
      <c r="AB17"/>
      <c r="AC17"/>
      <c r="AD17"/>
      <c r="AE17"/>
      <c r="AF17"/>
      <c r="AG17"/>
      <c r="AH17"/>
      <c r="AI17"/>
      <c r="AJ17"/>
      <c r="AK17"/>
      <c r="AL17"/>
      <c r="AM17"/>
      <c r="AN17"/>
      <c r="AO17"/>
    </row>
    <row r="18" spans="1:41" ht="15" customHeight="1" x14ac:dyDescent="0.25">
      <c r="A18" s="34"/>
      <c r="B18" s="32" t="s">
        <v>130</v>
      </c>
      <c r="C18" s="30"/>
      <c r="D18" s="31"/>
      <c r="E18" s="31"/>
      <c r="F18" s="19" t="s">
        <v>109</v>
      </c>
      <c r="G18" s="5">
        <v>3299</v>
      </c>
      <c r="H18" s="5">
        <v>102</v>
      </c>
      <c r="I18" s="5">
        <v>232</v>
      </c>
      <c r="J18" s="5">
        <v>265</v>
      </c>
      <c r="K18" s="5">
        <v>364</v>
      </c>
      <c r="L18" s="5">
        <v>468</v>
      </c>
      <c r="M18" s="5">
        <v>631</v>
      </c>
      <c r="N18" s="5">
        <v>501</v>
      </c>
      <c r="O18" s="5">
        <v>361</v>
      </c>
      <c r="P18" s="5">
        <v>375</v>
      </c>
      <c r="Q18" s="5">
        <v>0</v>
      </c>
      <c r="R18" s="5">
        <v>0</v>
      </c>
      <c r="S18" s="5">
        <v>0</v>
      </c>
      <c r="T18" s="5">
        <v>0</v>
      </c>
      <c r="U18" s="5">
        <v>0</v>
      </c>
      <c r="V18" s="5">
        <v>0</v>
      </c>
      <c r="W18" s="5">
        <v>0</v>
      </c>
      <c r="X18" s="31"/>
      <c r="Y18" s="31"/>
      <c r="Z18" s="31"/>
      <c r="AA18"/>
      <c r="AB18"/>
      <c r="AC18"/>
      <c r="AD18"/>
      <c r="AE18"/>
      <c r="AF18"/>
      <c r="AG18"/>
      <c r="AH18"/>
      <c r="AI18"/>
      <c r="AJ18"/>
      <c r="AK18"/>
      <c r="AL18"/>
      <c r="AM18"/>
      <c r="AN18"/>
      <c r="AO18"/>
    </row>
    <row r="19" spans="1:41" ht="15" customHeight="1" x14ac:dyDescent="0.25">
      <c r="A19" s="34"/>
      <c r="B19" s="32" t="s">
        <v>131</v>
      </c>
      <c r="C19" s="30"/>
      <c r="D19" s="31"/>
      <c r="E19" s="31"/>
      <c r="F19" s="32" t="s">
        <v>109</v>
      </c>
      <c r="G19" s="5">
        <v>2624</v>
      </c>
      <c r="H19" s="5">
        <v>158</v>
      </c>
      <c r="I19" s="5">
        <v>212</v>
      </c>
      <c r="J19" s="5">
        <v>174</v>
      </c>
      <c r="K19" s="5">
        <v>261</v>
      </c>
      <c r="L19" s="5">
        <v>251</v>
      </c>
      <c r="M19" s="5">
        <v>490</v>
      </c>
      <c r="N19" s="5">
        <v>436</v>
      </c>
      <c r="O19" s="5">
        <v>343</v>
      </c>
      <c r="P19" s="5">
        <v>299</v>
      </c>
      <c r="Q19" s="5">
        <v>0</v>
      </c>
      <c r="R19" s="5">
        <v>0</v>
      </c>
      <c r="S19" s="5">
        <v>0</v>
      </c>
      <c r="T19" s="5">
        <v>0</v>
      </c>
      <c r="U19" s="5">
        <v>0</v>
      </c>
      <c r="V19" s="5">
        <v>0</v>
      </c>
      <c r="W19" s="5">
        <v>0</v>
      </c>
      <c r="X19" s="31"/>
      <c r="Y19" s="31"/>
      <c r="Z19" s="31"/>
      <c r="AA19"/>
      <c r="AB19"/>
      <c r="AC19"/>
      <c r="AD19"/>
      <c r="AE19"/>
      <c r="AF19"/>
      <c r="AG19"/>
      <c r="AH19"/>
      <c r="AI19"/>
      <c r="AJ19"/>
      <c r="AK19"/>
      <c r="AL19"/>
      <c r="AM19"/>
      <c r="AN19"/>
      <c r="AO19"/>
    </row>
    <row r="20" spans="1:41" ht="15" customHeight="1" x14ac:dyDescent="0.25">
      <c r="A20" s="34"/>
      <c r="B20" s="32" t="s">
        <v>132</v>
      </c>
      <c r="C20" s="30"/>
      <c r="D20" s="31"/>
      <c r="E20" s="31"/>
      <c r="F20" s="19" t="s">
        <v>109</v>
      </c>
      <c r="G20" s="5">
        <v>661</v>
      </c>
      <c r="H20" s="5">
        <v>48</v>
      </c>
      <c r="I20" s="5">
        <v>57</v>
      </c>
      <c r="J20" s="5">
        <v>51</v>
      </c>
      <c r="K20" s="5">
        <v>70</v>
      </c>
      <c r="L20" s="5">
        <v>93</v>
      </c>
      <c r="M20" s="5">
        <v>110</v>
      </c>
      <c r="N20" s="5">
        <v>80</v>
      </c>
      <c r="O20" s="5">
        <v>81</v>
      </c>
      <c r="P20" s="5">
        <v>71</v>
      </c>
      <c r="Q20" s="5">
        <v>0</v>
      </c>
      <c r="R20" s="5">
        <v>0</v>
      </c>
      <c r="S20" s="5">
        <v>0</v>
      </c>
      <c r="T20" s="5">
        <v>0</v>
      </c>
      <c r="U20" s="5">
        <v>0</v>
      </c>
      <c r="V20" s="5">
        <v>0</v>
      </c>
      <c r="W20" s="5">
        <v>0</v>
      </c>
      <c r="X20" s="31"/>
      <c r="Y20" s="31"/>
      <c r="Z20" s="31"/>
      <c r="AA20"/>
      <c r="AB20"/>
      <c r="AC20"/>
      <c r="AD20"/>
      <c r="AE20"/>
      <c r="AF20"/>
      <c r="AG20"/>
      <c r="AH20"/>
      <c r="AI20"/>
      <c r="AJ20"/>
      <c r="AK20"/>
      <c r="AL20"/>
      <c r="AM20"/>
      <c r="AN20"/>
      <c r="AO20"/>
    </row>
    <row r="21" spans="1:41" ht="15" customHeight="1" x14ac:dyDescent="0.25">
      <c r="A21" s="34"/>
      <c r="B21" s="32" t="s">
        <v>133</v>
      </c>
      <c r="C21" s="30"/>
      <c r="D21" s="31"/>
      <c r="E21" s="31"/>
      <c r="F21" s="19" t="s">
        <v>109</v>
      </c>
      <c r="G21" s="5">
        <v>15143</v>
      </c>
      <c r="H21" s="5">
        <v>1092</v>
      </c>
      <c r="I21" s="5">
        <v>1176</v>
      </c>
      <c r="J21" s="5">
        <v>1394</v>
      </c>
      <c r="K21" s="5">
        <v>1835</v>
      </c>
      <c r="L21" s="5">
        <v>1947</v>
      </c>
      <c r="M21" s="5">
        <v>2423</v>
      </c>
      <c r="N21" s="5">
        <v>2412</v>
      </c>
      <c r="O21" s="5">
        <v>1565</v>
      </c>
      <c r="P21" s="5">
        <v>1299</v>
      </c>
      <c r="Q21" s="5">
        <v>0</v>
      </c>
      <c r="R21" s="5">
        <v>0</v>
      </c>
      <c r="S21" s="5">
        <v>0</v>
      </c>
      <c r="T21" s="5">
        <v>0</v>
      </c>
      <c r="U21" s="5">
        <v>0</v>
      </c>
      <c r="V21" s="5">
        <v>0</v>
      </c>
      <c r="W21" s="5">
        <v>0</v>
      </c>
      <c r="X21" s="31"/>
      <c r="Y21" s="31"/>
      <c r="Z21" s="31"/>
      <c r="AA21"/>
      <c r="AB21"/>
      <c r="AC21"/>
      <c r="AD21"/>
      <c r="AE21"/>
      <c r="AF21"/>
      <c r="AG21"/>
      <c r="AH21"/>
      <c r="AI21"/>
      <c r="AJ21"/>
      <c r="AK21"/>
      <c r="AL21"/>
      <c r="AM21"/>
      <c r="AN21"/>
      <c r="AO21"/>
    </row>
    <row r="22" spans="1:41" ht="15" customHeight="1" x14ac:dyDescent="0.25">
      <c r="A22" s="34"/>
      <c r="B22" s="32" t="s">
        <v>134</v>
      </c>
      <c r="C22" s="30"/>
      <c r="D22" s="31"/>
      <c r="E22" s="31"/>
      <c r="F22" s="32" t="s">
        <v>109</v>
      </c>
      <c r="G22" s="5">
        <v>10727</v>
      </c>
      <c r="H22" s="5">
        <v>731</v>
      </c>
      <c r="I22" s="5">
        <v>702</v>
      </c>
      <c r="J22" s="5">
        <v>868</v>
      </c>
      <c r="K22" s="5">
        <v>1021</v>
      </c>
      <c r="L22" s="5">
        <v>1017</v>
      </c>
      <c r="M22" s="5">
        <v>1847</v>
      </c>
      <c r="N22" s="5">
        <v>1587</v>
      </c>
      <c r="O22" s="5">
        <v>1402</v>
      </c>
      <c r="P22" s="5">
        <v>1552</v>
      </c>
      <c r="Q22" s="5">
        <v>0</v>
      </c>
      <c r="R22" s="5">
        <v>0</v>
      </c>
      <c r="S22" s="5">
        <v>0</v>
      </c>
      <c r="T22" s="5">
        <v>0</v>
      </c>
      <c r="U22" s="5">
        <v>0</v>
      </c>
      <c r="V22" s="5">
        <v>0</v>
      </c>
      <c r="W22" s="5">
        <v>0</v>
      </c>
      <c r="X22" s="31"/>
      <c r="Y22" s="31"/>
      <c r="Z22" s="31"/>
      <c r="AA22"/>
      <c r="AB22"/>
      <c r="AC22"/>
      <c r="AD22"/>
      <c r="AE22"/>
      <c r="AF22"/>
      <c r="AG22"/>
      <c r="AH22"/>
      <c r="AI22"/>
      <c r="AJ22"/>
      <c r="AK22"/>
      <c r="AL22"/>
      <c r="AM22"/>
      <c r="AN22"/>
      <c r="AO22"/>
    </row>
    <row r="23" spans="1:41" ht="15" customHeight="1" x14ac:dyDescent="0.25">
      <c r="A23" s="34"/>
      <c r="B23" s="32" t="s">
        <v>135</v>
      </c>
      <c r="C23" s="30"/>
      <c r="D23" s="31"/>
      <c r="E23" s="31"/>
      <c r="F23" s="19" t="s">
        <v>109</v>
      </c>
      <c r="G23" s="5">
        <v>16016</v>
      </c>
      <c r="H23" s="5">
        <v>764</v>
      </c>
      <c r="I23" s="5">
        <v>717</v>
      </c>
      <c r="J23" s="5">
        <v>695</v>
      </c>
      <c r="K23" s="5">
        <v>694</v>
      </c>
      <c r="L23" s="5">
        <v>2044</v>
      </c>
      <c r="M23" s="5">
        <v>3794</v>
      </c>
      <c r="N23" s="5">
        <v>2920</v>
      </c>
      <c r="O23" s="5">
        <v>2111</v>
      </c>
      <c r="P23" s="5">
        <v>2277</v>
      </c>
      <c r="Q23" s="5">
        <v>0</v>
      </c>
      <c r="R23" s="5">
        <v>0</v>
      </c>
      <c r="S23" s="5">
        <v>0</v>
      </c>
      <c r="T23" s="5">
        <v>0</v>
      </c>
      <c r="U23" s="5">
        <v>0</v>
      </c>
      <c r="V23" s="5">
        <v>0</v>
      </c>
      <c r="W23" s="5">
        <v>0</v>
      </c>
      <c r="X23" s="31"/>
      <c r="Y23" s="31"/>
      <c r="Z23" s="31"/>
      <c r="AA23"/>
      <c r="AB23"/>
      <c r="AC23"/>
      <c r="AD23"/>
      <c r="AE23"/>
      <c r="AF23"/>
      <c r="AG23"/>
      <c r="AH23"/>
      <c r="AI23"/>
      <c r="AJ23"/>
      <c r="AK23"/>
      <c r="AL23"/>
      <c r="AM23"/>
      <c r="AN23"/>
      <c r="AO23"/>
    </row>
    <row r="24" spans="1:41" ht="15" customHeight="1" x14ac:dyDescent="0.25">
      <c r="A24" s="34"/>
      <c r="B24" s="32" t="s">
        <v>136</v>
      </c>
      <c r="C24" s="30"/>
      <c r="D24" s="31"/>
      <c r="E24" s="31"/>
      <c r="F24" s="19" t="s">
        <v>109</v>
      </c>
      <c r="G24" s="5">
        <v>10126</v>
      </c>
      <c r="H24" s="5">
        <v>687</v>
      </c>
      <c r="I24" s="5">
        <v>726</v>
      </c>
      <c r="J24" s="5">
        <v>808</v>
      </c>
      <c r="K24" s="5">
        <v>1124</v>
      </c>
      <c r="L24" s="5">
        <v>1412</v>
      </c>
      <c r="M24" s="5">
        <v>2328</v>
      </c>
      <c r="N24" s="5">
        <v>1335</v>
      </c>
      <c r="O24" s="5">
        <v>982</v>
      </c>
      <c r="P24" s="5">
        <v>724</v>
      </c>
      <c r="Q24" s="5">
        <v>0</v>
      </c>
      <c r="R24" s="5">
        <v>0</v>
      </c>
      <c r="S24" s="5">
        <v>0</v>
      </c>
      <c r="T24" s="5">
        <v>0</v>
      </c>
      <c r="U24" s="5">
        <v>0</v>
      </c>
      <c r="V24" s="5">
        <v>0</v>
      </c>
      <c r="W24" s="5">
        <v>0</v>
      </c>
      <c r="X24" s="31"/>
      <c r="Y24" s="31"/>
      <c r="Z24" s="31"/>
      <c r="AA24"/>
      <c r="AB24"/>
      <c r="AC24"/>
      <c r="AD24"/>
      <c r="AE24"/>
      <c r="AF24"/>
      <c r="AG24"/>
      <c r="AH24"/>
      <c r="AI24"/>
      <c r="AJ24"/>
      <c r="AK24"/>
      <c r="AL24"/>
      <c r="AM24"/>
      <c r="AN24"/>
      <c r="AO24"/>
    </row>
    <row r="25" spans="1:41" ht="15" customHeight="1" x14ac:dyDescent="0.25">
      <c r="A25" s="34"/>
      <c r="B25" s="32" t="s">
        <v>137</v>
      </c>
      <c r="C25" s="30"/>
      <c r="D25" s="31"/>
      <c r="E25" s="31"/>
      <c r="F25" s="32" t="s">
        <v>109</v>
      </c>
      <c r="G25" s="5">
        <v>11204</v>
      </c>
      <c r="H25" s="5">
        <v>643</v>
      </c>
      <c r="I25" s="5">
        <v>758</v>
      </c>
      <c r="J25" s="5">
        <v>946</v>
      </c>
      <c r="K25" s="5">
        <v>1276</v>
      </c>
      <c r="L25" s="5">
        <v>965</v>
      </c>
      <c r="M25" s="5">
        <v>2221</v>
      </c>
      <c r="N25" s="5">
        <v>1896</v>
      </c>
      <c r="O25" s="5">
        <v>731</v>
      </c>
      <c r="P25" s="5">
        <v>1768</v>
      </c>
      <c r="Q25" s="5">
        <v>0</v>
      </c>
      <c r="R25" s="5">
        <v>0</v>
      </c>
      <c r="S25" s="5">
        <v>0</v>
      </c>
      <c r="T25" s="5">
        <v>0</v>
      </c>
      <c r="U25" s="5">
        <v>0</v>
      </c>
      <c r="V25" s="5">
        <v>0</v>
      </c>
      <c r="W25" s="5">
        <v>0</v>
      </c>
      <c r="X25" s="31"/>
      <c r="Y25" s="31"/>
      <c r="Z25" s="31"/>
      <c r="AA25"/>
      <c r="AB25"/>
      <c r="AC25"/>
      <c r="AD25"/>
      <c r="AE25"/>
      <c r="AF25"/>
      <c r="AG25"/>
      <c r="AH25"/>
      <c r="AI25"/>
      <c r="AJ25"/>
      <c r="AK25"/>
      <c r="AL25"/>
      <c r="AM25"/>
      <c r="AN25"/>
      <c r="AO25"/>
    </row>
    <row r="26" spans="1:41" ht="15" customHeight="1" x14ac:dyDescent="0.25">
      <c r="A26" s="34"/>
      <c r="B26" s="32" t="s">
        <v>138</v>
      </c>
      <c r="C26" s="30"/>
      <c r="D26" s="31"/>
      <c r="E26" s="31"/>
      <c r="F26" s="19" t="s">
        <v>109</v>
      </c>
      <c r="G26" s="5">
        <v>22463</v>
      </c>
      <c r="H26" s="5">
        <v>1514</v>
      </c>
      <c r="I26" s="5">
        <v>1657</v>
      </c>
      <c r="J26" s="5">
        <v>2109</v>
      </c>
      <c r="K26" s="5">
        <v>2129</v>
      </c>
      <c r="L26" s="5">
        <v>2543</v>
      </c>
      <c r="M26" s="5">
        <v>2893</v>
      </c>
      <c r="N26" s="5">
        <v>4063</v>
      </c>
      <c r="O26" s="5">
        <v>3153</v>
      </c>
      <c r="P26" s="5">
        <v>2402</v>
      </c>
      <c r="Q26" s="5">
        <v>0</v>
      </c>
      <c r="R26" s="5">
        <v>0</v>
      </c>
      <c r="S26" s="5">
        <v>0</v>
      </c>
      <c r="T26" s="5">
        <v>0</v>
      </c>
      <c r="U26" s="5">
        <v>0</v>
      </c>
      <c r="V26" s="5">
        <v>0</v>
      </c>
      <c r="W26" s="5">
        <v>0</v>
      </c>
      <c r="X26" s="31"/>
      <c r="Y26" s="31"/>
      <c r="Z26" s="31"/>
      <c r="AA26"/>
      <c r="AB26"/>
      <c r="AC26"/>
      <c r="AD26"/>
      <c r="AE26"/>
      <c r="AF26"/>
      <c r="AG26"/>
      <c r="AH26"/>
      <c r="AI26"/>
      <c r="AJ26"/>
      <c r="AK26"/>
      <c r="AL26"/>
      <c r="AM26"/>
      <c r="AN26"/>
      <c r="AO26"/>
    </row>
    <row r="27" spans="1:41" ht="15" customHeight="1" x14ac:dyDescent="0.25">
      <c r="A27" s="34"/>
      <c r="B27" s="32" t="s">
        <v>139</v>
      </c>
      <c r="C27" s="30"/>
      <c r="D27" s="31"/>
      <c r="E27" s="31"/>
      <c r="F27" s="19" t="s">
        <v>109</v>
      </c>
      <c r="G27" s="5">
        <v>13020</v>
      </c>
      <c r="H27" s="5">
        <v>761</v>
      </c>
      <c r="I27" s="5">
        <v>987</v>
      </c>
      <c r="J27" s="5">
        <v>1002</v>
      </c>
      <c r="K27" s="5">
        <v>1089</v>
      </c>
      <c r="L27" s="5">
        <v>1502</v>
      </c>
      <c r="M27" s="5">
        <v>1991</v>
      </c>
      <c r="N27" s="5">
        <v>2181</v>
      </c>
      <c r="O27" s="5">
        <v>1718</v>
      </c>
      <c r="P27" s="5">
        <v>1789</v>
      </c>
      <c r="Q27" s="5">
        <v>0</v>
      </c>
      <c r="R27" s="5">
        <v>0</v>
      </c>
      <c r="S27" s="5">
        <v>0</v>
      </c>
      <c r="T27" s="5">
        <v>0</v>
      </c>
      <c r="U27" s="5">
        <v>0</v>
      </c>
      <c r="V27" s="5">
        <v>0</v>
      </c>
      <c r="W27" s="5">
        <v>0</v>
      </c>
      <c r="X27" s="31"/>
      <c r="Y27" s="31"/>
      <c r="Z27" s="31"/>
      <c r="AA27"/>
      <c r="AB27"/>
      <c r="AC27"/>
      <c r="AD27"/>
      <c r="AE27"/>
      <c r="AF27"/>
      <c r="AG27"/>
      <c r="AH27"/>
      <c r="AI27"/>
      <c r="AJ27"/>
      <c r="AK27"/>
      <c r="AL27"/>
      <c r="AM27"/>
      <c r="AN27"/>
      <c r="AO27"/>
    </row>
    <row r="28" spans="1:41" ht="15" customHeight="1" x14ac:dyDescent="0.25">
      <c r="A28" s="34"/>
      <c r="B28" s="32" t="s">
        <v>140</v>
      </c>
      <c r="C28" s="30"/>
      <c r="D28" s="31"/>
      <c r="E28" s="31"/>
      <c r="F28" s="32" t="s">
        <v>109</v>
      </c>
      <c r="G28" s="5">
        <v>6009</v>
      </c>
      <c r="H28" s="5">
        <v>387</v>
      </c>
      <c r="I28" s="5">
        <v>391</v>
      </c>
      <c r="J28" s="5">
        <v>508</v>
      </c>
      <c r="K28" s="5">
        <v>580</v>
      </c>
      <c r="L28" s="5">
        <v>663</v>
      </c>
      <c r="M28" s="5">
        <v>887</v>
      </c>
      <c r="N28" s="5">
        <v>1027</v>
      </c>
      <c r="O28" s="5">
        <v>824</v>
      </c>
      <c r="P28" s="5">
        <v>742</v>
      </c>
      <c r="Q28" s="5">
        <v>0</v>
      </c>
      <c r="R28" s="5">
        <v>0</v>
      </c>
      <c r="S28" s="5">
        <v>0</v>
      </c>
      <c r="T28" s="5">
        <v>0</v>
      </c>
      <c r="U28" s="5">
        <v>0</v>
      </c>
      <c r="V28" s="5">
        <v>0</v>
      </c>
      <c r="W28" s="5">
        <v>0</v>
      </c>
      <c r="X28" s="31"/>
      <c r="Y28" s="31"/>
      <c r="Z28" s="31"/>
      <c r="AA28"/>
      <c r="AB28"/>
      <c r="AC28"/>
      <c r="AD28"/>
      <c r="AE28"/>
      <c r="AF28"/>
      <c r="AG28"/>
      <c r="AH28"/>
      <c r="AI28"/>
      <c r="AJ28"/>
      <c r="AK28"/>
      <c r="AL28"/>
      <c r="AM28"/>
      <c r="AN28"/>
      <c r="AO28"/>
    </row>
    <row r="29" spans="1:41" ht="15" customHeight="1" x14ac:dyDescent="0.25">
      <c r="A29" s="34"/>
      <c r="B29" s="32" t="s">
        <v>141</v>
      </c>
      <c r="C29" s="30"/>
      <c r="D29" s="31"/>
      <c r="E29" s="31"/>
      <c r="F29" s="19" t="s">
        <v>109</v>
      </c>
      <c r="G29" s="5">
        <v>5691</v>
      </c>
      <c r="H29" s="5">
        <v>466</v>
      </c>
      <c r="I29" s="5">
        <v>426</v>
      </c>
      <c r="J29" s="5">
        <v>434</v>
      </c>
      <c r="K29" s="5">
        <v>349</v>
      </c>
      <c r="L29" s="5">
        <v>569</v>
      </c>
      <c r="M29" s="5">
        <v>805</v>
      </c>
      <c r="N29" s="5">
        <v>858</v>
      </c>
      <c r="O29" s="5">
        <v>951</v>
      </c>
      <c r="P29" s="5">
        <v>833</v>
      </c>
      <c r="Q29" s="5">
        <v>0</v>
      </c>
      <c r="R29" s="5">
        <v>0</v>
      </c>
      <c r="S29" s="5">
        <v>0</v>
      </c>
      <c r="T29" s="5">
        <v>0</v>
      </c>
      <c r="U29" s="5">
        <v>0</v>
      </c>
      <c r="V29" s="5">
        <v>0</v>
      </c>
      <c r="W29" s="5">
        <v>0</v>
      </c>
      <c r="X29" s="31"/>
      <c r="Y29" s="31"/>
      <c r="Z29" s="31"/>
      <c r="AA29"/>
      <c r="AB29"/>
      <c r="AC29"/>
      <c r="AD29"/>
      <c r="AE29"/>
      <c r="AF29"/>
      <c r="AG29"/>
      <c r="AH29"/>
      <c r="AI29"/>
      <c r="AJ29"/>
      <c r="AK29"/>
      <c r="AL29"/>
      <c r="AM29"/>
      <c r="AN29"/>
      <c r="AO29"/>
    </row>
    <row r="30" spans="1:41" ht="15" customHeight="1" x14ac:dyDescent="0.25">
      <c r="A30" s="34"/>
      <c r="B30" s="32" t="s">
        <v>142</v>
      </c>
      <c r="C30" s="30"/>
      <c r="D30" s="31"/>
      <c r="E30" s="31"/>
      <c r="F30" s="32" t="s">
        <v>109</v>
      </c>
      <c r="G30" s="5">
        <v>2992</v>
      </c>
      <c r="H30" s="5">
        <v>285</v>
      </c>
      <c r="I30" s="5">
        <v>223</v>
      </c>
      <c r="J30" s="5">
        <v>249</v>
      </c>
      <c r="K30" s="5">
        <v>278</v>
      </c>
      <c r="L30" s="5">
        <v>378</v>
      </c>
      <c r="M30" s="5">
        <v>393</v>
      </c>
      <c r="N30" s="5">
        <v>431</v>
      </c>
      <c r="O30" s="5">
        <v>388</v>
      </c>
      <c r="P30" s="5">
        <v>367</v>
      </c>
      <c r="Q30" s="5">
        <v>0</v>
      </c>
      <c r="R30" s="5">
        <v>0</v>
      </c>
      <c r="S30" s="5">
        <v>0</v>
      </c>
      <c r="T30" s="5">
        <v>0</v>
      </c>
      <c r="U30" s="5">
        <v>0</v>
      </c>
      <c r="V30" s="5">
        <v>0</v>
      </c>
      <c r="W30" s="5">
        <v>0</v>
      </c>
      <c r="X30" s="31"/>
      <c r="Y30" s="31"/>
      <c r="Z30" s="31"/>
      <c r="AA30"/>
      <c r="AB30"/>
      <c r="AC30"/>
      <c r="AD30"/>
      <c r="AE30"/>
      <c r="AF30"/>
      <c r="AG30"/>
      <c r="AH30"/>
      <c r="AI30"/>
      <c r="AJ30"/>
      <c r="AK30"/>
      <c r="AL30"/>
      <c r="AM30"/>
      <c r="AN30"/>
      <c r="AO30"/>
    </row>
    <row r="31" spans="1:41" ht="15" customHeight="1" x14ac:dyDescent="0.25">
      <c r="A31" s="39"/>
      <c r="B31" s="32"/>
      <c r="C31"/>
      <c r="D31" s="33"/>
      <c r="E31" s="33"/>
      <c r="F31"/>
      <c r="G31" s="33"/>
      <c r="H31" s="33"/>
      <c r="I31" s="33"/>
      <c r="J31" s="33"/>
      <c r="K31" s="33"/>
      <c r="L31" s="33"/>
      <c r="M31" s="33"/>
      <c r="N31" s="33"/>
      <c r="O31" s="33"/>
      <c r="P31" s="33"/>
      <c r="Q31" s="33"/>
      <c r="R31" s="33"/>
      <c r="S31" s="33"/>
      <c r="T31" s="33"/>
      <c r="U31" s="33"/>
      <c r="V31"/>
      <c r="W31"/>
      <c r="X31"/>
      <c r="Y31"/>
      <c r="Z31"/>
      <c r="AA31"/>
      <c r="AB31"/>
      <c r="AC31"/>
      <c r="AD31"/>
      <c r="AE31"/>
      <c r="AF31"/>
      <c r="AG31"/>
      <c r="AH31"/>
      <c r="AI31"/>
      <c r="AJ31"/>
      <c r="AK31"/>
      <c r="AL31"/>
      <c r="AM31"/>
      <c r="AN31"/>
      <c r="AO31"/>
    </row>
    <row r="32" spans="1:41" ht="36.75" customHeight="1" x14ac:dyDescent="0.25">
      <c r="A32" s="56" t="s">
        <v>412</v>
      </c>
      <c r="B32" s="56"/>
      <c r="C32" s="56"/>
      <c r="D32" s="56"/>
      <c r="E32" s="56"/>
      <c r="F32" s="56"/>
      <c r="G32" s="56"/>
      <c r="H32" s="33"/>
      <c r="I32" s="33"/>
      <c r="J32" s="33"/>
      <c r="K32" s="33"/>
      <c r="L32" s="33"/>
      <c r="M32" s="33"/>
      <c r="N32" s="33"/>
      <c r="O32" s="33"/>
      <c r="P32" s="33"/>
      <c r="Q32" s="33"/>
      <c r="R32" s="33"/>
      <c r="S32" s="33"/>
      <c r="T32" s="33"/>
      <c r="U32" s="33"/>
      <c r="V32"/>
      <c r="W32"/>
      <c r="X32"/>
      <c r="Y32"/>
      <c r="Z32"/>
      <c r="AA32"/>
      <c r="AB32"/>
      <c r="AC32"/>
      <c r="AD32"/>
      <c r="AE32"/>
      <c r="AF32"/>
      <c r="AG32"/>
      <c r="AH32"/>
      <c r="AI32"/>
      <c r="AJ32"/>
      <c r="AK32"/>
      <c r="AL32"/>
      <c r="AM32"/>
      <c r="AN32"/>
      <c r="AO32"/>
    </row>
    <row r="33" spans="1:41" ht="15" customHeight="1" x14ac:dyDescent="0.25">
      <c r="A33" s="31"/>
      <c r="B33" s="19"/>
      <c r="D33" s="33"/>
      <c r="E33" s="33"/>
      <c r="F33" s="19"/>
      <c r="G33" s="33"/>
      <c r="H33" s="33"/>
      <c r="I33" s="33"/>
      <c r="J33" s="33"/>
      <c r="K33" s="33"/>
      <c r="L33" s="33"/>
      <c r="M33" s="33"/>
      <c r="N33" s="33"/>
      <c r="O33" s="33"/>
      <c r="P33" s="33"/>
      <c r="Q33" s="33"/>
      <c r="R33" s="33"/>
      <c r="S33" s="33"/>
      <c r="T33" s="33"/>
      <c r="U33" s="33"/>
      <c r="V33"/>
      <c r="W33"/>
      <c r="X33"/>
      <c r="Y33"/>
      <c r="Z33"/>
      <c r="AA33"/>
      <c r="AB33"/>
      <c r="AC33"/>
      <c r="AD33"/>
      <c r="AE33"/>
      <c r="AF33"/>
      <c r="AG33"/>
      <c r="AH33"/>
      <c r="AI33"/>
      <c r="AJ33"/>
      <c r="AK33"/>
      <c r="AL33"/>
      <c r="AM33"/>
      <c r="AN33"/>
      <c r="AO33"/>
    </row>
    <row r="34" spans="1:41" s="29" customFormat="1" ht="15" customHeight="1" x14ac:dyDescent="0.2">
      <c r="A34" s="27" t="s">
        <v>57</v>
      </c>
      <c r="B34" s="37"/>
      <c r="C34" s="37"/>
      <c r="D34" s="37"/>
      <c r="E34" s="43" t="s">
        <v>413</v>
      </c>
      <c r="F34" s="37"/>
      <c r="G34" s="37"/>
      <c r="H34" s="37"/>
    </row>
    <row r="35" spans="1:41" ht="15" customHeight="1" x14ac:dyDescent="0.25">
      <c r="A35" s="39"/>
      <c r="B35" s="30" t="s">
        <v>298</v>
      </c>
      <c r="C35" s="30"/>
      <c r="D35" s="31"/>
      <c r="E35" s="31"/>
      <c r="F35" s="30" t="s">
        <v>98</v>
      </c>
      <c r="G35" s="31" t="s">
        <v>99</v>
      </c>
      <c r="H35" s="31">
        <v>2017</v>
      </c>
      <c r="I35" s="31">
        <v>2018</v>
      </c>
      <c r="J35" s="31">
        <v>2019</v>
      </c>
      <c r="K35" s="31">
        <v>2020</v>
      </c>
      <c r="L35" s="31">
        <v>2021</v>
      </c>
      <c r="M35" s="31">
        <v>2022</v>
      </c>
      <c r="N35" s="31">
        <v>2023</v>
      </c>
      <c r="O35" s="31">
        <v>2024</v>
      </c>
      <c r="P35" s="31">
        <v>2025</v>
      </c>
      <c r="Q35" s="31">
        <v>2026</v>
      </c>
      <c r="R35" s="31">
        <v>2027</v>
      </c>
      <c r="S35" s="31">
        <v>2028</v>
      </c>
      <c r="T35" s="31">
        <v>2029</v>
      </c>
      <c r="U35" s="31">
        <v>2030</v>
      </c>
      <c r="V35" s="31">
        <v>2031</v>
      </c>
      <c r="W35" s="31">
        <v>2032</v>
      </c>
      <c r="X35" s="31"/>
      <c r="Y35" s="31"/>
      <c r="Z35" s="31"/>
      <c r="AA35"/>
      <c r="AB35"/>
      <c r="AC35"/>
      <c r="AD35"/>
      <c r="AE35"/>
      <c r="AF35"/>
      <c r="AG35"/>
      <c r="AH35"/>
      <c r="AI35"/>
      <c r="AJ35"/>
      <c r="AK35"/>
      <c r="AL35"/>
      <c r="AM35"/>
      <c r="AN35"/>
      <c r="AO35"/>
    </row>
    <row r="36" spans="1:41" ht="15" customHeight="1" x14ac:dyDescent="0.25">
      <c r="A36" s="36"/>
      <c r="B36" s="41" t="s">
        <v>299</v>
      </c>
      <c r="C36"/>
      <c r="D36" s="31"/>
      <c r="E36" s="31"/>
      <c r="F36" s="30"/>
      <c r="G36" s="31"/>
      <c r="H36" s="31"/>
      <c r="I36" s="31"/>
      <c r="J36" s="31"/>
      <c r="K36" s="31"/>
      <c r="L36" s="31"/>
      <c r="M36" s="31"/>
      <c r="N36" s="31"/>
      <c r="O36" s="31"/>
      <c r="P36" s="31"/>
      <c r="Q36" s="31"/>
      <c r="R36" s="31"/>
      <c r="S36" s="31"/>
      <c r="T36" s="31"/>
      <c r="U36" s="31"/>
      <c r="V36" s="31"/>
      <c r="W36" s="31"/>
      <c r="X36" s="31"/>
      <c r="Y36" s="31"/>
      <c r="Z36" s="31"/>
      <c r="AA36"/>
      <c r="AB36"/>
      <c r="AC36"/>
      <c r="AD36"/>
      <c r="AE36"/>
      <c r="AF36"/>
      <c r="AG36"/>
      <c r="AH36"/>
      <c r="AI36"/>
      <c r="AJ36"/>
      <c r="AK36"/>
      <c r="AL36"/>
      <c r="AM36"/>
      <c r="AN36"/>
      <c r="AO36"/>
    </row>
    <row r="37" spans="1:41" ht="15" customHeight="1" x14ac:dyDescent="0.25">
      <c r="A37" s="36"/>
      <c r="B37" s="32" t="s">
        <v>300</v>
      </c>
      <c r="C37"/>
      <c r="D37" s="33"/>
      <c r="E37" s="33"/>
      <c r="F37" s="1" t="s">
        <v>109</v>
      </c>
      <c r="G37" s="5">
        <v>44451</v>
      </c>
      <c r="H37" s="5">
        <v>4133</v>
      </c>
      <c r="I37" s="5">
        <v>4064</v>
      </c>
      <c r="J37" s="5">
        <v>4158</v>
      </c>
      <c r="K37" s="5">
        <v>4817</v>
      </c>
      <c r="L37" s="5">
        <v>5235</v>
      </c>
      <c r="M37" s="5">
        <v>5645</v>
      </c>
      <c r="N37" s="5">
        <v>5843</v>
      </c>
      <c r="O37" s="5">
        <v>5224</v>
      </c>
      <c r="P37" s="5">
        <v>5332</v>
      </c>
      <c r="Q37" s="5">
        <v>0</v>
      </c>
      <c r="R37" s="5">
        <v>0</v>
      </c>
      <c r="S37" s="5">
        <v>0</v>
      </c>
      <c r="T37" s="5">
        <v>0</v>
      </c>
      <c r="U37" s="5">
        <v>0</v>
      </c>
      <c r="V37" s="5">
        <v>0</v>
      </c>
      <c r="W37" s="5">
        <v>0</v>
      </c>
      <c r="X37"/>
      <c r="Y37"/>
      <c r="Z37"/>
      <c r="AA37"/>
      <c r="AB37"/>
      <c r="AC37"/>
      <c r="AD37"/>
      <c r="AE37"/>
      <c r="AF37"/>
      <c r="AG37"/>
      <c r="AH37"/>
      <c r="AI37"/>
      <c r="AJ37"/>
      <c r="AK37"/>
      <c r="AL37"/>
      <c r="AM37"/>
      <c r="AN37"/>
      <c r="AO37"/>
    </row>
    <row r="38" spans="1:41" ht="15" customHeight="1" x14ac:dyDescent="0.25">
      <c r="A38" s="36"/>
      <c r="B38" s="32" t="s">
        <v>301</v>
      </c>
      <c r="C38"/>
      <c r="D38" s="33"/>
      <c r="E38" s="33"/>
      <c r="F38" s="3" t="s">
        <v>109</v>
      </c>
      <c r="G38" s="5">
        <v>26091</v>
      </c>
      <c r="H38" s="5">
        <v>3042</v>
      </c>
      <c r="I38" s="5">
        <v>2828</v>
      </c>
      <c r="J38" s="5">
        <v>2876</v>
      </c>
      <c r="K38" s="5">
        <v>2781</v>
      </c>
      <c r="L38" s="5">
        <v>2776</v>
      </c>
      <c r="M38" s="5">
        <v>2857</v>
      </c>
      <c r="N38" s="5">
        <v>2916</v>
      </c>
      <c r="O38" s="5">
        <v>2866</v>
      </c>
      <c r="P38" s="5">
        <v>3149</v>
      </c>
      <c r="Q38" s="5">
        <v>0</v>
      </c>
      <c r="R38" s="5">
        <v>0</v>
      </c>
      <c r="S38" s="5">
        <v>0</v>
      </c>
      <c r="T38" s="5">
        <v>0</v>
      </c>
      <c r="U38" s="5">
        <v>0</v>
      </c>
      <c r="V38" s="5">
        <v>0</v>
      </c>
      <c r="W38" s="5">
        <v>0</v>
      </c>
      <c r="X38"/>
      <c r="Y38"/>
      <c r="Z38"/>
      <c r="AA38"/>
      <c r="AB38"/>
      <c r="AC38"/>
      <c r="AD38"/>
      <c r="AE38"/>
      <c r="AF38"/>
      <c r="AG38"/>
      <c r="AH38"/>
      <c r="AI38"/>
      <c r="AJ38"/>
      <c r="AK38"/>
      <c r="AL38"/>
      <c r="AM38"/>
      <c r="AN38"/>
      <c r="AO38"/>
    </row>
    <row r="39" spans="1:41" ht="15" customHeight="1" x14ac:dyDescent="0.25">
      <c r="A39" s="36"/>
      <c r="B39" s="19" t="s">
        <v>302</v>
      </c>
      <c r="C39"/>
      <c r="D39" s="33"/>
      <c r="E39" s="33"/>
      <c r="F39" s="3" t="s">
        <v>109</v>
      </c>
      <c r="G39" s="5">
        <v>6819</v>
      </c>
      <c r="H39" s="5">
        <v>772</v>
      </c>
      <c r="I39" s="5">
        <v>789</v>
      </c>
      <c r="J39" s="5">
        <v>713</v>
      </c>
      <c r="K39" s="5">
        <v>743</v>
      </c>
      <c r="L39" s="5">
        <v>712</v>
      </c>
      <c r="M39" s="5">
        <v>760</v>
      </c>
      <c r="N39" s="5">
        <v>801</v>
      </c>
      <c r="O39" s="5">
        <v>769</v>
      </c>
      <c r="P39" s="5">
        <v>760</v>
      </c>
      <c r="Q39" s="5">
        <v>0</v>
      </c>
      <c r="R39" s="5">
        <v>0</v>
      </c>
      <c r="S39" s="5">
        <v>0</v>
      </c>
      <c r="T39" s="5">
        <v>0</v>
      </c>
      <c r="U39" s="5">
        <v>0</v>
      </c>
      <c r="V39" s="5">
        <v>0</v>
      </c>
      <c r="W39" s="5">
        <v>0</v>
      </c>
      <c r="X39"/>
      <c r="Y39"/>
      <c r="Z39"/>
      <c r="AA39"/>
      <c r="AB39"/>
      <c r="AC39"/>
      <c r="AD39"/>
      <c r="AE39"/>
      <c r="AF39"/>
      <c r="AG39"/>
      <c r="AH39"/>
      <c r="AI39"/>
      <c r="AJ39"/>
      <c r="AK39"/>
      <c r="AL39"/>
      <c r="AM39"/>
      <c r="AN39"/>
      <c r="AO39"/>
    </row>
    <row r="40" spans="1:41" ht="15" customHeight="1" x14ac:dyDescent="0.25">
      <c r="A40" s="36"/>
      <c r="B40" s="32"/>
      <c r="C40" s="35"/>
      <c r="D40" s="33"/>
      <c r="E40" s="33"/>
      <c r="F40" s="1"/>
      <c r="G40" s="5"/>
      <c r="H40" s="5"/>
      <c r="I40" s="5"/>
      <c r="J40" s="5"/>
      <c r="K40" s="5"/>
      <c r="L40" s="5"/>
      <c r="M40" s="5"/>
      <c r="N40" s="5"/>
      <c r="O40" s="5"/>
      <c r="P40" s="5"/>
      <c r="Q40" s="5"/>
      <c r="R40" s="5"/>
      <c r="S40" s="5"/>
      <c r="T40" s="5"/>
      <c r="U40" s="5"/>
      <c r="V40" s="1"/>
      <c r="W40" s="1"/>
      <c r="X40"/>
      <c r="Y40"/>
      <c r="Z40"/>
      <c r="AA40"/>
      <c r="AB40"/>
      <c r="AC40"/>
      <c r="AD40"/>
      <c r="AE40"/>
      <c r="AF40"/>
      <c r="AG40"/>
      <c r="AH40"/>
      <c r="AI40"/>
      <c r="AJ40"/>
      <c r="AK40"/>
      <c r="AL40"/>
      <c r="AM40"/>
      <c r="AN40"/>
      <c r="AO40"/>
    </row>
    <row r="41" spans="1:41" ht="15" customHeight="1" x14ac:dyDescent="0.25">
      <c r="A41" s="36"/>
      <c r="B41" s="41" t="s">
        <v>303</v>
      </c>
      <c r="C41"/>
      <c r="D41" s="33"/>
      <c r="E41" s="33"/>
      <c r="F41" s="1"/>
      <c r="G41" s="5"/>
      <c r="H41" s="5"/>
      <c r="I41" s="5"/>
      <c r="J41" s="5"/>
      <c r="K41" s="5"/>
      <c r="L41" s="5"/>
      <c r="M41" s="5"/>
      <c r="N41" s="5"/>
      <c r="O41" s="5"/>
      <c r="P41" s="5"/>
      <c r="Q41" s="5"/>
      <c r="R41" s="5"/>
      <c r="S41" s="5"/>
      <c r="T41" s="5"/>
      <c r="U41" s="5"/>
      <c r="V41" s="1"/>
      <c r="W41" s="1"/>
      <c r="X41"/>
      <c r="Y41"/>
      <c r="Z41"/>
      <c r="AA41"/>
      <c r="AB41"/>
      <c r="AC41"/>
      <c r="AD41"/>
      <c r="AE41"/>
      <c r="AF41"/>
      <c r="AG41"/>
      <c r="AH41"/>
      <c r="AI41"/>
      <c r="AJ41"/>
      <c r="AK41"/>
      <c r="AL41"/>
      <c r="AM41"/>
      <c r="AN41"/>
      <c r="AO41"/>
    </row>
    <row r="42" spans="1:41" ht="15" customHeight="1" x14ac:dyDescent="0.25">
      <c r="A42" s="36"/>
      <c r="B42" s="32" t="s">
        <v>304</v>
      </c>
      <c r="C42"/>
      <c r="D42" s="33"/>
      <c r="E42" s="33"/>
      <c r="F42" s="1" t="s">
        <v>305</v>
      </c>
      <c r="G42" s="5">
        <v>12593074</v>
      </c>
      <c r="H42" s="5">
        <v>1334523</v>
      </c>
      <c r="I42" s="5">
        <v>1289218</v>
      </c>
      <c r="J42" s="5">
        <v>1285467</v>
      </c>
      <c r="K42" s="5">
        <v>1321913</v>
      </c>
      <c r="L42" s="5">
        <v>1360208</v>
      </c>
      <c r="M42" s="5">
        <v>1432502</v>
      </c>
      <c r="N42" s="5">
        <v>1518478</v>
      </c>
      <c r="O42" s="5">
        <v>1409937</v>
      </c>
      <c r="P42" s="5">
        <v>1640828</v>
      </c>
      <c r="Q42" s="5">
        <v>0</v>
      </c>
      <c r="R42" s="5">
        <v>0</v>
      </c>
      <c r="S42" s="5">
        <v>0</v>
      </c>
      <c r="T42" s="5">
        <v>0</v>
      </c>
      <c r="U42" s="5">
        <v>0</v>
      </c>
      <c r="V42" s="5">
        <v>0</v>
      </c>
      <c r="W42" s="5">
        <v>0</v>
      </c>
      <c r="X42"/>
      <c r="Y42"/>
      <c r="Z42"/>
      <c r="AA42"/>
      <c r="AB42"/>
      <c r="AC42"/>
      <c r="AD42"/>
      <c r="AE42"/>
      <c r="AF42"/>
      <c r="AG42"/>
      <c r="AH42"/>
      <c r="AI42"/>
      <c r="AJ42"/>
      <c r="AK42"/>
      <c r="AL42"/>
      <c r="AM42"/>
      <c r="AN42"/>
      <c r="AO42"/>
    </row>
    <row r="43" spans="1:41" ht="15" customHeight="1" x14ac:dyDescent="0.25">
      <c r="A43" s="36"/>
      <c r="B43" s="32" t="s">
        <v>306</v>
      </c>
      <c r="C43"/>
      <c r="D43" s="33"/>
      <c r="E43" s="33"/>
      <c r="F43" s="1" t="s">
        <v>305</v>
      </c>
      <c r="G43" s="5">
        <v>7684165</v>
      </c>
      <c r="H43" s="5">
        <v>1004775</v>
      </c>
      <c r="I43" s="5">
        <v>853140</v>
      </c>
      <c r="J43" s="5">
        <v>744644</v>
      </c>
      <c r="K43" s="5">
        <v>795748</v>
      </c>
      <c r="L43" s="5">
        <v>824515</v>
      </c>
      <c r="M43" s="5">
        <v>811277</v>
      </c>
      <c r="N43" s="5">
        <v>881181</v>
      </c>
      <c r="O43" s="5">
        <v>819294</v>
      </c>
      <c r="P43" s="5">
        <v>949591</v>
      </c>
      <c r="Q43" s="5">
        <v>0</v>
      </c>
      <c r="R43" s="5">
        <v>0</v>
      </c>
      <c r="S43" s="5">
        <v>0</v>
      </c>
      <c r="T43" s="5">
        <v>0</v>
      </c>
      <c r="U43" s="5">
        <v>0</v>
      </c>
      <c r="V43" s="5">
        <v>0</v>
      </c>
      <c r="W43" s="5">
        <v>0</v>
      </c>
      <c r="X43"/>
      <c r="Y43"/>
      <c r="Z43"/>
      <c r="AA43"/>
      <c r="AB43"/>
      <c r="AC43"/>
      <c r="AD43"/>
      <c r="AE43"/>
      <c r="AF43"/>
      <c r="AG43"/>
      <c r="AH43"/>
      <c r="AI43"/>
      <c r="AJ43"/>
      <c r="AK43"/>
      <c r="AL43"/>
      <c r="AM43"/>
      <c r="AN43"/>
      <c r="AO43"/>
    </row>
    <row r="44" spans="1:41" ht="15" customHeight="1" x14ac:dyDescent="0.25">
      <c r="A44" s="36"/>
      <c r="B44" s="32" t="s">
        <v>307</v>
      </c>
      <c r="C44"/>
      <c r="D44" s="33"/>
      <c r="E44" s="33"/>
      <c r="F44" s="1" t="s">
        <v>305</v>
      </c>
      <c r="G44" s="5">
        <v>435737</v>
      </c>
      <c r="H44" s="5">
        <v>43371</v>
      </c>
      <c r="I44" s="5">
        <v>40822</v>
      </c>
      <c r="J44" s="5">
        <v>47133</v>
      </c>
      <c r="K44" s="5">
        <v>41652</v>
      </c>
      <c r="L44" s="5">
        <v>53273</v>
      </c>
      <c r="M44" s="5">
        <v>45284</v>
      </c>
      <c r="N44" s="5">
        <v>53543</v>
      </c>
      <c r="O44" s="5">
        <v>49317</v>
      </c>
      <c r="P44" s="5">
        <v>61342</v>
      </c>
      <c r="Q44" s="5">
        <v>0</v>
      </c>
      <c r="R44" s="5">
        <v>0</v>
      </c>
      <c r="S44" s="5">
        <v>0</v>
      </c>
      <c r="T44" s="5">
        <v>0</v>
      </c>
      <c r="U44" s="5">
        <v>0</v>
      </c>
      <c r="V44" s="5">
        <v>0</v>
      </c>
      <c r="W44" s="5">
        <v>0</v>
      </c>
      <c r="X44"/>
      <c r="Y44"/>
      <c r="Z44"/>
      <c r="AA44"/>
      <c r="AB44"/>
      <c r="AC44"/>
      <c r="AD44"/>
      <c r="AE44"/>
      <c r="AF44"/>
      <c r="AG44"/>
      <c r="AH44"/>
      <c r="AI44"/>
      <c r="AJ44"/>
      <c r="AK44"/>
      <c r="AL44"/>
      <c r="AM44"/>
      <c r="AN44"/>
      <c r="AO44"/>
    </row>
    <row r="45" spans="1:41" ht="15" customHeight="1" x14ac:dyDescent="0.25">
      <c r="A45" s="36"/>
      <c r="B45" s="32" t="s">
        <v>308</v>
      </c>
      <c r="C45"/>
      <c r="D45" s="33"/>
      <c r="E45" s="33"/>
      <c r="F45" s="1" t="s">
        <v>305</v>
      </c>
      <c r="G45" s="11" t="s">
        <v>107</v>
      </c>
      <c r="H45" s="11" t="s">
        <v>107</v>
      </c>
      <c r="I45" s="11" t="s">
        <v>107</v>
      </c>
      <c r="J45" s="11" t="s">
        <v>107</v>
      </c>
      <c r="K45" s="11" t="s">
        <v>107</v>
      </c>
      <c r="L45" s="11" t="s">
        <v>107</v>
      </c>
      <c r="M45" s="11" t="s">
        <v>107</v>
      </c>
      <c r="N45" s="11" t="s">
        <v>107</v>
      </c>
      <c r="O45" s="11" t="s">
        <v>107</v>
      </c>
      <c r="P45" s="11" t="s">
        <v>107</v>
      </c>
      <c r="Q45" s="11" t="s">
        <v>107</v>
      </c>
      <c r="R45" s="11" t="s">
        <v>107</v>
      </c>
      <c r="S45" s="11" t="s">
        <v>107</v>
      </c>
      <c r="T45" s="11" t="s">
        <v>107</v>
      </c>
      <c r="U45" s="11" t="s">
        <v>107</v>
      </c>
      <c r="V45" s="11" t="s">
        <v>107</v>
      </c>
      <c r="W45" s="11" t="s">
        <v>107</v>
      </c>
      <c r="X45"/>
      <c r="Y45"/>
      <c r="Z45"/>
      <c r="AA45"/>
      <c r="AB45"/>
      <c r="AC45"/>
      <c r="AD45"/>
      <c r="AE45"/>
      <c r="AF45"/>
      <c r="AG45"/>
      <c r="AH45"/>
      <c r="AI45"/>
      <c r="AJ45"/>
      <c r="AK45"/>
      <c r="AL45"/>
      <c r="AM45"/>
      <c r="AN45"/>
      <c r="AO45"/>
    </row>
    <row r="46" spans="1:41" ht="15" customHeight="1" x14ac:dyDescent="0.25">
      <c r="A46" s="36"/>
      <c r="B46" s="32" t="s">
        <v>309</v>
      </c>
      <c r="C46"/>
      <c r="D46" s="33"/>
      <c r="E46" s="33"/>
      <c r="F46" s="1" t="s">
        <v>305</v>
      </c>
      <c r="G46" s="11" t="s">
        <v>107</v>
      </c>
      <c r="H46" s="11" t="s">
        <v>107</v>
      </c>
      <c r="I46" s="11" t="s">
        <v>107</v>
      </c>
      <c r="J46" s="11" t="s">
        <v>107</v>
      </c>
      <c r="K46" s="11" t="s">
        <v>107</v>
      </c>
      <c r="L46" s="11" t="s">
        <v>107</v>
      </c>
      <c r="M46" s="11" t="s">
        <v>107</v>
      </c>
      <c r="N46" s="11" t="s">
        <v>107</v>
      </c>
      <c r="O46" s="11" t="s">
        <v>107</v>
      </c>
      <c r="P46" s="11" t="s">
        <v>107</v>
      </c>
      <c r="Q46" s="11" t="s">
        <v>107</v>
      </c>
      <c r="R46" s="11" t="s">
        <v>107</v>
      </c>
      <c r="S46" s="11" t="s">
        <v>107</v>
      </c>
      <c r="T46" s="11" t="s">
        <v>107</v>
      </c>
      <c r="U46" s="11" t="s">
        <v>107</v>
      </c>
      <c r="V46" s="11" t="s">
        <v>107</v>
      </c>
      <c r="W46" s="11" t="s">
        <v>107</v>
      </c>
      <c r="X46"/>
      <c r="Y46"/>
      <c r="Z46"/>
      <c r="AA46"/>
      <c r="AB46"/>
      <c r="AC46"/>
      <c r="AD46"/>
      <c r="AE46"/>
      <c r="AF46"/>
      <c r="AG46"/>
      <c r="AH46"/>
      <c r="AI46"/>
      <c r="AJ46"/>
      <c r="AK46"/>
      <c r="AL46"/>
      <c r="AM46"/>
      <c r="AN46"/>
      <c r="AO46"/>
    </row>
    <row r="47" spans="1:41" ht="15" customHeight="1" x14ac:dyDescent="0.25">
      <c r="A47" s="36"/>
      <c r="B47" s="32"/>
      <c r="C47"/>
      <c r="D47" s="33"/>
      <c r="E47" s="33"/>
      <c r="F47" s="3"/>
      <c r="G47" s="5"/>
      <c r="H47" s="5"/>
      <c r="I47" s="5"/>
      <c r="J47" s="5"/>
      <c r="K47" s="5"/>
      <c r="L47" s="5"/>
      <c r="M47" s="5"/>
      <c r="N47" s="5"/>
      <c r="O47" s="5"/>
      <c r="P47" s="5"/>
      <c r="Q47" s="5"/>
      <c r="R47" s="5"/>
      <c r="S47" s="5"/>
      <c r="T47" s="5"/>
      <c r="U47" s="5"/>
      <c r="V47" s="1"/>
      <c r="W47" s="1"/>
      <c r="X47"/>
      <c r="Y47"/>
      <c r="Z47"/>
      <c r="AA47"/>
      <c r="AB47"/>
      <c r="AC47"/>
      <c r="AD47"/>
      <c r="AE47"/>
      <c r="AF47"/>
      <c r="AG47"/>
      <c r="AH47"/>
      <c r="AI47"/>
      <c r="AJ47"/>
      <c r="AK47"/>
      <c r="AL47"/>
      <c r="AM47"/>
      <c r="AN47"/>
      <c r="AO47"/>
    </row>
    <row r="48" spans="1:41" ht="15" customHeight="1" x14ac:dyDescent="0.25">
      <c r="A48" s="36"/>
      <c r="B48" s="30" t="s">
        <v>310</v>
      </c>
      <c r="C48" s="30"/>
      <c r="D48" s="50" t="s">
        <v>311</v>
      </c>
      <c r="E48" s="31"/>
      <c r="F48" s="30" t="s">
        <v>98</v>
      </c>
      <c r="G48" s="31" t="s">
        <v>99</v>
      </c>
      <c r="H48" s="31">
        <v>2017</v>
      </c>
      <c r="I48" s="31">
        <v>2018</v>
      </c>
      <c r="J48" s="31">
        <v>2019</v>
      </c>
      <c r="K48" s="31">
        <v>2020</v>
      </c>
      <c r="L48" s="31">
        <v>2021</v>
      </c>
      <c r="M48" s="31">
        <v>2022</v>
      </c>
      <c r="N48" s="31">
        <v>2023</v>
      </c>
      <c r="O48" s="31">
        <v>2024</v>
      </c>
      <c r="P48" s="31">
        <v>2025</v>
      </c>
      <c r="Q48" s="31">
        <v>2026</v>
      </c>
      <c r="R48" s="31">
        <v>2027</v>
      </c>
      <c r="S48" s="31">
        <v>2028</v>
      </c>
      <c r="T48" s="31">
        <v>2029</v>
      </c>
      <c r="U48" s="31">
        <v>2030</v>
      </c>
      <c r="V48" s="31">
        <v>2031</v>
      </c>
      <c r="W48" s="31">
        <v>2032</v>
      </c>
      <c r="X48"/>
      <c r="Y48"/>
      <c r="Z48"/>
      <c r="AA48"/>
      <c r="AB48"/>
      <c r="AC48"/>
      <c r="AD48"/>
      <c r="AE48"/>
      <c r="AF48"/>
      <c r="AG48"/>
      <c r="AH48"/>
      <c r="AI48"/>
      <c r="AJ48"/>
      <c r="AK48"/>
      <c r="AL48"/>
      <c r="AM48"/>
      <c r="AN48"/>
      <c r="AO48"/>
    </row>
    <row r="49" spans="1:41" ht="15" customHeight="1" x14ac:dyDescent="0.25">
      <c r="A49" s="36"/>
      <c r="B49" s="41" t="s">
        <v>312</v>
      </c>
      <c r="C49" s="30"/>
      <c r="D49" s="4"/>
      <c r="E49" s="31"/>
      <c r="F49" s="2"/>
      <c r="G49" s="4"/>
      <c r="H49" s="4"/>
      <c r="I49" s="4"/>
      <c r="J49" s="4"/>
      <c r="K49" s="4"/>
      <c r="L49" s="4"/>
      <c r="M49" s="4"/>
      <c r="N49" s="4"/>
      <c r="O49" s="4"/>
      <c r="P49" s="4"/>
      <c r="Q49" s="4"/>
      <c r="R49" s="4"/>
      <c r="S49" s="4"/>
      <c r="T49" s="4"/>
      <c r="U49" s="4"/>
      <c r="V49" s="4"/>
      <c r="W49" s="4"/>
      <c r="X49" s="31"/>
      <c r="Y49" s="31"/>
      <c r="Z49" s="31"/>
      <c r="AA49"/>
      <c r="AB49"/>
      <c r="AC49"/>
      <c r="AD49"/>
      <c r="AE49"/>
      <c r="AF49"/>
      <c r="AG49"/>
      <c r="AH49"/>
      <c r="AI49"/>
      <c r="AJ49"/>
      <c r="AK49"/>
      <c r="AL49"/>
      <c r="AM49"/>
      <c r="AN49"/>
      <c r="AO49"/>
    </row>
    <row r="50" spans="1:41" ht="15" customHeight="1" x14ac:dyDescent="0.25">
      <c r="A50" s="36"/>
      <c r="B50" s="32" t="s">
        <v>313</v>
      </c>
      <c r="C50"/>
      <c r="D50" s="5"/>
      <c r="E50" s="33"/>
      <c r="F50" s="1" t="s">
        <v>109</v>
      </c>
      <c r="G50" s="5">
        <v>87411</v>
      </c>
      <c r="H50" s="5">
        <v>1892</v>
      </c>
      <c r="I50" s="5">
        <v>2746</v>
      </c>
      <c r="J50" s="5">
        <v>4907</v>
      </c>
      <c r="K50" s="5">
        <v>8934</v>
      </c>
      <c r="L50" s="5">
        <v>13857</v>
      </c>
      <c r="M50" s="5">
        <v>19003</v>
      </c>
      <c r="N50" s="5">
        <v>15181</v>
      </c>
      <c r="O50" s="5">
        <v>11069</v>
      </c>
      <c r="P50" s="5">
        <v>9822</v>
      </c>
      <c r="Q50" s="5">
        <v>0</v>
      </c>
      <c r="R50" s="5">
        <v>0</v>
      </c>
      <c r="S50" s="5">
        <v>0</v>
      </c>
      <c r="T50" s="5">
        <v>0</v>
      </c>
      <c r="U50" s="5">
        <v>0</v>
      </c>
      <c r="V50" s="5">
        <v>0</v>
      </c>
      <c r="W50" s="5">
        <v>0</v>
      </c>
      <c r="X50"/>
      <c r="Y50"/>
      <c r="Z50"/>
      <c r="AA50"/>
      <c r="AB50"/>
      <c r="AC50"/>
      <c r="AD50"/>
      <c r="AE50"/>
      <c r="AF50"/>
      <c r="AG50"/>
      <c r="AH50"/>
      <c r="AI50"/>
      <c r="AJ50"/>
      <c r="AK50"/>
      <c r="AL50"/>
      <c r="AM50"/>
      <c r="AN50"/>
      <c r="AO50"/>
    </row>
    <row r="51" spans="1:41" ht="15" customHeight="1" x14ac:dyDescent="0.25">
      <c r="A51" s="36"/>
      <c r="B51" s="32" t="s">
        <v>314</v>
      </c>
      <c r="C51"/>
      <c r="D51" s="5"/>
      <c r="E51" s="33"/>
      <c r="F51" s="3" t="s">
        <v>109</v>
      </c>
      <c r="G51" s="5">
        <v>30160</v>
      </c>
      <c r="H51" s="5">
        <v>132</v>
      </c>
      <c r="I51" s="5">
        <v>301</v>
      </c>
      <c r="J51" s="5">
        <v>438</v>
      </c>
      <c r="K51" s="5">
        <v>1097</v>
      </c>
      <c r="L51" s="5">
        <v>1934</v>
      </c>
      <c r="M51" s="5">
        <v>7169</v>
      </c>
      <c r="N51" s="5">
        <v>8287</v>
      </c>
      <c r="O51" s="5">
        <v>5691</v>
      </c>
      <c r="P51" s="5">
        <v>5111</v>
      </c>
      <c r="Q51" s="5">
        <v>0</v>
      </c>
      <c r="R51" s="5">
        <v>0</v>
      </c>
      <c r="S51" s="5">
        <v>0</v>
      </c>
      <c r="T51" s="5">
        <v>0</v>
      </c>
      <c r="U51" s="5">
        <v>0</v>
      </c>
      <c r="V51" s="5">
        <v>0</v>
      </c>
      <c r="W51" s="5">
        <v>0</v>
      </c>
      <c r="X51"/>
      <c r="Y51"/>
      <c r="Z51"/>
      <c r="AA51"/>
      <c r="AB51"/>
      <c r="AC51"/>
      <c r="AD51"/>
      <c r="AE51"/>
      <c r="AF51"/>
      <c r="AG51"/>
      <c r="AH51"/>
      <c r="AI51"/>
      <c r="AJ51"/>
      <c r="AK51"/>
      <c r="AL51"/>
      <c r="AM51"/>
      <c r="AN51"/>
      <c r="AO51"/>
    </row>
    <row r="52" spans="1:41" ht="15" customHeight="1" x14ac:dyDescent="0.25">
      <c r="A52" s="36"/>
      <c r="B52" s="19" t="s">
        <v>315</v>
      </c>
      <c r="C52"/>
      <c r="D52" s="5"/>
      <c r="E52" s="33"/>
      <c r="F52" s="3" t="s">
        <v>109</v>
      </c>
      <c r="G52" s="5">
        <v>17893</v>
      </c>
      <c r="H52" s="5">
        <v>891</v>
      </c>
      <c r="I52" s="5">
        <v>1055</v>
      </c>
      <c r="J52" s="5">
        <v>1381</v>
      </c>
      <c r="K52" s="5">
        <v>1946</v>
      </c>
      <c r="L52" s="5">
        <v>2225</v>
      </c>
      <c r="M52" s="5">
        <v>2411</v>
      </c>
      <c r="N52" s="5">
        <v>2689</v>
      </c>
      <c r="O52" s="5">
        <v>2493</v>
      </c>
      <c r="P52" s="5">
        <v>2802</v>
      </c>
      <c r="Q52" s="5">
        <v>0</v>
      </c>
      <c r="R52" s="5">
        <v>0</v>
      </c>
      <c r="S52" s="5">
        <v>0</v>
      </c>
      <c r="T52" s="5">
        <v>0</v>
      </c>
      <c r="U52" s="5">
        <v>0</v>
      </c>
      <c r="V52" s="5">
        <v>0</v>
      </c>
      <c r="W52" s="5">
        <v>0</v>
      </c>
      <c r="X52"/>
      <c r="Y52"/>
      <c r="Z52"/>
      <c r="AA52"/>
      <c r="AB52"/>
      <c r="AC52"/>
      <c r="AD52"/>
      <c r="AE52"/>
      <c r="AF52"/>
      <c r="AG52"/>
      <c r="AH52"/>
      <c r="AI52"/>
      <c r="AJ52"/>
      <c r="AK52"/>
      <c r="AL52"/>
      <c r="AM52"/>
      <c r="AN52"/>
      <c r="AO52"/>
    </row>
    <row r="53" spans="1:41" ht="15" customHeight="1" x14ac:dyDescent="0.25">
      <c r="A53" s="36"/>
      <c r="B53" s="19" t="s">
        <v>414</v>
      </c>
      <c r="C53"/>
      <c r="D53" s="5"/>
      <c r="E53" s="33"/>
      <c r="F53" s="3" t="s">
        <v>109</v>
      </c>
      <c r="G53" s="5">
        <f>IFERROR('2.5 Analyse chauffage enveloppe'!G5-SUM(G50:G52),0)</f>
        <v>224</v>
      </c>
      <c r="H53" s="5">
        <f>IFERROR('2.5 Analyse chauffage enveloppe'!H5-SUM(H50:H52),0)</f>
        <v>0</v>
      </c>
      <c r="I53" s="5">
        <f>IFERROR('2.5 Analyse chauffage enveloppe'!I5-SUM(I50:I52),0)</f>
        <v>0</v>
      </c>
      <c r="J53" s="5">
        <f>IFERROR('2.5 Analyse chauffage enveloppe'!J5-SUM(J50:J52),0)</f>
        <v>0</v>
      </c>
      <c r="K53" s="5">
        <f>IFERROR('2.5 Analyse chauffage enveloppe'!K5-SUM(K50:K52),0)</f>
        <v>0</v>
      </c>
      <c r="L53" s="5">
        <f>IFERROR('2.5 Analyse chauffage enveloppe'!L5-SUM(L50:L52),0)</f>
        <v>220</v>
      </c>
      <c r="M53" s="5">
        <f>IFERROR('2.5 Analyse chauffage enveloppe'!M5-SUM(M50:M52),0)</f>
        <v>1</v>
      </c>
      <c r="N53" s="5">
        <f>IFERROR('2.5 Analyse chauffage enveloppe'!N5-SUM(N50:N52),0)</f>
        <v>0</v>
      </c>
      <c r="O53" s="5">
        <f>IFERROR('2.5 Analyse chauffage enveloppe'!O5-SUM(O50:O52),0)</f>
        <v>3</v>
      </c>
      <c r="P53" s="5">
        <f>IFERROR('2.5 Analyse chauffage enveloppe'!P5-SUM(P50:P52),0)</f>
        <v>0</v>
      </c>
      <c r="Q53" s="5">
        <f>IFERROR('2.5 Analyse chauffage enveloppe'!Q5-SUM(Q50:Q52),0)</f>
        <v>0</v>
      </c>
      <c r="R53" s="5">
        <f>IFERROR('2.5 Analyse chauffage enveloppe'!R5-SUM(R50:R52),0)</f>
        <v>0</v>
      </c>
      <c r="S53" s="5">
        <f>IFERROR('2.5 Analyse chauffage enveloppe'!S5-SUM(S50:S52),0)</f>
        <v>0</v>
      </c>
      <c r="T53" s="5">
        <f>IFERROR('2.5 Analyse chauffage enveloppe'!T5-SUM(T50:T52),0)</f>
        <v>0</v>
      </c>
      <c r="U53" s="5">
        <f>IFERROR('2.5 Analyse chauffage enveloppe'!U5-SUM(U50:U52),0)</f>
        <v>0</v>
      </c>
      <c r="V53" s="5">
        <f>IFERROR('2.5 Analyse chauffage enveloppe'!V5-SUM(V50:V52),0)</f>
        <v>0</v>
      </c>
      <c r="W53" s="5">
        <f>IFERROR('2.5 Analyse chauffage enveloppe'!W5-SUM(W50:W52),0)</f>
        <v>0</v>
      </c>
      <c r="X53"/>
      <c r="Y53"/>
      <c r="Z53"/>
      <c r="AA53"/>
      <c r="AB53"/>
      <c r="AC53"/>
      <c r="AD53"/>
      <c r="AE53"/>
      <c r="AF53"/>
      <c r="AG53"/>
      <c r="AH53"/>
      <c r="AI53"/>
      <c r="AJ53"/>
      <c r="AK53"/>
      <c r="AL53"/>
      <c r="AM53"/>
      <c r="AN53"/>
      <c r="AO53"/>
    </row>
    <row r="54" spans="1:41" ht="15" customHeight="1" x14ac:dyDescent="0.25">
      <c r="A54" s="36"/>
      <c r="B54" s="32"/>
      <c r="C54" s="35"/>
      <c r="D54" s="5"/>
      <c r="E54" s="33"/>
      <c r="F54" s="1"/>
      <c r="G54" s="5"/>
      <c r="H54" s="5"/>
      <c r="I54" s="5"/>
      <c r="J54" s="5"/>
      <c r="K54" s="5"/>
      <c r="L54" s="5"/>
      <c r="M54" s="5"/>
      <c r="N54" s="5"/>
      <c r="O54" s="5"/>
      <c r="P54" s="5"/>
      <c r="Q54" s="5"/>
      <c r="R54" s="5"/>
      <c r="S54" s="5"/>
      <c r="T54" s="5"/>
      <c r="U54" s="5"/>
      <c r="V54" s="1"/>
      <c r="W54" s="1"/>
      <c r="X54"/>
      <c r="Y54"/>
      <c r="Z54"/>
      <c r="AA54"/>
      <c r="AB54"/>
      <c r="AC54"/>
      <c r="AD54"/>
      <c r="AE54"/>
      <c r="AF54"/>
      <c r="AG54"/>
      <c r="AH54"/>
      <c r="AI54"/>
      <c r="AJ54"/>
      <c r="AK54"/>
      <c r="AL54"/>
      <c r="AM54"/>
      <c r="AN54"/>
      <c r="AO54"/>
    </row>
    <row r="55" spans="1:41" ht="15" customHeight="1" x14ac:dyDescent="0.25">
      <c r="A55" s="36"/>
      <c r="B55" s="41" t="s">
        <v>316</v>
      </c>
      <c r="C55"/>
      <c r="D55" s="5"/>
      <c r="E55" s="33"/>
      <c r="F55" s="2"/>
      <c r="G55" s="2"/>
      <c r="H55" s="5"/>
      <c r="I55" s="5"/>
      <c r="J55" s="5"/>
      <c r="K55" s="5"/>
      <c r="L55" s="5"/>
      <c r="M55" s="5"/>
      <c r="N55" s="5"/>
      <c r="O55" s="5"/>
      <c r="P55" s="5"/>
      <c r="Q55" s="5"/>
      <c r="R55" s="5"/>
      <c r="S55" s="5"/>
      <c r="T55" s="5"/>
      <c r="U55" s="5"/>
      <c r="V55" s="1"/>
      <c r="W55" s="1"/>
      <c r="X55"/>
      <c r="Y55"/>
      <c r="Z55"/>
      <c r="AA55"/>
      <c r="AB55"/>
      <c r="AC55"/>
      <c r="AD55"/>
      <c r="AE55"/>
      <c r="AF55"/>
      <c r="AG55"/>
      <c r="AH55"/>
      <c r="AI55"/>
      <c r="AJ55"/>
      <c r="AK55"/>
      <c r="AL55"/>
      <c r="AM55"/>
      <c r="AN55"/>
      <c r="AO55"/>
    </row>
    <row r="56" spans="1:41" ht="15" customHeight="1" x14ac:dyDescent="0.25">
      <c r="A56" s="36"/>
      <c r="B56" s="32" t="s">
        <v>317</v>
      </c>
      <c r="C56"/>
      <c r="D56" s="5"/>
      <c r="E56" s="33"/>
      <c r="F56" s="1" t="s">
        <v>109</v>
      </c>
      <c r="G56" s="5">
        <v>112482</v>
      </c>
      <c r="H56" s="5">
        <v>2044</v>
      </c>
      <c r="I56" s="5">
        <v>2950</v>
      </c>
      <c r="J56" s="5">
        <v>5340</v>
      </c>
      <c r="K56" s="5">
        <v>9975</v>
      </c>
      <c r="L56" s="5">
        <v>15612</v>
      </c>
      <c r="M56" s="5">
        <v>24650</v>
      </c>
      <c r="N56" s="5">
        <v>21883</v>
      </c>
      <c r="O56" s="5">
        <v>15337</v>
      </c>
      <c r="P56" s="5">
        <v>14691</v>
      </c>
      <c r="Q56" s="5">
        <v>0</v>
      </c>
      <c r="R56" s="5">
        <v>0</v>
      </c>
      <c r="S56" s="5">
        <v>0</v>
      </c>
      <c r="T56" s="5">
        <v>0</v>
      </c>
      <c r="U56" s="5">
        <v>0</v>
      </c>
      <c r="V56" s="5">
        <v>0</v>
      </c>
      <c r="W56" s="5">
        <v>0</v>
      </c>
      <c r="X56"/>
      <c r="Y56"/>
      <c r="Z56"/>
      <c r="AA56"/>
      <c r="AB56"/>
      <c r="AC56"/>
      <c r="AD56"/>
      <c r="AE56"/>
      <c r="AF56"/>
      <c r="AG56"/>
      <c r="AH56"/>
      <c r="AI56"/>
      <c r="AJ56"/>
      <c r="AK56"/>
      <c r="AL56"/>
      <c r="AM56"/>
      <c r="AN56"/>
      <c r="AO56"/>
    </row>
    <row r="57" spans="1:41" ht="15" customHeight="1" x14ac:dyDescent="0.25">
      <c r="A57" s="36"/>
      <c r="B57" s="32" t="s">
        <v>318</v>
      </c>
      <c r="C57"/>
      <c r="D57" s="5"/>
      <c r="E57" s="33"/>
      <c r="F57" s="3" t="s">
        <v>109</v>
      </c>
      <c r="G57" s="5">
        <v>6738</v>
      </c>
      <c r="H57" s="5">
        <v>376</v>
      </c>
      <c r="I57" s="5">
        <v>416</v>
      </c>
      <c r="J57" s="5">
        <v>584</v>
      </c>
      <c r="K57" s="5">
        <v>831</v>
      </c>
      <c r="L57" s="5">
        <v>1013</v>
      </c>
      <c r="M57" s="5">
        <v>1299</v>
      </c>
      <c r="N57" s="5">
        <v>947</v>
      </c>
      <c r="O57" s="5">
        <v>677</v>
      </c>
      <c r="P57" s="5">
        <v>595</v>
      </c>
      <c r="Q57" s="5">
        <v>0</v>
      </c>
      <c r="R57" s="5">
        <v>0</v>
      </c>
      <c r="S57" s="5">
        <v>0</v>
      </c>
      <c r="T57" s="5">
        <v>0</v>
      </c>
      <c r="U57" s="5">
        <v>0</v>
      </c>
      <c r="V57" s="5">
        <v>0</v>
      </c>
      <c r="W57" s="5">
        <v>0</v>
      </c>
      <c r="X57"/>
      <c r="Y57"/>
      <c r="Z57"/>
      <c r="AA57"/>
      <c r="AB57"/>
      <c r="AC57"/>
      <c r="AD57"/>
      <c r="AE57"/>
      <c r="AF57"/>
      <c r="AG57"/>
      <c r="AH57"/>
      <c r="AI57"/>
      <c r="AJ57"/>
      <c r="AK57"/>
      <c r="AL57"/>
      <c r="AM57"/>
      <c r="AN57"/>
      <c r="AO57"/>
    </row>
    <row r="58" spans="1:41" ht="15" customHeight="1" x14ac:dyDescent="0.25">
      <c r="A58" s="36"/>
      <c r="B58" s="19" t="s">
        <v>319</v>
      </c>
      <c r="C58"/>
      <c r="D58" s="5"/>
      <c r="E58" s="33"/>
      <c r="F58" s="3" t="s">
        <v>109</v>
      </c>
      <c r="G58" s="5">
        <v>16468</v>
      </c>
      <c r="H58" s="5">
        <v>495</v>
      </c>
      <c r="I58" s="5">
        <v>736</v>
      </c>
      <c r="J58" s="5">
        <v>802</v>
      </c>
      <c r="K58" s="5">
        <v>1171</v>
      </c>
      <c r="L58" s="5">
        <v>1611</v>
      </c>
      <c r="M58" s="5">
        <v>2635</v>
      </c>
      <c r="N58" s="5">
        <v>3327</v>
      </c>
      <c r="O58" s="5">
        <v>3242</v>
      </c>
      <c r="P58" s="5">
        <v>2449</v>
      </c>
      <c r="Q58" s="5">
        <v>0</v>
      </c>
      <c r="R58" s="5">
        <v>0</v>
      </c>
      <c r="S58" s="5">
        <v>0</v>
      </c>
      <c r="T58" s="5">
        <v>0</v>
      </c>
      <c r="U58" s="5">
        <v>0</v>
      </c>
      <c r="V58" s="5">
        <v>0</v>
      </c>
      <c r="W58" s="5">
        <v>0</v>
      </c>
      <c r="X58"/>
      <c r="Y58"/>
      <c r="Z58"/>
      <c r="AA58"/>
      <c r="AB58"/>
      <c r="AC58"/>
      <c r="AD58"/>
      <c r="AE58"/>
      <c r="AF58"/>
      <c r="AG58"/>
      <c r="AH58"/>
      <c r="AI58"/>
      <c r="AJ58"/>
      <c r="AK58"/>
      <c r="AL58"/>
      <c r="AM58"/>
      <c r="AN58"/>
      <c r="AO58"/>
    </row>
    <row r="59" spans="1:41" ht="15" customHeight="1" x14ac:dyDescent="0.25">
      <c r="A59" s="36"/>
      <c r="B59" s="32"/>
      <c r="C59"/>
      <c r="D59" s="5"/>
      <c r="E59" s="33"/>
      <c r="F59" s="3"/>
      <c r="G59" s="5"/>
      <c r="H59" s="5"/>
      <c r="I59" s="5"/>
      <c r="J59" s="5"/>
      <c r="K59" s="5"/>
      <c r="L59" s="5"/>
      <c r="M59" s="5"/>
      <c r="N59" s="5"/>
      <c r="O59" s="5"/>
      <c r="P59" s="5"/>
      <c r="Q59" s="5"/>
      <c r="R59" s="5"/>
      <c r="S59" s="5"/>
      <c r="T59" s="5"/>
      <c r="U59" s="5"/>
      <c r="V59" s="1"/>
      <c r="W59" s="1"/>
      <c r="X59"/>
      <c r="Y59"/>
      <c r="Z59"/>
      <c r="AA59"/>
      <c r="AB59"/>
      <c r="AC59"/>
      <c r="AD59"/>
      <c r="AE59"/>
      <c r="AF59"/>
      <c r="AG59"/>
      <c r="AH59"/>
      <c r="AI59"/>
      <c r="AJ59"/>
      <c r="AK59"/>
      <c r="AL59"/>
      <c r="AM59"/>
      <c r="AN59"/>
      <c r="AO59"/>
    </row>
    <row r="60" spans="1:41" ht="15" customHeight="1" x14ac:dyDescent="0.25">
      <c r="A60" s="36"/>
      <c r="B60" s="41" t="s">
        <v>320</v>
      </c>
      <c r="C60"/>
      <c r="D60" s="5"/>
      <c r="E60" s="33"/>
      <c r="F60" s="2"/>
      <c r="G60" s="2"/>
      <c r="H60" s="5"/>
      <c r="I60" s="5"/>
      <c r="J60" s="5"/>
      <c r="K60" s="5"/>
      <c r="L60" s="5"/>
      <c r="M60" s="5"/>
      <c r="N60" s="5"/>
      <c r="O60" s="5"/>
      <c r="P60" s="5"/>
      <c r="Q60" s="5"/>
      <c r="R60" s="5"/>
      <c r="S60" s="5"/>
      <c r="T60" s="5"/>
      <c r="U60" s="5"/>
      <c r="V60" s="1"/>
      <c r="W60" s="1"/>
      <c r="X60"/>
      <c r="Y60"/>
      <c r="Z60"/>
      <c r="AA60"/>
      <c r="AB60"/>
      <c r="AC60"/>
      <c r="AD60"/>
      <c r="AE60"/>
      <c r="AF60"/>
      <c r="AG60"/>
      <c r="AH60"/>
      <c r="AI60"/>
      <c r="AJ60"/>
      <c r="AK60"/>
      <c r="AL60"/>
      <c r="AM60"/>
      <c r="AN60"/>
      <c r="AO60"/>
    </row>
    <row r="61" spans="1:41" ht="15" customHeight="1" x14ac:dyDescent="0.25">
      <c r="A61" s="36"/>
      <c r="B61" s="32" t="s">
        <v>300</v>
      </c>
      <c r="C61"/>
      <c r="D61" s="5"/>
      <c r="E61" s="33"/>
      <c r="F61" s="1" t="s">
        <v>109</v>
      </c>
      <c r="G61" s="5">
        <v>104347</v>
      </c>
      <c r="H61" s="5">
        <v>2296</v>
      </c>
      <c r="I61" s="5">
        <v>3182</v>
      </c>
      <c r="J61" s="5">
        <v>5304</v>
      </c>
      <c r="K61" s="5">
        <v>9645</v>
      </c>
      <c r="L61" s="5">
        <v>14987</v>
      </c>
      <c r="M61" s="5">
        <v>23054</v>
      </c>
      <c r="N61" s="5">
        <v>19712</v>
      </c>
      <c r="O61" s="5">
        <v>13443</v>
      </c>
      <c r="P61" s="5">
        <v>12724</v>
      </c>
      <c r="Q61" s="5">
        <v>0</v>
      </c>
      <c r="R61" s="5">
        <v>0</v>
      </c>
      <c r="S61" s="5">
        <v>0</v>
      </c>
      <c r="T61" s="5">
        <v>0</v>
      </c>
      <c r="U61" s="5">
        <v>0</v>
      </c>
      <c r="V61" s="5">
        <v>0</v>
      </c>
      <c r="W61" s="5">
        <v>0</v>
      </c>
      <c r="X61"/>
      <c r="Y61"/>
      <c r="Z61"/>
      <c r="AA61"/>
      <c r="AB61"/>
      <c r="AC61"/>
      <c r="AD61"/>
      <c r="AE61"/>
      <c r="AF61"/>
      <c r="AG61"/>
      <c r="AH61"/>
      <c r="AI61"/>
      <c r="AJ61"/>
      <c r="AK61"/>
      <c r="AL61"/>
      <c r="AM61"/>
      <c r="AN61"/>
      <c r="AO61"/>
    </row>
    <row r="62" spans="1:41" ht="15" customHeight="1" x14ac:dyDescent="0.25">
      <c r="A62" s="36"/>
      <c r="B62" s="32" t="s">
        <v>321</v>
      </c>
      <c r="C62"/>
      <c r="D62" s="5"/>
      <c r="E62" s="33"/>
      <c r="F62" s="3" t="s">
        <v>109</v>
      </c>
      <c r="G62" s="5">
        <v>27599</v>
      </c>
      <c r="H62" s="5">
        <v>495</v>
      </c>
      <c r="I62" s="5">
        <v>746</v>
      </c>
      <c r="J62" s="5">
        <v>1180</v>
      </c>
      <c r="K62" s="5">
        <v>2015</v>
      </c>
      <c r="L62" s="5">
        <v>2866</v>
      </c>
      <c r="M62" s="5">
        <v>4929</v>
      </c>
      <c r="N62" s="5">
        <v>5725</v>
      </c>
      <c r="O62" s="5">
        <v>5105</v>
      </c>
      <c r="P62" s="5">
        <v>4538</v>
      </c>
      <c r="Q62" s="5">
        <v>0</v>
      </c>
      <c r="R62" s="5">
        <v>0</v>
      </c>
      <c r="S62" s="5">
        <v>0</v>
      </c>
      <c r="T62" s="5">
        <v>0</v>
      </c>
      <c r="U62" s="5">
        <v>0</v>
      </c>
      <c r="V62" s="5">
        <v>0</v>
      </c>
      <c r="W62" s="5">
        <v>0</v>
      </c>
      <c r="X62"/>
      <c r="Y62"/>
      <c r="Z62"/>
      <c r="AA62"/>
      <c r="AB62"/>
      <c r="AC62"/>
      <c r="AD62"/>
      <c r="AE62"/>
      <c r="AF62"/>
      <c r="AG62"/>
      <c r="AH62"/>
      <c r="AI62"/>
      <c r="AJ62"/>
      <c r="AK62"/>
      <c r="AL62"/>
      <c r="AM62"/>
      <c r="AN62"/>
      <c r="AO62"/>
    </row>
    <row r="63" spans="1:41" ht="15" customHeight="1" x14ac:dyDescent="0.25">
      <c r="A63" s="36"/>
      <c r="B63" s="32" t="s">
        <v>302</v>
      </c>
      <c r="C63"/>
      <c r="D63" s="5"/>
      <c r="E63" s="33"/>
      <c r="F63" s="3" t="s">
        <v>109</v>
      </c>
      <c r="G63" s="5">
        <v>3742</v>
      </c>
      <c r="H63" s="5">
        <v>124</v>
      </c>
      <c r="I63" s="5">
        <v>174</v>
      </c>
      <c r="J63" s="5">
        <v>242</v>
      </c>
      <c r="K63" s="5">
        <v>317</v>
      </c>
      <c r="L63" s="5">
        <v>383</v>
      </c>
      <c r="M63" s="5">
        <v>601</v>
      </c>
      <c r="N63" s="5">
        <v>720</v>
      </c>
      <c r="O63" s="5">
        <v>708</v>
      </c>
      <c r="P63" s="5">
        <v>473</v>
      </c>
      <c r="Q63" s="5">
        <v>0</v>
      </c>
      <c r="R63" s="5">
        <v>0</v>
      </c>
      <c r="S63" s="5">
        <v>0</v>
      </c>
      <c r="T63" s="5">
        <v>0</v>
      </c>
      <c r="U63" s="5">
        <v>0</v>
      </c>
      <c r="V63" s="5">
        <v>0</v>
      </c>
      <c r="W63" s="5">
        <v>0</v>
      </c>
      <c r="X63"/>
      <c r="Y63"/>
      <c r="Z63"/>
      <c r="AA63"/>
      <c r="AB63"/>
      <c r="AC63"/>
      <c r="AD63"/>
      <c r="AE63"/>
      <c r="AF63"/>
      <c r="AG63"/>
      <c r="AH63"/>
      <c r="AI63"/>
      <c r="AJ63"/>
      <c r="AK63"/>
      <c r="AL63"/>
      <c r="AM63"/>
      <c r="AN63"/>
      <c r="AO63"/>
    </row>
    <row r="64" spans="1:41" ht="15" customHeight="1" x14ac:dyDescent="0.25">
      <c r="A64" s="36"/>
      <c r="B64" s="32"/>
      <c r="C64" s="35"/>
      <c r="D64"/>
      <c r="E64" s="33"/>
      <c r="F64" s="3"/>
      <c r="G64" s="5"/>
      <c r="H64" s="5"/>
      <c r="I64" s="5"/>
      <c r="J64" s="5"/>
      <c r="K64" s="5"/>
      <c r="L64" s="5"/>
      <c r="M64" s="5"/>
      <c r="N64" s="5"/>
      <c r="O64" s="5"/>
      <c r="P64" s="5"/>
      <c r="Q64" s="5"/>
      <c r="R64" s="5"/>
      <c r="S64" s="5"/>
      <c r="T64" s="5"/>
      <c r="U64" s="5"/>
      <c r="V64" s="1"/>
      <c r="W64" s="1"/>
      <c r="X64"/>
      <c r="Y64"/>
      <c r="Z64"/>
      <c r="AA64"/>
      <c r="AB64"/>
      <c r="AC64"/>
      <c r="AD64"/>
      <c r="AE64"/>
      <c r="AF64"/>
      <c r="AG64"/>
      <c r="AH64"/>
      <c r="AI64"/>
      <c r="AJ64"/>
      <c r="AK64"/>
      <c r="AL64"/>
      <c r="AM64"/>
      <c r="AN64"/>
      <c r="AO64"/>
    </row>
    <row r="65" spans="1:41" ht="15" customHeight="1" x14ac:dyDescent="0.25">
      <c r="A65" s="36"/>
      <c r="B65" s="41" t="s">
        <v>322</v>
      </c>
      <c r="C65"/>
      <c r="D65" s="50" t="s">
        <v>323</v>
      </c>
      <c r="E65" s="33"/>
      <c r="F65" s="2"/>
      <c r="G65" s="2"/>
      <c r="H65" s="5"/>
      <c r="I65" s="5"/>
      <c r="J65" s="5"/>
      <c r="K65" s="5"/>
      <c r="L65" s="5"/>
      <c r="M65" s="5"/>
      <c r="N65" s="5"/>
      <c r="O65" s="5"/>
      <c r="P65" s="5"/>
      <c r="Q65" s="5"/>
      <c r="R65" s="5"/>
      <c r="S65" s="5"/>
      <c r="T65" s="5"/>
      <c r="U65" s="5"/>
      <c r="V65" s="1"/>
      <c r="W65" s="1"/>
      <c r="X65"/>
      <c r="Y65"/>
      <c r="Z65"/>
      <c r="AA65"/>
      <c r="AB65"/>
      <c r="AC65"/>
      <c r="AD65"/>
      <c r="AE65"/>
      <c r="AF65"/>
      <c r="AG65"/>
      <c r="AH65"/>
      <c r="AI65"/>
      <c r="AJ65"/>
      <c r="AK65"/>
      <c r="AL65"/>
      <c r="AM65"/>
      <c r="AN65"/>
      <c r="AO65"/>
    </row>
    <row r="66" spans="1:41" ht="15" customHeight="1" x14ac:dyDescent="0.25">
      <c r="A66" s="36"/>
      <c r="B66" s="32" t="s">
        <v>324</v>
      </c>
      <c r="C66"/>
      <c r="D66" s="33"/>
      <c r="E66" s="33"/>
      <c r="F66" s="1" t="s">
        <v>109</v>
      </c>
      <c r="G66" s="5">
        <v>5231</v>
      </c>
      <c r="H66" s="5">
        <v>803</v>
      </c>
      <c r="I66" s="5">
        <v>734</v>
      </c>
      <c r="J66" s="5">
        <v>633</v>
      </c>
      <c r="K66" s="5">
        <v>663</v>
      </c>
      <c r="L66" s="5">
        <v>617</v>
      </c>
      <c r="M66" s="5">
        <v>524</v>
      </c>
      <c r="N66" s="5">
        <v>523</v>
      </c>
      <c r="O66" s="5">
        <v>388</v>
      </c>
      <c r="P66" s="5">
        <v>346</v>
      </c>
      <c r="Q66" s="5">
        <v>0</v>
      </c>
      <c r="R66" s="5">
        <v>0</v>
      </c>
      <c r="S66" s="5">
        <v>0</v>
      </c>
      <c r="T66" s="5">
        <v>0</v>
      </c>
      <c r="U66" s="5">
        <v>0</v>
      </c>
      <c r="V66" s="5">
        <v>0</v>
      </c>
      <c r="W66" s="5">
        <v>0</v>
      </c>
      <c r="X66"/>
      <c r="Y66"/>
      <c r="Z66"/>
      <c r="AA66"/>
      <c r="AB66"/>
      <c r="AC66"/>
      <c r="AD66"/>
      <c r="AE66"/>
      <c r="AF66"/>
      <c r="AG66"/>
      <c r="AH66"/>
      <c r="AI66"/>
      <c r="AJ66"/>
      <c r="AK66"/>
      <c r="AL66"/>
      <c r="AM66"/>
      <c r="AN66"/>
      <c r="AO66"/>
    </row>
    <row r="67" spans="1:41" ht="15" customHeight="1" x14ac:dyDescent="0.25">
      <c r="A67" s="36"/>
      <c r="B67" s="32" t="s">
        <v>325</v>
      </c>
      <c r="C67"/>
      <c r="D67" s="33"/>
      <c r="E67" s="33"/>
      <c r="F67" s="3" t="s">
        <v>109</v>
      </c>
      <c r="G67" s="5">
        <v>3617</v>
      </c>
      <c r="H67" s="5">
        <v>573</v>
      </c>
      <c r="I67" s="5">
        <v>510</v>
      </c>
      <c r="J67" s="5">
        <v>441</v>
      </c>
      <c r="K67" s="5">
        <v>460</v>
      </c>
      <c r="L67" s="5">
        <v>443</v>
      </c>
      <c r="M67" s="5">
        <v>365</v>
      </c>
      <c r="N67" s="5">
        <v>351</v>
      </c>
      <c r="O67" s="5">
        <v>240</v>
      </c>
      <c r="P67" s="5">
        <v>234</v>
      </c>
      <c r="Q67" s="5">
        <v>0</v>
      </c>
      <c r="R67" s="5">
        <v>0</v>
      </c>
      <c r="S67" s="5">
        <v>0</v>
      </c>
      <c r="T67" s="5">
        <v>0</v>
      </c>
      <c r="U67" s="5">
        <v>0</v>
      </c>
      <c r="V67" s="5">
        <v>0</v>
      </c>
      <c r="W67" s="5">
        <v>0</v>
      </c>
      <c r="X67"/>
      <c r="Y67"/>
      <c r="Z67"/>
      <c r="AA67"/>
      <c r="AB67"/>
      <c r="AC67"/>
      <c r="AD67"/>
      <c r="AE67"/>
      <c r="AF67"/>
      <c r="AG67"/>
      <c r="AH67"/>
      <c r="AI67"/>
      <c r="AJ67"/>
      <c r="AK67"/>
      <c r="AL67"/>
      <c r="AM67"/>
      <c r="AN67"/>
      <c r="AO67"/>
    </row>
    <row r="68" spans="1:41" ht="15" customHeight="1" x14ac:dyDescent="0.25">
      <c r="A68" s="36"/>
      <c r="B68" s="32" t="s">
        <v>326</v>
      </c>
      <c r="C68"/>
      <c r="D68" s="33"/>
      <c r="E68" s="33"/>
      <c r="F68" s="3" t="s">
        <v>109</v>
      </c>
      <c r="G68" s="5">
        <v>1489</v>
      </c>
      <c r="H68" s="5">
        <v>208</v>
      </c>
      <c r="I68" s="5">
        <v>208</v>
      </c>
      <c r="J68" s="5">
        <v>182</v>
      </c>
      <c r="K68" s="5">
        <v>183</v>
      </c>
      <c r="L68" s="5">
        <v>165</v>
      </c>
      <c r="M68" s="5">
        <v>145</v>
      </c>
      <c r="N68" s="5">
        <v>162</v>
      </c>
      <c r="O68" s="5">
        <v>134</v>
      </c>
      <c r="P68" s="5">
        <v>102</v>
      </c>
      <c r="Q68" s="5">
        <v>0</v>
      </c>
      <c r="R68" s="5">
        <v>0</v>
      </c>
      <c r="S68" s="5">
        <v>0</v>
      </c>
      <c r="T68" s="5">
        <v>0</v>
      </c>
      <c r="U68" s="5">
        <v>0</v>
      </c>
      <c r="V68" s="5">
        <v>0</v>
      </c>
      <c r="W68" s="5">
        <v>0</v>
      </c>
      <c r="X68"/>
      <c r="Y68"/>
      <c r="Z68"/>
      <c r="AA68"/>
      <c r="AB68"/>
      <c r="AC68"/>
      <c r="AD68"/>
      <c r="AE68"/>
      <c r="AF68"/>
      <c r="AG68"/>
      <c r="AH68"/>
      <c r="AI68"/>
      <c r="AJ68"/>
      <c r="AK68"/>
      <c r="AL68"/>
      <c r="AM68"/>
      <c r="AN68"/>
      <c r="AO68"/>
    </row>
    <row r="69" spans="1:41" ht="15" customHeight="1" x14ac:dyDescent="0.25">
      <c r="A69" s="36"/>
      <c r="B69" s="32" t="s">
        <v>327</v>
      </c>
      <c r="C69"/>
      <c r="D69" s="33"/>
      <c r="E69" s="33"/>
      <c r="F69" s="3" t="s">
        <v>109</v>
      </c>
      <c r="G69" s="5">
        <v>125</v>
      </c>
      <c r="H69" s="5">
        <v>22</v>
      </c>
      <c r="I69" s="5">
        <v>16</v>
      </c>
      <c r="J69" s="5">
        <v>10</v>
      </c>
      <c r="K69" s="5">
        <v>20</v>
      </c>
      <c r="L69" s="5">
        <v>9</v>
      </c>
      <c r="M69" s="5">
        <v>14</v>
      </c>
      <c r="N69" s="5">
        <v>10</v>
      </c>
      <c r="O69" s="5">
        <v>14</v>
      </c>
      <c r="P69" s="5">
        <v>10</v>
      </c>
      <c r="Q69" s="5">
        <v>0</v>
      </c>
      <c r="R69" s="5">
        <v>0</v>
      </c>
      <c r="S69" s="5">
        <v>0</v>
      </c>
      <c r="T69" s="5">
        <v>0</v>
      </c>
      <c r="U69" s="5">
        <v>0</v>
      </c>
      <c r="V69" s="5">
        <v>0</v>
      </c>
      <c r="W69" s="5">
        <v>0</v>
      </c>
      <c r="X69"/>
      <c r="Y69"/>
      <c r="Z69"/>
      <c r="AA69"/>
      <c r="AB69"/>
      <c r="AC69"/>
      <c r="AD69"/>
      <c r="AE69"/>
      <c r="AF69"/>
      <c r="AG69"/>
      <c r="AH69"/>
      <c r="AI69"/>
      <c r="AJ69"/>
      <c r="AK69"/>
      <c r="AL69"/>
      <c r="AM69"/>
      <c r="AN69"/>
      <c r="AO69"/>
    </row>
    <row r="70" spans="1:41" ht="15" customHeight="1" x14ac:dyDescent="0.25">
      <c r="A70" s="36"/>
      <c r="B70" s="32"/>
      <c r="C70" s="35"/>
      <c r="D70" s="33"/>
      <c r="E70" s="33"/>
      <c r="F70" s="2"/>
      <c r="G70" s="2"/>
      <c r="H70" s="5"/>
      <c r="I70" s="5"/>
      <c r="J70" s="5"/>
      <c r="K70" s="5"/>
      <c r="L70" s="5"/>
      <c r="M70" s="5"/>
      <c r="N70" s="5"/>
      <c r="O70" s="5"/>
      <c r="P70" s="5"/>
      <c r="Q70" s="5"/>
      <c r="R70" s="5"/>
      <c r="S70" s="5"/>
      <c r="T70" s="5"/>
      <c r="U70" s="5"/>
      <c r="V70" s="1"/>
      <c r="W70" s="1"/>
      <c r="X70"/>
      <c r="Y70"/>
      <c r="Z70"/>
      <c r="AA70"/>
      <c r="AB70"/>
      <c r="AC70"/>
      <c r="AD70"/>
      <c r="AE70"/>
      <c r="AF70"/>
      <c r="AG70"/>
      <c r="AH70"/>
      <c r="AI70"/>
      <c r="AJ70"/>
      <c r="AK70"/>
      <c r="AL70"/>
      <c r="AM70"/>
      <c r="AN70"/>
      <c r="AO70"/>
    </row>
    <row r="71" spans="1:41" ht="15" customHeight="1" x14ac:dyDescent="0.25">
      <c r="A71" s="36"/>
      <c r="B71" s="32" t="s">
        <v>328</v>
      </c>
      <c r="C71"/>
      <c r="D71" s="33"/>
      <c r="E71" s="33"/>
      <c r="F71" s="1" t="s">
        <v>109</v>
      </c>
      <c r="G71" s="5">
        <v>174</v>
      </c>
      <c r="H71" s="5">
        <v>14</v>
      </c>
      <c r="I71" s="5">
        <v>24</v>
      </c>
      <c r="J71" s="5">
        <v>15</v>
      </c>
      <c r="K71" s="5">
        <v>23</v>
      </c>
      <c r="L71" s="5">
        <v>24</v>
      </c>
      <c r="M71" s="5">
        <v>21</v>
      </c>
      <c r="N71" s="5">
        <v>24</v>
      </c>
      <c r="O71" s="5">
        <v>21</v>
      </c>
      <c r="P71" s="5">
        <v>8</v>
      </c>
      <c r="Q71" s="5">
        <v>0</v>
      </c>
      <c r="R71" s="5">
        <v>0</v>
      </c>
      <c r="S71" s="5">
        <v>0</v>
      </c>
      <c r="T71" s="5">
        <v>0</v>
      </c>
      <c r="U71" s="5">
        <v>0</v>
      </c>
      <c r="V71" s="5">
        <v>0</v>
      </c>
      <c r="W71" s="5">
        <v>0</v>
      </c>
      <c r="X71"/>
      <c r="Y71"/>
      <c r="Z71"/>
      <c r="AA71"/>
      <c r="AB71"/>
      <c r="AC71"/>
      <c r="AD71"/>
      <c r="AE71"/>
      <c r="AF71"/>
      <c r="AG71"/>
      <c r="AH71"/>
      <c r="AI71"/>
      <c r="AJ71"/>
      <c r="AK71"/>
      <c r="AL71"/>
      <c r="AM71"/>
      <c r="AN71"/>
      <c r="AO71"/>
    </row>
    <row r="72" spans="1:41" ht="15" customHeight="1" x14ac:dyDescent="0.25">
      <c r="A72" s="36"/>
      <c r="B72" s="32" t="s">
        <v>325</v>
      </c>
      <c r="C72"/>
      <c r="D72" s="33"/>
      <c r="E72" s="33"/>
      <c r="F72" s="3" t="s">
        <v>109</v>
      </c>
      <c r="G72" s="5">
        <v>104</v>
      </c>
      <c r="H72" s="5">
        <v>7</v>
      </c>
      <c r="I72" s="5">
        <v>12</v>
      </c>
      <c r="J72" s="5">
        <v>7</v>
      </c>
      <c r="K72" s="5">
        <v>14</v>
      </c>
      <c r="L72" s="5">
        <v>15</v>
      </c>
      <c r="M72" s="5">
        <v>12</v>
      </c>
      <c r="N72" s="5">
        <v>13</v>
      </c>
      <c r="O72" s="5">
        <v>19</v>
      </c>
      <c r="P72" s="5">
        <v>5</v>
      </c>
      <c r="Q72" s="5">
        <v>0</v>
      </c>
      <c r="R72" s="5">
        <v>0</v>
      </c>
      <c r="S72" s="5">
        <v>0</v>
      </c>
      <c r="T72" s="5">
        <v>0</v>
      </c>
      <c r="U72" s="5">
        <v>0</v>
      </c>
      <c r="V72" s="5">
        <v>0</v>
      </c>
      <c r="W72" s="5">
        <v>0</v>
      </c>
      <c r="X72"/>
      <c r="Y72"/>
      <c r="Z72"/>
      <c r="AA72"/>
      <c r="AB72"/>
      <c r="AC72"/>
      <c r="AD72"/>
      <c r="AE72"/>
      <c r="AF72"/>
      <c r="AG72"/>
      <c r="AH72"/>
      <c r="AI72"/>
      <c r="AJ72"/>
      <c r="AK72"/>
      <c r="AL72"/>
      <c r="AM72"/>
      <c r="AN72"/>
      <c r="AO72"/>
    </row>
    <row r="73" spans="1:41" ht="15" customHeight="1" x14ac:dyDescent="0.25">
      <c r="A73" s="36"/>
      <c r="B73" s="32" t="s">
        <v>326</v>
      </c>
      <c r="C73"/>
      <c r="D73" s="33"/>
      <c r="E73" s="33"/>
      <c r="F73" s="3" t="s">
        <v>109</v>
      </c>
      <c r="G73" s="5">
        <v>70</v>
      </c>
      <c r="H73" s="5">
        <v>7</v>
      </c>
      <c r="I73" s="5">
        <v>12</v>
      </c>
      <c r="J73" s="5">
        <v>8</v>
      </c>
      <c r="K73" s="5">
        <v>9</v>
      </c>
      <c r="L73" s="5">
        <v>9</v>
      </c>
      <c r="M73" s="5">
        <v>9</v>
      </c>
      <c r="N73" s="5">
        <v>11</v>
      </c>
      <c r="O73" s="5">
        <v>2</v>
      </c>
      <c r="P73" s="5">
        <v>3</v>
      </c>
      <c r="Q73" s="5">
        <v>0</v>
      </c>
      <c r="R73" s="5">
        <v>0</v>
      </c>
      <c r="S73" s="5">
        <v>0</v>
      </c>
      <c r="T73" s="5">
        <v>0</v>
      </c>
      <c r="U73" s="5">
        <v>0</v>
      </c>
      <c r="V73" s="5">
        <v>0</v>
      </c>
      <c r="W73" s="5">
        <v>0</v>
      </c>
      <c r="X73"/>
      <c r="Y73"/>
      <c r="Z73"/>
      <c r="AA73"/>
      <c r="AB73"/>
      <c r="AC73"/>
      <c r="AD73"/>
      <c r="AE73"/>
      <c r="AF73"/>
      <c r="AG73"/>
      <c r="AH73"/>
      <c r="AI73"/>
      <c r="AJ73"/>
      <c r="AK73"/>
      <c r="AL73"/>
      <c r="AM73"/>
      <c r="AN73"/>
      <c r="AO73"/>
    </row>
    <row r="74" spans="1:41" ht="15" customHeight="1" x14ac:dyDescent="0.25">
      <c r="A74" s="36"/>
      <c r="B74" s="32"/>
      <c r="C74" s="35"/>
      <c r="D74" s="33"/>
      <c r="E74" s="33"/>
      <c r="F74" s="3"/>
      <c r="G74" s="5"/>
      <c r="H74" s="5"/>
      <c r="I74" s="5"/>
      <c r="J74" s="5"/>
      <c r="K74" s="5"/>
      <c r="L74" s="5"/>
      <c r="M74" s="5"/>
      <c r="N74" s="5"/>
      <c r="O74" s="5"/>
      <c r="P74" s="5"/>
      <c r="Q74" s="5"/>
      <c r="R74" s="5"/>
      <c r="S74" s="5"/>
      <c r="T74" s="5"/>
      <c r="U74" s="5"/>
      <c r="V74" s="1"/>
      <c r="W74" s="1"/>
      <c r="X74"/>
      <c r="Y74"/>
      <c r="Z74"/>
      <c r="AA74"/>
      <c r="AB74"/>
      <c r="AC74"/>
      <c r="AD74"/>
      <c r="AE74"/>
      <c r="AF74"/>
      <c r="AG74"/>
      <c r="AH74"/>
      <c r="AI74"/>
      <c r="AJ74"/>
      <c r="AK74"/>
      <c r="AL74"/>
      <c r="AM74"/>
      <c r="AN74"/>
      <c r="AO74"/>
    </row>
    <row r="75" spans="1:41" ht="15" customHeight="1" x14ac:dyDescent="0.25">
      <c r="A75" s="36"/>
      <c r="B75" s="30" t="s">
        <v>329</v>
      </c>
      <c r="C75" s="30"/>
      <c r="D75" s="50" t="s">
        <v>330</v>
      </c>
      <c r="E75" s="31"/>
      <c r="F75" s="30" t="s">
        <v>98</v>
      </c>
      <c r="G75" s="31" t="s">
        <v>99</v>
      </c>
      <c r="H75" s="31">
        <v>2017</v>
      </c>
      <c r="I75" s="31">
        <v>2018</v>
      </c>
      <c r="J75" s="31">
        <v>2019</v>
      </c>
      <c r="K75" s="31">
        <v>2020</v>
      </c>
      <c r="L75" s="31">
        <v>2021</v>
      </c>
      <c r="M75" s="31">
        <v>2022</v>
      </c>
      <c r="N75" s="31">
        <v>2023</v>
      </c>
      <c r="O75" s="31">
        <v>2024</v>
      </c>
      <c r="P75" s="31">
        <v>2025</v>
      </c>
      <c r="Q75" s="31">
        <v>2026</v>
      </c>
      <c r="R75" s="31">
        <v>2027</v>
      </c>
      <c r="S75" s="31">
        <v>2028</v>
      </c>
      <c r="T75" s="31">
        <v>2029</v>
      </c>
      <c r="U75" s="31">
        <v>2030</v>
      </c>
      <c r="V75" s="31">
        <v>2031</v>
      </c>
      <c r="W75" s="31">
        <v>2032</v>
      </c>
      <c r="X75"/>
      <c r="Y75"/>
      <c r="Z75"/>
      <c r="AA75"/>
      <c r="AB75"/>
      <c r="AC75"/>
      <c r="AD75"/>
      <c r="AE75"/>
      <c r="AF75"/>
      <c r="AG75"/>
      <c r="AH75"/>
      <c r="AI75"/>
      <c r="AJ75"/>
      <c r="AK75"/>
      <c r="AL75"/>
      <c r="AM75"/>
      <c r="AN75"/>
      <c r="AO75"/>
    </row>
    <row r="76" spans="1:41" ht="15" customHeight="1" x14ac:dyDescent="0.25">
      <c r="A76" s="36"/>
      <c r="B76" s="41" t="s">
        <v>299</v>
      </c>
      <c r="C76" s="30"/>
      <c r="D76" s="31"/>
      <c r="E76" s="31"/>
      <c r="F76" s="2"/>
      <c r="G76" s="4"/>
      <c r="H76" s="4"/>
      <c r="I76" s="4"/>
      <c r="J76" s="4"/>
      <c r="K76" s="4"/>
      <c r="L76" s="4"/>
      <c r="M76" s="4"/>
      <c r="N76" s="4"/>
      <c r="O76" s="4"/>
      <c r="P76" s="4"/>
      <c r="Q76" s="4"/>
      <c r="R76" s="4"/>
      <c r="S76" s="4"/>
      <c r="T76" s="4"/>
      <c r="U76" s="4"/>
      <c r="V76" s="4"/>
      <c r="W76" s="4"/>
      <c r="X76" s="31"/>
      <c r="Y76" s="31"/>
      <c r="Z76" s="31"/>
      <c r="AA76"/>
      <c r="AB76"/>
      <c r="AC76"/>
      <c r="AD76"/>
      <c r="AE76"/>
      <c r="AF76"/>
      <c r="AG76"/>
      <c r="AH76"/>
      <c r="AI76"/>
      <c r="AJ76"/>
      <c r="AK76"/>
      <c r="AL76"/>
      <c r="AM76"/>
      <c r="AN76"/>
      <c r="AO76"/>
    </row>
    <row r="77" spans="1:41" ht="15" customHeight="1" x14ac:dyDescent="0.25">
      <c r="A77" s="36"/>
      <c r="B77" s="32" t="s">
        <v>300</v>
      </c>
      <c r="C77"/>
      <c r="D77" s="33"/>
      <c r="E77" s="33"/>
      <c r="F77" s="1" t="s">
        <v>109</v>
      </c>
      <c r="G77" s="5">
        <v>9639</v>
      </c>
      <c r="H77" s="5">
        <v>654</v>
      </c>
      <c r="I77" s="5">
        <v>906</v>
      </c>
      <c r="J77" s="5">
        <v>1082</v>
      </c>
      <c r="K77" s="5">
        <v>1142</v>
      </c>
      <c r="L77" s="5">
        <v>1221</v>
      </c>
      <c r="M77" s="5">
        <v>1247</v>
      </c>
      <c r="N77" s="5">
        <v>1270</v>
      </c>
      <c r="O77" s="5">
        <v>1159</v>
      </c>
      <c r="P77" s="5">
        <v>958</v>
      </c>
      <c r="Q77" s="5">
        <v>0</v>
      </c>
      <c r="R77" s="5">
        <v>0</v>
      </c>
      <c r="S77" s="5">
        <v>0</v>
      </c>
      <c r="T77" s="5">
        <v>0</v>
      </c>
      <c r="U77" s="5">
        <v>0</v>
      </c>
      <c r="V77" s="5">
        <v>0</v>
      </c>
      <c r="W77" s="5">
        <v>0</v>
      </c>
      <c r="X77"/>
      <c r="Y77"/>
      <c r="Z77"/>
      <c r="AA77"/>
      <c r="AB77"/>
      <c r="AC77"/>
      <c r="AD77"/>
      <c r="AE77"/>
      <c r="AF77"/>
      <c r="AG77"/>
      <c r="AH77"/>
      <c r="AI77"/>
      <c r="AJ77"/>
      <c r="AK77"/>
      <c r="AL77"/>
      <c r="AM77"/>
      <c r="AN77"/>
      <c r="AO77"/>
    </row>
    <row r="78" spans="1:41" ht="15" customHeight="1" x14ac:dyDescent="0.25">
      <c r="A78" s="36"/>
      <c r="B78" s="32" t="s">
        <v>301</v>
      </c>
      <c r="C78"/>
      <c r="D78" s="33"/>
      <c r="E78" s="33"/>
      <c r="F78" s="3" t="s">
        <v>109</v>
      </c>
      <c r="G78" s="5">
        <v>4000</v>
      </c>
      <c r="H78" s="5">
        <v>379</v>
      </c>
      <c r="I78" s="5">
        <v>420</v>
      </c>
      <c r="J78" s="5">
        <v>413</v>
      </c>
      <c r="K78" s="5">
        <v>430</v>
      </c>
      <c r="L78" s="5">
        <v>417</v>
      </c>
      <c r="M78" s="5">
        <v>445</v>
      </c>
      <c r="N78" s="5">
        <v>458</v>
      </c>
      <c r="O78" s="5">
        <v>480</v>
      </c>
      <c r="P78" s="5">
        <v>558</v>
      </c>
      <c r="Q78" s="5">
        <v>0</v>
      </c>
      <c r="R78" s="5">
        <v>0</v>
      </c>
      <c r="S78" s="5">
        <v>0</v>
      </c>
      <c r="T78" s="5">
        <v>0</v>
      </c>
      <c r="U78" s="5">
        <v>0</v>
      </c>
      <c r="V78" s="5">
        <v>0</v>
      </c>
      <c r="W78" s="5">
        <v>0</v>
      </c>
      <c r="X78"/>
      <c r="Y78"/>
      <c r="Z78"/>
      <c r="AA78"/>
      <c r="AB78"/>
      <c r="AC78"/>
      <c r="AD78"/>
      <c r="AE78"/>
      <c r="AF78"/>
      <c r="AG78"/>
      <c r="AH78"/>
      <c r="AI78"/>
      <c r="AJ78"/>
      <c r="AK78"/>
      <c r="AL78"/>
      <c r="AM78"/>
      <c r="AN78"/>
      <c r="AO78"/>
    </row>
    <row r="79" spans="1:41" ht="15" customHeight="1" x14ac:dyDescent="0.25">
      <c r="A79" s="36"/>
      <c r="B79" s="19" t="s">
        <v>302</v>
      </c>
      <c r="C79"/>
      <c r="D79" s="33"/>
      <c r="E79" s="33"/>
      <c r="F79" s="3" t="s">
        <v>109</v>
      </c>
      <c r="G79" s="5">
        <v>672</v>
      </c>
      <c r="H79" s="5">
        <v>34</v>
      </c>
      <c r="I79" s="5">
        <v>53</v>
      </c>
      <c r="J79" s="5">
        <v>59</v>
      </c>
      <c r="K79" s="5">
        <v>97</v>
      </c>
      <c r="L79" s="5">
        <v>65</v>
      </c>
      <c r="M79" s="5">
        <v>86</v>
      </c>
      <c r="N79" s="5">
        <v>98</v>
      </c>
      <c r="O79" s="5">
        <v>85</v>
      </c>
      <c r="P79" s="5">
        <v>95</v>
      </c>
      <c r="Q79" s="5">
        <v>0</v>
      </c>
      <c r="R79" s="5">
        <v>0</v>
      </c>
      <c r="S79" s="5">
        <v>0</v>
      </c>
      <c r="T79" s="5">
        <v>0</v>
      </c>
      <c r="U79" s="5">
        <v>0</v>
      </c>
      <c r="V79" s="5">
        <v>0</v>
      </c>
      <c r="W79" s="5">
        <v>0</v>
      </c>
      <c r="X79"/>
      <c r="Y79"/>
      <c r="Z79"/>
      <c r="AA79"/>
      <c r="AB79"/>
      <c r="AC79"/>
      <c r="AD79"/>
      <c r="AE79"/>
      <c r="AF79"/>
      <c r="AG79"/>
      <c r="AH79"/>
      <c r="AI79"/>
      <c r="AJ79"/>
      <c r="AK79"/>
      <c r="AL79"/>
      <c r="AM79"/>
      <c r="AN79"/>
      <c r="AO79"/>
    </row>
    <row r="80" spans="1:41" ht="15" customHeight="1" x14ac:dyDescent="0.25">
      <c r="A80" s="36"/>
      <c r="B80" s="32"/>
      <c r="C80" s="35"/>
      <c r="D80" s="33"/>
      <c r="E80" s="33"/>
      <c r="F80" s="3"/>
      <c r="G80" s="5"/>
      <c r="H80" s="5"/>
      <c r="I80" s="5"/>
      <c r="J80" s="5"/>
      <c r="K80" s="5"/>
      <c r="L80" s="5"/>
      <c r="M80" s="5"/>
      <c r="N80" s="5"/>
      <c r="O80" s="5"/>
      <c r="P80" s="5"/>
      <c r="Q80" s="5"/>
      <c r="R80" s="5"/>
      <c r="S80" s="5"/>
      <c r="T80" s="5"/>
      <c r="U80" s="5"/>
      <c r="V80" s="1"/>
      <c r="W80" s="1"/>
      <c r="X80"/>
      <c r="Y80"/>
      <c r="Z80"/>
      <c r="AA80"/>
      <c r="AB80"/>
      <c r="AC80"/>
      <c r="AD80"/>
      <c r="AE80"/>
      <c r="AF80"/>
      <c r="AG80"/>
      <c r="AH80"/>
      <c r="AI80"/>
      <c r="AJ80"/>
      <c r="AK80"/>
      <c r="AL80"/>
      <c r="AM80"/>
      <c r="AN80"/>
      <c r="AO80"/>
    </row>
    <row r="81" spans="1:41" ht="15" customHeight="1" x14ac:dyDescent="0.25">
      <c r="A81" s="36"/>
      <c r="B81" s="41" t="s">
        <v>331</v>
      </c>
      <c r="C81"/>
      <c r="D81" s="33"/>
      <c r="E81" s="33"/>
      <c r="F81" s="3"/>
      <c r="G81" s="5"/>
      <c r="H81" s="5"/>
      <c r="I81" s="5"/>
      <c r="J81" s="5"/>
      <c r="K81" s="5"/>
      <c r="L81" s="5"/>
      <c r="M81" s="5"/>
      <c r="N81" s="5"/>
      <c r="O81" s="5"/>
      <c r="P81" s="5"/>
      <c r="Q81" s="5"/>
      <c r="R81" s="5"/>
      <c r="S81" s="5"/>
      <c r="T81" s="5"/>
      <c r="U81" s="5"/>
      <c r="V81" s="1"/>
      <c r="W81" s="1"/>
      <c r="X81"/>
      <c r="Y81"/>
      <c r="Z81"/>
      <c r="AA81"/>
      <c r="AB81"/>
      <c r="AC81"/>
      <c r="AD81"/>
      <c r="AE81"/>
      <c r="AF81"/>
      <c r="AG81"/>
      <c r="AH81"/>
      <c r="AI81"/>
      <c r="AJ81"/>
      <c r="AK81"/>
      <c r="AL81"/>
      <c r="AM81"/>
      <c r="AN81"/>
      <c r="AO81"/>
    </row>
    <row r="82" spans="1:41" ht="15" customHeight="1" x14ac:dyDescent="0.25">
      <c r="A82" s="36"/>
      <c r="B82" s="32" t="s">
        <v>332</v>
      </c>
      <c r="C82"/>
      <c r="D82" s="33"/>
      <c r="E82" s="33"/>
      <c r="F82" s="3" t="s">
        <v>109</v>
      </c>
      <c r="G82" s="5">
        <v>3118</v>
      </c>
      <c r="H82" s="5">
        <v>276</v>
      </c>
      <c r="I82" s="5">
        <v>329</v>
      </c>
      <c r="J82" s="5">
        <v>357</v>
      </c>
      <c r="K82" s="5">
        <v>380</v>
      </c>
      <c r="L82" s="5">
        <v>364</v>
      </c>
      <c r="M82" s="5">
        <v>373</v>
      </c>
      <c r="N82" s="5">
        <v>363</v>
      </c>
      <c r="O82" s="5">
        <v>348</v>
      </c>
      <c r="P82" s="5">
        <v>328</v>
      </c>
      <c r="Q82" s="5">
        <v>0</v>
      </c>
      <c r="R82" s="5">
        <v>0</v>
      </c>
      <c r="S82" s="5">
        <v>0</v>
      </c>
      <c r="T82" s="5">
        <v>0</v>
      </c>
      <c r="U82" s="5">
        <v>0</v>
      </c>
      <c r="V82" s="5">
        <v>0</v>
      </c>
      <c r="W82" s="5">
        <v>0</v>
      </c>
      <c r="X82"/>
      <c r="Y82"/>
      <c r="Z82"/>
      <c r="AA82"/>
      <c r="AB82"/>
      <c r="AC82"/>
      <c r="AD82"/>
      <c r="AE82"/>
      <c r="AF82"/>
      <c r="AG82"/>
      <c r="AH82"/>
      <c r="AI82"/>
      <c r="AJ82"/>
      <c r="AK82"/>
      <c r="AL82"/>
      <c r="AM82"/>
      <c r="AN82"/>
      <c r="AO82"/>
    </row>
    <row r="83" spans="1:41" ht="15" customHeight="1" x14ac:dyDescent="0.25">
      <c r="A83" s="36"/>
      <c r="B83" s="32" t="s">
        <v>333</v>
      </c>
      <c r="C83"/>
      <c r="D83" s="33"/>
      <c r="E83" s="33"/>
      <c r="F83" s="3" t="s">
        <v>109</v>
      </c>
      <c r="G83" s="5">
        <v>2980</v>
      </c>
      <c r="H83" s="5">
        <v>228</v>
      </c>
      <c r="I83" s="5">
        <v>312</v>
      </c>
      <c r="J83" s="5">
        <v>325</v>
      </c>
      <c r="K83" s="5">
        <v>363</v>
      </c>
      <c r="L83" s="5">
        <v>376</v>
      </c>
      <c r="M83" s="5">
        <v>384</v>
      </c>
      <c r="N83" s="5">
        <v>395</v>
      </c>
      <c r="O83" s="5">
        <v>329</v>
      </c>
      <c r="P83" s="5">
        <v>268</v>
      </c>
      <c r="Q83" s="5">
        <v>0</v>
      </c>
      <c r="R83" s="5">
        <v>0</v>
      </c>
      <c r="S83" s="5">
        <v>0</v>
      </c>
      <c r="T83" s="5">
        <v>0</v>
      </c>
      <c r="U83" s="5">
        <v>0</v>
      </c>
      <c r="V83" s="5">
        <v>0</v>
      </c>
      <c r="W83" s="5">
        <v>0</v>
      </c>
      <c r="X83"/>
      <c r="Y83"/>
      <c r="Z83"/>
      <c r="AA83"/>
      <c r="AB83"/>
      <c r="AC83"/>
      <c r="AD83"/>
      <c r="AE83"/>
      <c r="AF83"/>
      <c r="AG83"/>
      <c r="AH83"/>
      <c r="AI83"/>
      <c r="AJ83"/>
      <c r="AK83"/>
      <c r="AL83"/>
      <c r="AM83"/>
      <c r="AN83"/>
      <c r="AO83"/>
    </row>
    <row r="84" spans="1:41" ht="15" customHeight="1" x14ac:dyDescent="0.25">
      <c r="A84" s="36"/>
      <c r="B84" s="32" t="s">
        <v>334</v>
      </c>
      <c r="C84"/>
      <c r="D84" s="33"/>
      <c r="E84" s="33"/>
      <c r="F84" s="3" t="s">
        <v>109</v>
      </c>
      <c r="G84" s="5">
        <v>3114</v>
      </c>
      <c r="H84" s="5">
        <v>211</v>
      </c>
      <c r="I84" s="5">
        <v>293</v>
      </c>
      <c r="J84" s="5">
        <v>347</v>
      </c>
      <c r="K84" s="5">
        <v>353</v>
      </c>
      <c r="L84" s="5">
        <v>381</v>
      </c>
      <c r="M84" s="5">
        <v>403</v>
      </c>
      <c r="N84" s="5">
        <v>396</v>
      </c>
      <c r="O84" s="5">
        <v>401</v>
      </c>
      <c r="P84" s="5">
        <v>329</v>
      </c>
      <c r="Q84" s="5">
        <v>0</v>
      </c>
      <c r="R84" s="5">
        <v>0</v>
      </c>
      <c r="S84" s="5">
        <v>0</v>
      </c>
      <c r="T84" s="5">
        <v>0</v>
      </c>
      <c r="U84" s="5">
        <v>0</v>
      </c>
      <c r="V84" s="5">
        <v>0</v>
      </c>
      <c r="W84" s="5">
        <v>0</v>
      </c>
      <c r="X84"/>
      <c r="Y84"/>
      <c r="Z84"/>
      <c r="AA84"/>
      <c r="AB84"/>
      <c r="AC84"/>
      <c r="AD84"/>
      <c r="AE84"/>
      <c r="AF84"/>
      <c r="AG84"/>
      <c r="AH84"/>
      <c r="AI84"/>
      <c r="AJ84"/>
      <c r="AK84"/>
      <c r="AL84"/>
      <c r="AM84"/>
      <c r="AN84"/>
      <c r="AO84"/>
    </row>
    <row r="85" spans="1:41" ht="15" customHeight="1" x14ac:dyDescent="0.25">
      <c r="A85" s="36"/>
      <c r="B85" s="32" t="s">
        <v>335</v>
      </c>
      <c r="C85"/>
      <c r="D85" s="33"/>
      <c r="E85" s="33"/>
      <c r="F85" s="3" t="s">
        <v>109</v>
      </c>
      <c r="G85" s="5">
        <v>12320</v>
      </c>
      <c r="H85" s="5">
        <v>1442</v>
      </c>
      <c r="I85" s="5">
        <v>1266</v>
      </c>
      <c r="J85" s="5">
        <v>1349</v>
      </c>
      <c r="K85" s="5">
        <v>1472</v>
      </c>
      <c r="L85" s="5">
        <v>1448</v>
      </c>
      <c r="M85" s="5">
        <v>1563</v>
      </c>
      <c r="N85" s="5">
        <v>1718</v>
      </c>
      <c r="O85" s="5">
        <v>1358</v>
      </c>
      <c r="P85" s="5">
        <v>704</v>
      </c>
      <c r="Q85" s="5">
        <v>0</v>
      </c>
      <c r="R85" s="5">
        <v>0</v>
      </c>
      <c r="S85" s="5">
        <v>0</v>
      </c>
      <c r="T85" s="5">
        <v>0</v>
      </c>
      <c r="U85" s="5">
        <v>0</v>
      </c>
      <c r="V85" s="5">
        <v>0</v>
      </c>
      <c r="W85" s="5">
        <v>0</v>
      </c>
      <c r="X85"/>
      <c r="Y85"/>
      <c r="Z85"/>
      <c r="AA85"/>
      <c r="AB85"/>
      <c r="AC85"/>
      <c r="AD85"/>
      <c r="AE85"/>
      <c r="AF85"/>
      <c r="AG85"/>
      <c r="AH85"/>
      <c r="AI85"/>
      <c r="AJ85"/>
      <c r="AK85"/>
      <c r="AL85"/>
      <c r="AM85"/>
      <c r="AN85"/>
      <c r="AO85"/>
    </row>
    <row r="86" spans="1:41" ht="15" customHeight="1" x14ac:dyDescent="0.25">
      <c r="A86" s="36"/>
      <c r="B86" s="32"/>
      <c r="C86" s="35"/>
      <c r="D86" s="33"/>
      <c r="E86" s="33"/>
      <c r="F86" s="3"/>
      <c r="G86" s="5"/>
      <c r="H86" s="5"/>
      <c r="I86" s="5"/>
      <c r="J86" s="5"/>
      <c r="K86" s="5"/>
      <c r="L86" s="5"/>
      <c r="M86" s="5"/>
      <c r="N86" s="5"/>
      <c r="O86" s="5"/>
      <c r="P86" s="5"/>
      <c r="Q86" s="5"/>
      <c r="R86" s="5"/>
      <c r="S86" s="5"/>
      <c r="T86" s="5"/>
      <c r="U86" s="5"/>
      <c r="V86" s="1"/>
      <c r="W86" s="1"/>
      <c r="X86"/>
      <c r="Y86"/>
      <c r="Z86"/>
      <c r="AA86"/>
      <c r="AB86"/>
      <c r="AC86"/>
      <c r="AD86"/>
      <c r="AE86"/>
      <c r="AF86"/>
      <c r="AG86"/>
      <c r="AH86"/>
      <c r="AI86"/>
      <c r="AJ86"/>
      <c r="AK86"/>
      <c r="AL86"/>
      <c r="AM86"/>
      <c r="AN86"/>
      <c r="AO86"/>
    </row>
    <row r="87" spans="1:41" ht="15" customHeight="1" x14ac:dyDescent="0.25">
      <c r="A87" s="36"/>
      <c r="B87" s="41" t="s">
        <v>415</v>
      </c>
      <c r="C87"/>
      <c r="D87" s="33"/>
      <c r="E87" s="33"/>
      <c r="F87"/>
      <c r="G87"/>
      <c r="H87"/>
      <c r="I87"/>
      <c r="J87"/>
      <c r="K87"/>
      <c r="L87"/>
      <c r="M87"/>
      <c r="N87"/>
      <c r="O87"/>
      <c r="P87"/>
      <c r="Q87"/>
      <c r="R87"/>
      <c r="S87"/>
      <c r="T87"/>
      <c r="U87"/>
      <c r="V87"/>
      <c r="W87"/>
      <c r="X87"/>
      <c r="Y87"/>
      <c r="Z87"/>
      <c r="AA87"/>
      <c r="AB87"/>
      <c r="AC87"/>
      <c r="AD87"/>
      <c r="AE87"/>
      <c r="AF87"/>
      <c r="AG87"/>
      <c r="AH87"/>
      <c r="AI87"/>
      <c r="AJ87"/>
      <c r="AK87"/>
      <c r="AL87"/>
      <c r="AM87"/>
      <c r="AN87"/>
      <c r="AO87"/>
    </row>
    <row r="88" spans="1:41" ht="15" customHeight="1" x14ac:dyDescent="0.25">
      <c r="A88" s="36"/>
      <c r="B88" s="32" t="s">
        <v>337</v>
      </c>
      <c r="C88"/>
      <c r="D88" s="33"/>
      <c r="E88" s="33"/>
      <c r="F88" s="3" t="s">
        <v>109</v>
      </c>
      <c r="G88" s="5">
        <v>629</v>
      </c>
      <c r="H88" s="5">
        <v>23</v>
      </c>
      <c r="I88" s="5">
        <v>77</v>
      </c>
      <c r="J88" s="5">
        <v>69</v>
      </c>
      <c r="K88" s="5">
        <v>67</v>
      </c>
      <c r="L88" s="5">
        <v>57</v>
      </c>
      <c r="M88" s="5">
        <v>86</v>
      </c>
      <c r="N88" s="5">
        <v>91</v>
      </c>
      <c r="O88" s="5">
        <v>82</v>
      </c>
      <c r="P88" s="5">
        <v>77</v>
      </c>
      <c r="Q88" s="5">
        <v>0</v>
      </c>
      <c r="R88" s="5">
        <v>0</v>
      </c>
      <c r="S88" s="5">
        <v>0</v>
      </c>
      <c r="T88" s="5">
        <v>0</v>
      </c>
      <c r="U88" s="5">
        <v>0</v>
      </c>
      <c r="V88" s="5">
        <v>0</v>
      </c>
      <c r="W88" s="5">
        <v>0</v>
      </c>
      <c r="X88"/>
      <c r="Y88"/>
      <c r="Z88"/>
      <c r="AA88"/>
      <c r="AB88"/>
      <c r="AC88"/>
      <c r="AD88"/>
      <c r="AE88"/>
      <c r="AF88"/>
      <c r="AG88"/>
      <c r="AH88"/>
      <c r="AI88"/>
      <c r="AJ88"/>
      <c r="AK88"/>
      <c r="AL88"/>
      <c r="AM88"/>
      <c r="AN88"/>
      <c r="AO88"/>
    </row>
    <row r="89" spans="1:41" ht="15" customHeight="1" x14ac:dyDescent="0.25">
      <c r="A89" s="36"/>
      <c r="B89" s="32" t="s">
        <v>338</v>
      </c>
      <c r="C89"/>
      <c r="D89" s="33"/>
      <c r="E89" s="33"/>
      <c r="F89" s="3" t="s">
        <v>109</v>
      </c>
      <c r="G89" s="5">
        <v>1681</v>
      </c>
      <c r="H89" s="5">
        <v>141</v>
      </c>
      <c r="I89" s="5">
        <v>163</v>
      </c>
      <c r="J89" s="5">
        <v>181</v>
      </c>
      <c r="K89" s="5">
        <v>205</v>
      </c>
      <c r="L89" s="5">
        <v>182</v>
      </c>
      <c r="M89" s="5">
        <v>205</v>
      </c>
      <c r="N89" s="5">
        <v>204</v>
      </c>
      <c r="O89" s="5">
        <v>203</v>
      </c>
      <c r="P89" s="5">
        <v>197</v>
      </c>
      <c r="Q89" s="5">
        <v>0</v>
      </c>
      <c r="R89" s="5">
        <v>0</v>
      </c>
      <c r="S89" s="5">
        <v>0</v>
      </c>
      <c r="T89" s="5">
        <v>0</v>
      </c>
      <c r="U89" s="5">
        <v>0</v>
      </c>
      <c r="V89" s="5">
        <v>0</v>
      </c>
      <c r="W89" s="5">
        <v>0</v>
      </c>
      <c r="X89"/>
      <c r="Y89"/>
      <c r="Z89"/>
      <c r="AA89"/>
      <c r="AB89"/>
      <c r="AC89"/>
      <c r="AD89"/>
      <c r="AE89"/>
      <c r="AF89"/>
      <c r="AG89"/>
      <c r="AH89"/>
      <c r="AI89"/>
      <c r="AJ89"/>
      <c r="AK89"/>
      <c r="AL89"/>
      <c r="AM89"/>
      <c r="AN89"/>
      <c r="AO89"/>
    </row>
    <row r="90" spans="1:41" ht="15" customHeight="1" x14ac:dyDescent="0.25">
      <c r="A90" s="36"/>
      <c r="B90" s="32" t="s">
        <v>339</v>
      </c>
      <c r="C90"/>
      <c r="D90" s="33"/>
      <c r="E90" s="33"/>
      <c r="F90" s="3" t="s">
        <v>109</v>
      </c>
      <c r="G90" s="5">
        <v>472</v>
      </c>
      <c r="H90" s="5">
        <v>30</v>
      </c>
      <c r="I90" s="5">
        <v>22</v>
      </c>
      <c r="J90" s="5">
        <v>56</v>
      </c>
      <c r="K90" s="5">
        <v>69</v>
      </c>
      <c r="L90" s="5">
        <v>45</v>
      </c>
      <c r="M90" s="5">
        <v>46</v>
      </c>
      <c r="N90" s="5">
        <v>59</v>
      </c>
      <c r="O90" s="5">
        <v>74</v>
      </c>
      <c r="P90" s="5">
        <v>71</v>
      </c>
      <c r="Q90" s="5">
        <v>0</v>
      </c>
      <c r="R90" s="5">
        <v>0</v>
      </c>
      <c r="S90" s="5">
        <v>0</v>
      </c>
      <c r="T90" s="5">
        <v>0</v>
      </c>
      <c r="U90" s="5">
        <v>0</v>
      </c>
      <c r="V90" s="5">
        <v>0</v>
      </c>
      <c r="W90" s="5">
        <v>0</v>
      </c>
      <c r="X90"/>
      <c r="Y90"/>
      <c r="Z90"/>
      <c r="AA90"/>
      <c r="AB90"/>
      <c r="AC90"/>
      <c r="AD90"/>
      <c r="AE90"/>
      <c r="AF90"/>
      <c r="AG90"/>
      <c r="AH90"/>
      <c r="AI90"/>
      <c r="AJ90"/>
      <c r="AK90"/>
      <c r="AL90"/>
      <c r="AM90"/>
      <c r="AN90"/>
      <c r="AO90"/>
    </row>
    <row r="91" spans="1:41" ht="15" customHeight="1" x14ac:dyDescent="0.25">
      <c r="A91" s="36"/>
      <c r="B91" s="32" t="s">
        <v>340</v>
      </c>
      <c r="C91"/>
      <c r="D91" s="33"/>
      <c r="E91" s="33"/>
      <c r="F91" s="3" t="s">
        <v>109</v>
      </c>
      <c r="G91" s="5">
        <v>7818</v>
      </c>
      <c r="H91" s="5">
        <v>645</v>
      </c>
      <c r="I91" s="5">
        <v>772</v>
      </c>
      <c r="J91" s="5">
        <v>886</v>
      </c>
      <c r="K91" s="5">
        <v>913</v>
      </c>
      <c r="L91" s="5">
        <v>946</v>
      </c>
      <c r="M91" s="5">
        <v>985</v>
      </c>
      <c r="N91" s="5">
        <v>960</v>
      </c>
      <c r="O91" s="5">
        <v>893</v>
      </c>
      <c r="P91" s="5">
        <v>818</v>
      </c>
      <c r="Q91" s="5">
        <v>0</v>
      </c>
      <c r="R91" s="5">
        <v>0</v>
      </c>
      <c r="S91" s="5">
        <v>0</v>
      </c>
      <c r="T91" s="5">
        <v>0</v>
      </c>
      <c r="U91" s="5">
        <v>0</v>
      </c>
      <c r="V91" s="5">
        <v>0</v>
      </c>
      <c r="W91" s="5">
        <v>0</v>
      </c>
      <c r="X91"/>
      <c r="Y91"/>
      <c r="Z91"/>
      <c r="AA91"/>
      <c r="AB91"/>
      <c r="AC91"/>
      <c r="AD91"/>
      <c r="AE91"/>
      <c r="AF91"/>
      <c r="AG91"/>
      <c r="AH91"/>
      <c r="AI91"/>
      <c r="AJ91"/>
      <c r="AK91"/>
      <c r="AL91"/>
      <c r="AM91"/>
      <c r="AN91"/>
      <c r="AO91"/>
    </row>
    <row r="92" spans="1:41" ht="15" customHeight="1" x14ac:dyDescent="0.25">
      <c r="A92" s="36"/>
      <c r="B92" s="32" t="s">
        <v>341</v>
      </c>
      <c r="C92"/>
      <c r="D92"/>
      <c r="E92"/>
      <c r="F92" s="3" t="s">
        <v>109</v>
      </c>
      <c r="G92" s="5">
        <v>1997</v>
      </c>
      <c r="H92" s="5">
        <v>127</v>
      </c>
      <c r="I92" s="5">
        <v>167</v>
      </c>
      <c r="J92" s="5">
        <v>162</v>
      </c>
      <c r="K92" s="5">
        <v>222</v>
      </c>
      <c r="L92" s="5">
        <v>206</v>
      </c>
      <c r="M92" s="5">
        <v>252</v>
      </c>
      <c r="N92" s="5">
        <v>296</v>
      </c>
      <c r="O92" s="5">
        <v>280</v>
      </c>
      <c r="P92" s="5">
        <v>285</v>
      </c>
      <c r="Q92" s="5">
        <v>0</v>
      </c>
      <c r="R92" s="5">
        <v>0</v>
      </c>
      <c r="S92" s="5">
        <v>0</v>
      </c>
      <c r="T92" s="5">
        <v>0</v>
      </c>
      <c r="U92" s="5">
        <v>0</v>
      </c>
      <c r="V92" s="5">
        <v>0</v>
      </c>
      <c r="W92" s="5">
        <v>0</v>
      </c>
      <c r="X92"/>
      <c r="Y92"/>
      <c r="Z92"/>
      <c r="AA92"/>
      <c r="AB92"/>
      <c r="AC92"/>
      <c r="AD92"/>
      <c r="AE92"/>
      <c r="AF92"/>
      <c r="AG92"/>
      <c r="AH92"/>
      <c r="AI92"/>
      <c r="AJ92"/>
      <c r="AK92"/>
      <c r="AL92"/>
      <c r="AM92"/>
      <c r="AN92"/>
      <c r="AO92"/>
    </row>
    <row r="93" spans="1:41" ht="15" customHeight="1" x14ac:dyDescent="0.25">
      <c r="A93" s="36"/>
      <c r="B93" s="32" t="s">
        <v>342</v>
      </c>
      <c r="C93" s="35"/>
      <c r="D93"/>
      <c r="E93"/>
      <c r="F93" s="3" t="s">
        <v>109</v>
      </c>
      <c r="G93" s="5">
        <v>1658</v>
      </c>
      <c r="H93" s="5">
        <v>101</v>
      </c>
      <c r="I93" s="5">
        <v>178</v>
      </c>
      <c r="J93" s="5">
        <v>200</v>
      </c>
      <c r="K93" s="5">
        <v>193</v>
      </c>
      <c r="L93" s="5">
        <v>212</v>
      </c>
      <c r="M93" s="5">
        <v>204</v>
      </c>
      <c r="N93" s="5">
        <v>216</v>
      </c>
      <c r="O93" s="5">
        <v>192</v>
      </c>
      <c r="P93" s="5">
        <v>162</v>
      </c>
      <c r="Q93" s="5">
        <v>0</v>
      </c>
      <c r="R93" s="5">
        <v>0</v>
      </c>
      <c r="S93" s="5">
        <v>0</v>
      </c>
      <c r="T93" s="5">
        <v>0</v>
      </c>
      <c r="U93" s="5">
        <v>0</v>
      </c>
      <c r="V93" s="5">
        <v>0</v>
      </c>
      <c r="W93" s="5">
        <v>0</v>
      </c>
      <c r="X93"/>
      <c r="Y93"/>
      <c r="Z93"/>
      <c r="AA93"/>
      <c r="AB93"/>
      <c r="AC93"/>
      <c r="AD93"/>
      <c r="AE93"/>
      <c r="AF93"/>
      <c r="AG93"/>
      <c r="AH93"/>
      <c r="AI93"/>
      <c r="AJ93"/>
      <c r="AK93"/>
      <c r="AL93"/>
      <c r="AM93"/>
      <c r="AN93"/>
      <c r="AO93"/>
    </row>
    <row r="94" spans="1:41" ht="15" customHeight="1" x14ac:dyDescent="0.25">
      <c r="A94" s="36"/>
      <c r="B94" s="32"/>
      <c r="C94" s="35"/>
      <c r="D94"/>
      <c r="E94"/>
      <c r="F94" s="3"/>
      <c r="G94" s="5"/>
      <c r="H94" s="5"/>
      <c r="I94" s="5"/>
      <c r="J94" s="5"/>
      <c r="K94" s="5"/>
      <c r="L94" s="5"/>
      <c r="M94" s="5"/>
      <c r="N94" s="5"/>
      <c r="O94" s="5"/>
      <c r="P94" s="5"/>
      <c r="Q94" s="5"/>
      <c r="R94" s="5"/>
      <c r="S94" s="5"/>
      <c r="T94" s="5"/>
      <c r="U94" s="5"/>
      <c r="V94" s="5"/>
      <c r="W94" s="5"/>
      <c r="X94"/>
      <c r="Y94"/>
      <c r="Z94"/>
      <c r="AA94"/>
      <c r="AB94"/>
      <c r="AC94"/>
      <c r="AD94"/>
      <c r="AE94"/>
      <c r="AF94"/>
      <c r="AG94"/>
      <c r="AH94"/>
      <c r="AI94"/>
      <c r="AJ94"/>
      <c r="AK94"/>
      <c r="AL94"/>
      <c r="AM94"/>
      <c r="AN94"/>
      <c r="AO94"/>
    </row>
    <row r="95" spans="1:41" ht="15" customHeight="1" x14ac:dyDescent="0.25">
      <c r="A95" s="36"/>
      <c r="B95" s="41" t="s">
        <v>416</v>
      </c>
      <c r="C95"/>
      <c r="D95" s="33"/>
      <c r="E95" s="33"/>
      <c r="F95" s="5"/>
      <c r="G95" s="5"/>
      <c r="H95" s="5"/>
      <c r="I95" s="5"/>
      <c r="J95" s="5"/>
      <c r="K95" s="5"/>
      <c r="L95" s="5"/>
      <c r="M95" s="5"/>
      <c r="N95" s="5"/>
      <c r="O95" s="5"/>
      <c r="P95" s="5"/>
      <c r="Q95" s="5"/>
      <c r="R95" s="5"/>
      <c r="S95" s="5"/>
      <c r="T95" s="5"/>
      <c r="U95" s="5"/>
      <c r="V95" s="1"/>
      <c r="W95" s="1"/>
      <c r="X95"/>
      <c r="Y95"/>
      <c r="Z95"/>
      <c r="AA95"/>
      <c r="AB95"/>
      <c r="AC95"/>
      <c r="AD95"/>
      <c r="AE95"/>
      <c r="AF95"/>
      <c r="AG95"/>
      <c r="AH95"/>
      <c r="AI95"/>
      <c r="AJ95"/>
      <c r="AK95"/>
      <c r="AL95"/>
      <c r="AM95"/>
      <c r="AN95"/>
      <c r="AO95"/>
    </row>
    <row r="96" spans="1:41" ht="15" customHeight="1" x14ac:dyDescent="0.25">
      <c r="A96" s="36"/>
      <c r="B96" s="32" t="s">
        <v>337</v>
      </c>
      <c r="C96"/>
      <c r="D96" s="33"/>
      <c r="E96" s="33"/>
      <c r="F96" s="3" t="s">
        <v>109</v>
      </c>
      <c r="G96" s="5">
        <v>8715</v>
      </c>
      <c r="H96" s="5">
        <v>453</v>
      </c>
      <c r="I96" s="5">
        <v>670</v>
      </c>
      <c r="J96" s="5">
        <v>821</v>
      </c>
      <c r="K96" s="5">
        <v>969</v>
      </c>
      <c r="L96" s="5">
        <v>1056</v>
      </c>
      <c r="M96" s="5">
        <v>1231</v>
      </c>
      <c r="N96" s="5">
        <v>1235</v>
      </c>
      <c r="O96" s="5">
        <v>1175</v>
      </c>
      <c r="P96" s="5">
        <v>1105</v>
      </c>
      <c r="Q96" s="5">
        <v>0</v>
      </c>
      <c r="R96" s="5">
        <v>0</v>
      </c>
      <c r="S96" s="5">
        <v>0</v>
      </c>
      <c r="T96" s="5">
        <v>0</v>
      </c>
      <c r="U96" s="5">
        <v>0</v>
      </c>
      <c r="V96" s="5">
        <v>0</v>
      </c>
      <c r="W96" s="5">
        <v>0</v>
      </c>
      <c r="X96"/>
      <c r="Y96"/>
      <c r="Z96"/>
      <c r="AA96"/>
      <c r="AB96"/>
      <c r="AC96"/>
      <c r="AD96"/>
      <c r="AE96"/>
      <c r="AF96"/>
      <c r="AG96"/>
      <c r="AH96"/>
      <c r="AI96"/>
      <c r="AJ96"/>
      <c r="AK96"/>
      <c r="AL96"/>
      <c r="AM96"/>
      <c r="AN96"/>
      <c r="AO96"/>
    </row>
    <row r="97" spans="1:41" ht="15" customHeight="1" x14ac:dyDescent="0.25">
      <c r="A97" s="36"/>
      <c r="B97" s="32" t="s">
        <v>338</v>
      </c>
      <c r="C97"/>
      <c r="D97" s="33"/>
      <c r="E97" s="33"/>
      <c r="F97" s="3" t="s">
        <v>109</v>
      </c>
      <c r="G97" s="5">
        <v>1561</v>
      </c>
      <c r="H97" s="5">
        <v>131</v>
      </c>
      <c r="I97" s="5">
        <v>157</v>
      </c>
      <c r="J97" s="5">
        <v>169</v>
      </c>
      <c r="K97" s="5">
        <v>172</v>
      </c>
      <c r="L97" s="5">
        <v>182</v>
      </c>
      <c r="M97" s="5">
        <v>211</v>
      </c>
      <c r="N97" s="5">
        <v>205</v>
      </c>
      <c r="O97" s="5">
        <v>180</v>
      </c>
      <c r="P97" s="5">
        <v>154</v>
      </c>
      <c r="Q97" s="5">
        <v>0</v>
      </c>
      <c r="R97" s="5">
        <v>0</v>
      </c>
      <c r="S97" s="5">
        <v>0</v>
      </c>
      <c r="T97" s="5">
        <v>0</v>
      </c>
      <c r="U97" s="5">
        <v>0</v>
      </c>
      <c r="V97" s="5">
        <v>0</v>
      </c>
      <c r="W97" s="5">
        <v>0</v>
      </c>
      <c r="X97"/>
      <c r="Y97"/>
      <c r="Z97"/>
      <c r="AA97"/>
      <c r="AB97"/>
      <c r="AC97"/>
      <c r="AD97"/>
      <c r="AE97"/>
      <c r="AF97"/>
      <c r="AG97"/>
      <c r="AH97"/>
      <c r="AI97"/>
      <c r="AJ97"/>
      <c r="AK97"/>
      <c r="AL97"/>
      <c r="AM97"/>
      <c r="AN97"/>
      <c r="AO97"/>
    </row>
    <row r="98" spans="1:41" ht="15" customHeight="1" x14ac:dyDescent="0.25">
      <c r="A98" s="36"/>
      <c r="B98" s="32" t="s">
        <v>339</v>
      </c>
      <c r="C98"/>
      <c r="D98" s="33"/>
      <c r="E98" s="33"/>
      <c r="F98" s="3" t="s">
        <v>109</v>
      </c>
      <c r="G98" s="5">
        <v>1458</v>
      </c>
      <c r="H98" s="5">
        <v>105</v>
      </c>
      <c r="I98" s="5">
        <v>86</v>
      </c>
      <c r="J98" s="5">
        <v>135</v>
      </c>
      <c r="K98" s="5">
        <v>164</v>
      </c>
      <c r="L98" s="5">
        <v>140</v>
      </c>
      <c r="M98" s="5">
        <v>153</v>
      </c>
      <c r="N98" s="5">
        <v>204</v>
      </c>
      <c r="O98" s="5">
        <v>218</v>
      </c>
      <c r="P98" s="5">
        <v>253</v>
      </c>
      <c r="Q98" s="5">
        <v>0</v>
      </c>
      <c r="R98" s="5">
        <v>0</v>
      </c>
      <c r="S98" s="5">
        <v>0</v>
      </c>
      <c r="T98" s="5">
        <v>0</v>
      </c>
      <c r="U98" s="5">
        <v>0</v>
      </c>
      <c r="V98" s="5">
        <v>0</v>
      </c>
      <c r="W98" s="5">
        <v>0</v>
      </c>
      <c r="X98"/>
      <c r="Y98"/>
      <c r="Z98"/>
      <c r="AA98"/>
      <c r="AB98"/>
      <c r="AC98"/>
      <c r="AD98"/>
      <c r="AE98"/>
      <c r="AF98"/>
      <c r="AG98"/>
      <c r="AH98"/>
      <c r="AI98"/>
      <c r="AJ98"/>
      <c r="AK98"/>
      <c r="AL98"/>
      <c r="AM98"/>
      <c r="AN98"/>
      <c r="AO98"/>
    </row>
    <row r="99" spans="1:41" ht="15" customHeight="1" x14ac:dyDescent="0.25">
      <c r="A99" s="36"/>
      <c r="B99" s="32" t="s">
        <v>340</v>
      </c>
      <c r="C99"/>
      <c r="D99" s="33"/>
      <c r="E99" s="33"/>
      <c r="F99" s="3" t="s">
        <v>109</v>
      </c>
      <c r="G99" s="5">
        <v>1162</v>
      </c>
      <c r="H99" s="5">
        <v>223</v>
      </c>
      <c r="I99" s="5">
        <v>246</v>
      </c>
      <c r="J99" s="5">
        <v>201</v>
      </c>
      <c r="K99" s="5">
        <v>156</v>
      </c>
      <c r="L99" s="5">
        <v>122</v>
      </c>
      <c r="M99" s="5">
        <v>63</v>
      </c>
      <c r="N99" s="5">
        <v>65</v>
      </c>
      <c r="O99" s="5">
        <v>48</v>
      </c>
      <c r="P99" s="5">
        <v>38</v>
      </c>
      <c r="Q99" s="5">
        <v>0</v>
      </c>
      <c r="R99" s="5">
        <v>0</v>
      </c>
      <c r="S99" s="5">
        <v>0</v>
      </c>
      <c r="T99" s="5">
        <v>0</v>
      </c>
      <c r="U99" s="5">
        <v>0</v>
      </c>
      <c r="V99" s="5">
        <v>0</v>
      </c>
      <c r="W99" s="5">
        <v>0</v>
      </c>
      <c r="X99"/>
      <c r="Y99"/>
      <c r="Z99"/>
      <c r="AA99"/>
      <c r="AB99"/>
      <c r="AC99"/>
      <c r="AD99"/>
      <c r="AE99"/>
      <c r="AF99"/>
      <c r="AG99"/>
      <c r="AH99"/>
      <c r="AI99"/>
      <c r="AJ99"/>
      <c r="AK99"/>
      <c r="AL99"/>
      <c r="AM99"/>
      <c r="AN99"/>
      <c r="AO99"/>
    </row>
    <row r="100" spans="1:41" ht="15" customHeight="1" x14ac:dyDescent="0.25">
      <c r="A100" s="36"/>
      <c r="B100" s="32" t="s">
        <v>341</v>
      </c>
      <c r="C100"/>
      <c r="D100"/>
      <c r="E100"/>
      <c r="F100" s="3" t="s">
        <v>109</v>
      </c>
      <c r="G100" s="5">
        <v>1163</v>
      </c>
      <c r="H100" s="5">
        <v>145</v>
      </c>
      <c r="I100" s="5">
        <v>204</v>
      </c>
      <c r="J100" s="5">
        <v>205</v>
      </c>
      <c r="K100" s="5">
        <v>193</v>
      </c>
      <c r="L100" s="5">
        <v>133</v>
      </c>
      <c r="M100" s="5">
        <v>103</v>
      </c>
      <c r="N100" s="5">
        <v>86</v>
      </c>
      <c r="O100" s="5">
        <v>60</v>
      </c>
      <c r="P100" s="5">
        <v>34</v>
      </c>
      <c r="Q100" s="5">
        <v>0</v>
      </c>
      <c r="R100" s="5">
        <v>0</v>
      </c>
      <c r="S100" s="5">
        <v>0</v>
      </c>
      <c r="T100" s="5">
        <v>0</v>
      </c>
      <c r="U100" s="5">
        <v>0</v>
      </c>
      <c r="V100" s="5">
        <v>0</v>
      </c>
      <c r="W100" s="5">
        <v>0</v>
      </c>
      <c r="X100"/>
      <c r="Y100"/>
      <c r="Z100"/>
      <c r="AA100"/>
      <c r="AB100"/>
      <c r="AC100"/>
      <c r="AD100"/>
      <c r="AE100"/>
      <c r="AF100"/>
      <c r="AG100"/>
      <c r="AH100"/>
      <c r="AI100"/>
      <c r="AJ100"/>
      <c r="AK100"/>
      <c r="AL100"/>
      <c r="AM100"/>
      <c r="AN100"/>
      <c r="AO100"/>
    </row>
    <row r="101" spans="1:41" ht="15" customHeight="1" x14ac:dyDescent="0.25">
      <c r="A101" s="36"/>
      <c r="B101" s="32"/>
      <c r="C101" s="35"/>
      <c r="D101" s="33"/>
      <c r="E101" s="33"/>
      <c r="F101" s="3"/>
      <c r="G101" s="5"/>
      <c r="H101" s="5"/>
      <c r="I101" s="5"/>
      <c r="J101" s="5"/>
      <c r="K101" s="5"/>
      <c r="L101" s="5"/>
      <c r="M101" s="5"/>
      <c r="N101" s="5"/>
      <c r="O101" s="5"/>
      <c r="P101" s="5"/>
      <c r="Q101" s="5"/>
      <c r="R101" s="5"/>
      <c r="S101" s="5"/>
      <c r="T101" s="5"/>
      <c r="U101" s="5"/>
      <c r="V101" s="1"/>
      <c r="W101" s="1"/>
      <c r="X101"/>
      <c r="Y101"/>
      <c r="Z101"/>
      <c r="AA101"/>
      <c r="AB101"/>
      <c r="AC101"/>
      <c r="AD101"/>
      <c r="AE101"/>
      <c r="AF101"/>
      <c r="AG101"/>
      <c r="AH101"/>
      <c r="AI101"/>
      <c r="AJ101"/>
      <c r="AK101"/>
      <c r="AL101"/>
      <c r="AM101"/>
      <c r="AN101"/>
      <c r="AO101"/>
    </row>
    <row r="102" spans="1:41" ht="15" customHeight="1" x14ac:dyDescent="0.25">
      <c r="A102" s="36"/>
      <c r="B102" s="30" t="s">
        <v>344</v>
      </c>
      <c r="C102" s="30"/>
      <c r="D102" s="31"/>
      <c r="E102" s="31"/>
      <c r="F102" s="30" t="s">
        <v>98</v>
      </c>
      <c r="G102" s="31" t="s">
        <v>99</v>
      </c>
      <c r="H102" s="31">
        <v>2017</v>
      </c>
      <c r="I102" s="31">
        <v>2018</v>
      </c>
      <c r="J102" s="31">
        <v>2019</v>
      </c>
      <c r="K102" s="31">
        <v>2020</v>
      </c>
      <c r="L102" s="31">
        <v>2021</v>
      </c>
      <c r="M102" s="31">
        <v>2022</v>
      </c>
      <c r="N102" s="31">
        <v>2023</v>
      </c>
      <c r="O102" s="31">
        <v>2024</v>
      </c>
      <c r="P102" s="31">
        <v>2025</v>
      </c>
      <c r="Q102" s="31">
        <v>2026</v>
      </c>
      <c r="R102" s="31">
        <v>2027</v>
      </c>
      <c r="S102" s="31">
        <v>2028</v>
      </c>
      <c r="T102" s="31">
        <v>2029</v>
      </c>
      <c r="U102" s="31">
        <v>2030</v>
      </c>
      <c r="V102" s="31">
        <v>2031</v>
      </c>
      <c r="W102" s="31">
        <v>2032</v>
      </c>
      <c r="X102"/>
      <c r="Y102"/>
      <c r="Z102"/>
      <c r="AA102"/>
      <c r="AB102"/>
      <c r="AC102"/>
      <c r="AD102"/>
      <c r="AE102"/>
      <c r="AF102"/>
      <c r="AG102"/>
      <c r="AH102"/>
      <c r="AI102"/>
      <c r="AJ102"/>
      <c r="AK102"/>
      <c r="AL102"/>
      <c r="AM102"/>
      <c r="AN102"/>
      <c r="AO102"/>
    </row>
    <row r="103" spans="1:41" ht="15" customHeight="1" x14ac:dyDescent="0.25">
      <c r="A103" s="36"/>
      <c r="B103" s="41" t="s">
        <v>345</v>
      </c>
      <c r="C103" s="30"/>
      <c r="D103" s="31"/>
      <c r="E103" s="31"/>
      <c r="F103" s="2"/>
      <c r="G103" s="4"/>
      <c r="H103" s="4"/>
      <c r="I103" s="4"/>
      <c r="J103" s="4"/>
      <c r="K103" s="4"/>
      <c r="L103" s="4"/>
      <c r="M103" s="4"/>
      <c r="N103" s="4"/>
      <c r="O103" s="4"/>
      <c r="P103" s="4"/>
      <c r="Q103" s="4"/>
      <c r="R103" s="4"/>
      <c r="S103" s="4"/>
      <c r="T103" s="4"/>
      <c r="U103" s="4"/>
      <c r="V103" s="4"/>
      <c r="W103" s="4"/>
      <c r="X103" s="31"/>
      <c r="Y103" s="31"/>
      <c r="Z103" s="31"/>
      <c r="AA103"/>
      <c r="AB103"/>
      <c r="AC103"/>
      <c r="AD103"/>
      <c r="AE103"/>
      <c r="AF103"/>
      <c r="AG103"/>
      <c r="AH103"/>
      <c r="AI103"/>
      <c r="AJ103"/>
      <c r="AK103"/>
      <c r="AL103"/>
      <c r="AM103"/>
      <c r="AN103"/>
      <c r="AO103"/>
    </row>
    <row r="104" spans="1:41" ht="15" customHeight="1" x14ac:dyDescent="0.25">
      <c r="A104" s="36"/>
      <c r="B104" s="32" t="s">
        <v>346</v>
      </c>
      <c r="C104"/>
      <c r="D104" s="33"/>
      <c r="E104" s="33"/>
      <c r="F104" s="1" t="s">
        <v>347</v>
      </c>
      <c r="G104" s="5">
        <v>1560932.35</v>
      </c>
      <c r="H104" s="5">
        <v>65879.199999999997</v>
      </c>
      <c r="I104" s="5">
        <v>127416.7</v>
      </c>
      <c r="J104" s="5">
        <v>119307.1</v>
      </c>
      <c r="K104" s="5">
        <v>135614.9</v>
      </c>
      <c r="L104" s="5">
        <v>85773.1</v>
      </c>
      <c r="M104" s="5">
        <v>268989.59999999998</v>
      </c>
      <c r="N104" s="5">
        <v>273288.55</v>
      </c>
      <c r="O104" s="5">
        <v>264470.2</v>
      </c>
      <c r="P104" s="5">
        <v>220193</v>
      </c>
      <c r="Q104" s="5">
        <v>0</v>
      </c>
      <c r="R104" s="5">
        <v>0</v>
      </c>
      <c r="S104" s="5">
        <v>0</v>
      </c>
      <c r="T104" s="5">
        <v>0</v>
      </c>
      <c r="U104" s="5">
        <v>0</v>
      </c>
      <c r="V104" s="5">
        <v>0</v>
      </c>
      <c r="W104" s="5">
        <v>0</v>
      </c>
      <c r="X104"/>
      <c r="Y104"/>
      <c r="Z104"/>
      <c r="AA104"/>
      <c r="AB104"/>
      <c r="AC104"/>
      <c r="AD104"/>
      <c r="AE104"/>
      <c r="AF104"/>
      <c r="AG104"/>
      <c r="AH104"/>
      <c r="AI104"/>
      <c r="AJ104"/>
      <c r="AK104"/>
      <c r="AL104"/>
      <c r="AM104"/>
      <c r="AN104"/>
      <c r="AO104"/>
    </row>
    <row r="105" spans="1:41" ht="15" customHeight="1" x14ac:dyDescent="0.25">
      <c r="A105" s="36"/>
      <c r="B105" s="32" t="s">
        <v>348</v>
      </c>
      <c r="C105"/>
      <c r="D105" s="33"/>
      <c r="E105" s="33"/>
      <c r="F105" s="1" t="s">
        <v>109</v>
      </c>
      <c r="G105" s="5">
        <v>48779.135937500003</v>
      </c>
      <c r="H105" s="5">
        <v>2058.7249999999999</v>
      </c>
      <c r="I105" s="5">
        <v>3981.7718749999999</v>
      </c>
      <c r="J105" s="5">
        <v>3728.3468750000002</v>
      </c>
      <c r="K105" s="5">
        <v>4237.9656249999998</v>
      </c>
      <c r="L105" s="5">
        <v>2680.4093750000002</v>
      </c>
      <c r="M105" s="5">
        <v>8405.9249999999993</v>
      </c>
      <c r="N105" s="5">
        <v>8540.2671874999996</v>
      </c>
      <c r="O105" s="5">
        <v>8264.6937500000004</v>
      </c>
      <c r="P105" s="5">
        <v>6881.03125</v>
      </c>
      <c r="Q105" s="5">
        <v>0</v>
      </c>
      <c r="R105" s="5">
        <v>0</v>
      </c>
      <c r="S105" s="5">
        <v>0</v>
      </c>
      <c r="T105" s="5">
        <v>0</v>
      </c>
      <c r="U105" s="5">
        <v>0</v>
      </c>
      <c r="V105" s="5">
        <v>0</v>
      </c>
      <c r="W105" s="5">
        <v>0</v>
      </c>
      <c r="X105"/>
      <c r="Y105"/>
      <c r="Z105"/>
      <c r="AA105"/>
      <c r="AB105"/>
      <c r="AC105"/>
      <c r="AD105"/>
      <c r="AE105"/>
      <c r="AF105"/>
      <c r="AG105"/>
      <c r="AH105"/>
      <c r="AI105"/>
      <c r="AJ105"/>
      <c r="AK105"/>
      <c r="AL105"/>
      <c r="AM105"/>
      <c r="AN105"/>
      <c r="AO105"/>
    </row>
    <row r="106" spans="1:41" ht="15" customHeight="1" x14ac:dyDescent="0.25">
      <c r="A106" s="36"/>
      <c r="B106" s="32"/>
      <c r="C106" s="35"/>
      <c r="D106" s="33"/>
      <c r="E106" s="33"/>
      <c r="F106" s="3"/>
      <c r="G106" s="5"/>
      <c r="H106" s="5"/>
      <c r="I106" s="5"/>
      <c r="J106" s="5"/>
      <c r="K106" s="5"/>
      <c r="L106" s="5"/>
      <c r="M106" s="5"/>
      <c r="N106" s="5"/>
      <c r="O106" s="5"/>
      <c r="P106" s="5"/>
      <c r="Q106" s="5"/>
      <c r="R106" s="5"/>
      <c r="S106" s="5"/>
      <c r="T106" s="5"/>
      <c r="U106" s="5"/>
      <c r="V106" s="1"/>
      <c r="W106" s="1"/>
      <c r="X106"/>
      <c r="Y106"/>
      <c r="Z106"/>
      <c r="AA106"/>
      <c r="AB106"/>
      <c r="AC106"/>
      <c r="AD106"/>
      <c r="AE106"/>
      <c r="AF106"/>
      <c r="AG106"/>
      <c r="AH106"/>
      <c r="AI106"/>
      <c r="AJ106"/>
      <c r="AK106"/>
      <c r="AL106"/>
      <c r="AM106"/>
      <c r="AN106"/>
      <c r="AO106"/>
    </row>
    <row r="107" spans="1:41" ht="15" customHeight="1" x14ac:dyDescent="0.25">
      <c r="A107" s="36"/>
      <c r="B107" s="30" t="s">
        <v>349</v>
      </c>
      <c r="C107" s="30"/>
      <c r="D107" s="31"/>
      <c r="E107" s="31"/>
      <c r="F107" s="30" t="s">
        <v>98</v>
      </c>
      <c r="G107" s="31" t="s">
        <v>99</v>
      </c>
      <c r="H107" s="31">
        <v>2017</v>
      </c>
      <c r="I107" s="31">
        <v>2018</v>
      </c>
      <c r="J107" s="31">
        <v>2019</v>
      </c>
      <c r="K107" s="31">
        <v>2020</v>
      </c>
      <c r="L107" s="31">
        <v>2021</v>
      </c>
      <c r="M107" s="31">
        <v>2022</v>
      </c>
      <c r="N107" s="31">
        <v>2023</v>
      </c>
      <c r="O107" s="31">
        <v>2024</v>
      </c>
      <c r="P107" s="31">
        <v>2025</v>
      </c>
      <c r="Q107" s="31">
        <v>2026</v>
      </c>
      <c r="R107" s="31">
        <v>2027</v>
      </c>
      <c r="S107" s="31">
        <v>2028</v>
      </c>
      <c r="T107" s="31">
        <v>2029</v>
      </c>
      <c r="U107" s="31">
        <v>2030</v>
      </c>
      <c r="V107" s="31">
        <v>2031</v>
      </c>
      <c r="W107" s="31">
        <v>2032</v>
      </c>
      <c r="X107" s="31"/>
      <c r="Y107" s="31"/>
      <c r="Z107" s="31"/>
      <c r="AA107"/>
      <c r="AB107"/>
      <c r="AC107"/>
      <c r="AD107"/>
      <c r="AE107"/>
      <c r="AF107"/>
      <c r="AG107"/>
      <c r="AH107"/>
      <c r="AI107"/>
      <c r="AJ107"/>
      <c r="AK107"/>
      <c r="AL107"/>
      <c r="AM107"/>
      <c r="AN107"/>
      <c r="AO107"/>
    </row>
    <row r="108" spans="1:41" ht="15" customHeight="1" x14ac:dyDescent="0.25">
      <c r="A108" s="36"/>
      <c r="B108" s="41" t="s">
        <v>299</v>
      </c>
      <c r="C108" s="30"/>
      <c r="D108" s="31"/>
      <c r="E108" s="31"/>
      <c r="F108" s="2"/>
      <c r="G108" s="4"/>
      <c r="H108" s="4"/>
      <c r="I108" s="4"/>
      <c r="J108" s="4"/>
      <c r="K108" s="4"/>
      <c r="L108" s="4"/>
      <c r="M108" s="4"/>
      <c r="N108" s="4"/>
      <c r="O108" s="4"/>
      <c r="P108" s="4"/>
      <c r="Q108" s="4"/>
      <c r="R108" s="4"/>
      <c r="S108" s="4"/>
      <c r="T108" s="4"/>
      <c r="U108" s="4"/>
      <c r="V108" s="4"/>
      <c r="W108" s="4"/>
      <c r="X108" s="31"/>
      <c r="Y108" s="31"/>
      <c r="Z108" s="31"/>
      <c r="AA108"/>
      <c r="AB108"/>
      <c r="AC108"/>
      <c r="AD108"/>
      <c r="AE108"/>
      <c r="AF108"/>
      <c r="AG108"/>
      <c r="AH108"/>
      <c r="AI108"/>
      <c r="AJ108"/>
      <c r="AK108"/>
      <c r="AL108"/>
      <c r="AM108"/>
      <c r="AN108"/>
      <c r="AO108"/>
    </row>
    <row r="109" spans="1:41" ht="15" customHeight="1" x14ac:dyDescent="0.25">
      <c r="A109" s="36"/>
      <c r="B109" s="32" t="s">
        <v>300</v>
      </c>
      <c r="C109"/>
      <c r="D109" s="33"/>
      <c r="E109" s="33"/>
      <c r="F109" s="1" t="s">
        <v>109</v>
      </c>
      <c r="G109" s="5">
        <v>1360</v>
      </c>
      <c r="H109" s="5">
        <v>106</v>
      </c>
      <c r="I109" s="5">
        <v>136</v>
      </c>
      <c r="J109" s="5">
        <v>124</v>
      </c>
      <c r="K109" s="5">
        <v>152</v>
      </c>
      <c r="L109" s="5">
        <v>245</v>
      </c>
      <c r="M109" s="5">
        <v>219</v>
      </c>
      <c r="N109" s="5">
        <v>154</v>
      </c>
      <c r="O109" s="5">
        <v>110</v>
      </c>
      <c r="P109" s="5">
        <v>114</v>
      </c>
      <c r="Q109" s="5">
        <v>0</v>
      </c>
      <c r="R109" s="5">
        <v>0</v>
      </c>
      <c r="S109" s="5">
        <v>0</v>
      </c>
      <c r="T109" s="5">
        <v>0</v>
      </c>
      <c r="U109" s="5">
        <v>0</v>
      </c>
      <c r="V109" s="5">
        <v>0</v>
      </c>
      <c r="W109" s="5">
        <v>0</v>
      </c>
      <c r="X109"/>
      <c r="Y109"/>
      <c r="Z109"/>
      <c r="AA109"/>
      <c r="AB109"/>
      <c r="AC109"/>
      <c r="AD109"/>
      <c r="AE109"/>
      <c r="AF109"/>
      <c r="AG109"/>
      <c r="AH109"/>
      <c r="AI109"/>
      <c r="AJ109"/>
      <c r="AK109"/>
      <c r="AL109"/>
      <c r="AM109"/>
      <c r="AN109"/>
      <c r="AO109"/>
    </row>
    <row r="110" spans="1:41" ht="15" customHeight="1" x14ac:dyDescent="0.25">
      <c r="A110" s="36"/>
      <c r="B110" s="32" t="s">
        <v>301</v>
      </c>
      <c r="C110"/>
      <c r="D110" s="33"/>
      <c r="E110" s="33"/>
      <c r="F110" s="3" t="s">
        <v>109</v>
      </c>
      <c r="G110" s="5">
        <v>1606</v>
      </c>
      <c r="H110" s="5">
        <v>102</v>
      </c>
      <c r="I110" s="5">
        <v>141</v>
      </c>
      <c r="J110" s="5">
        <v>123</v>
      </c>
      <c r="K110" s="5">
        <v>192</v>
      </c>
      <c r="L110" s="5">
        <v>310</v>
      </c>
      <c r="M110" s="5">
        <v>203</v>
      </c>
      <c r="N110" s="5">
        <v>207</v>
      </c>
      <c r="O110" s="5">
        <v>178</v>
      </c>
      <c r="P110" s="5">
        <v>150</v>
      </c>
      <c r="Q110" s="5">
        <v>0</v>
      </c>
      <c r="R110" s="5">
        <v>0</v>
      </c>
      <c r="S110" s="5">
        <v>0</v>
      </c>
      <c r="T110" s="5">
        <v>0</v>
      </c>
      <c r="U110" s="5">
        <v>0</v>
      </c>
      <c r="V110" s="5">
        <v>0</v>
      </c>
      <c r="W110" s="5">
        <v>0</v>
      </c>
      <c r="X110"/>
      <c r="Y110"/>
      <c r="Z110"/>
      <c r="AA110"/>
      <c r="AB110"/>
      <c r="AC110"/>
      <c r="AD110"/>
      <c r="AE110"/>
      <c r="AF110"/>
      <c r="AG110"/>
      <c r="AH110"/>
      <c r="AI110"/>
      <c r="AJ110"/>
      <c r="AK110"/>
      <c r="AL110"/>
      <c r="AM110"/>
      <c r="AN110"/>
      <c r="AO110"/>
    </row>
    <row r="111" spans="1:41" ht="15" customHeight="1" x14ac:dyDescent="0.25">
      <c r="A111" s="36"/>
      <c r="B111" s="19" t="s">
        <v>302</v>
      </c>
      <c r="C111"/>
      <c r="D111" s="33"/>
      <c r="E111" s="33"/>
      <c r="F111" s="3" t="s">
        <v>109</v>
      </c>
      <c r="G111" s="5">
        <v>247</v>
      </c>
      <c r="H111" s="5">
        <v>16</v>
      </c>
      <c r="I111" s="5">
        <v>24</v>
      </c>
      <c r="J111" s="5">
        <v>28</v>
      </c>
      <c r="K111" s="5">
        <v>20</v>
      </c>
      <c r="L111" s="5">
        <v>45</v>
      </c>
      <c r="M111" s="5">
        <v>39</v>
      </c>
      <c r="N111" s="5">
        <v>21</v>
      </c>
      <c r="O111" s="5">
        <v>33</v>
      </c>
      <c r="P111" s="5">
        <v>21</v>
      </c>
      <c r="Q111" s="5">
        <v>0</v>
      </c>
      <c r="R111" s="5">
        <v>0</v>
      </c>
      <c r="S111" s="5">
        <v>0</v>
      </c>
      <c r="T111" s="5">
        <v>0</v>
      </c>
      <c r="U111" s="5">
        <v>0</v>
      </c>
      <c r="V111" s="5">
        <v>0</v>
      </c>
      <c r="W111" s="5">
        <v>0</v>
      </c>
      <c r="X111"/>
      <c r="Y111"/>
      <c r="Z111"/>
      <c r="AA111"/>
      <c r="AB111"/>
      <c r="AC111"/>
      <c r="AD111"/>
      <c r="AE111"/>
      <c r="AF111"/>
      <c r="AG111"/>
      <c r="AH111"/>
      <c r="AI111"/>
      <c r="AJ111"/>
      <c r="AK111"/>
      <c r="AL111"/>
      <c r="AM111"/>
      <c r="AN111"/>
      <c r="AO111"/>
    </row>
    <row r="112" spans="1:41" ht="15" customHeight="1" x14ac:dyDescent="0.25">
      <c r="A112" s="36"/>
      <c r="B112"/>
      <c r="C112" s="35"/>
      <c r="D112" s="33"/>
      <c r="E112" s="33"/>
      <c r="F112"/>
      <c r="G112"/>
      <c r="H112"/>
      <c r="I112"/>
      <c r="J112"/>
      <c r="K112"/>
      <c r="L112"/>
      <c r="M112"/>
      <c r="N112"/>
      <c r="O112"/>
      <c r="P112"/>
      <c r="Q112"/>
      <c r="R112"/>
      <c r="S112"/>
      <c r="T112"/>
      <c r="U112"/>
      <c r="V112"/>
      <c r="W112"/>
      <c r="X112" s="33"/>
      <c r="Y112" s="33"/>
      <c r="Z112" s="33"/>
      <c r="AA112" s="33"/>
      <c r="AB112" s="33"/>
      <c r="AC112"/>
      <c r="AD112"/>
      <c r="AE112"/>
      <c r="AF112"/>
      <c r="AG112"/>
      <c r="AH112"/>
      <c r="AI112"/>
      <c r="AJ112"/>
      <c r="AK112"/>
      <c r="AL112"/>
      <c r="AM112"/>
      <c r="AN112"/>
      <c r="AO112"/>
    </row>
    <row r="113" spans="1:41" ht="15" customHeight="1" x14ac:dyDescent="0.25">
      <c r="A113" s="1"/>
      <c r="B113" s="2" t="s">
        <v>350</v>
      </c>
      <c r="C113" s="35"/>
      <c r="D113" s="33"/>
      <c r="E113" s="33"/>
      <c r="F113" s="30" t="s">
        <v>98</v>
      </c>
      <c r="G113" s="31" t="s">
        <v>99</v>
      </c>
      <c r="H113" s="31">
        <v>2017</v>
      </c>
      <c r="I113" s="31">
        <v>2018</v>
      </c>
      <c r="J113" s="31">
        <v>2019</v>
      </c>
      <c r="K113" s="31">
        <v>2020</v>
      </c>
      <c r="L113" s="31">
        <v>2021</v>
      </c>
      <c r="M113" s="31">
        <v>2022</v>
      </c>
      <c r="N113" s="31">
        <v>2023</v>
      </c>
      <c r="O113" s="31">
        <v>2024</v>
      </c>
      <c r="P113" s="31">
        <v>2025</v>
      </c>
      <c r="Q113" s="31">
        <v>2026</v>
      </c>
      <c r="R113" s="31">
        <v>2027</v>
      </c>
      <c r="S113" s="31">
        <v>2028</v>
      </c>
      <c r="T113" s="31">
        <v>2029</v>
      </c>
      <c r="U113" s="31">
        <v>2030</v>
      </c>
      <c r="V113" s="31">
        <v>2031</v>
      </c>
      <c r="W113" s="31">
        <v>2032</v>
      </c>
      <c r="X113" s="33"/>
      <c r="Y113" s="33"/>
      <c r="Z113" s="33"/>
      <c r="AA113" s="33"/>
      <c r="AB113" s="33"/>
      <c r="AC113"/>
      <c r="AD113"/>
      <c r="AE113"/>
      <c r="AF113"/>
      <c r="AG113"/>
      <c r="AH113"/>
      <c r="AI113"/>
      <c r="AJ113"/>
      <c r="AK113"/>
      <c r="AL113"/>
      <c r="AM113"/>
      <c r="AN113"/>
      <c r="AO113"/>
    </row>
    <row r="114" spans="1:41" ht="15" customHeight="1" x14ac:dyDescent="0.25">
      <c r="A114" s="1"/>
      <c r="B114" s="10" t="s">
        <v>299</v>
      </c>
      <c r="C114" s="35"/>
      <c r="D114" s="1" t="s">
        <v>351</v>
      </c>
      <c r="E114" s="33"/>
      <c r="F114" s="2"/>
      <c r="G114" s="4"/>
      <c r="H114"/>
      <c r="I114"/>
      <c r="J114"/>
      <c r="K114"/>
      <c r="L114"/>
      <c r="M114"/>
      <c r="N114"/>
      <c r="O114"/>
      <c r="P114" s="4"/>
      <c r="Q114" s="4"/>
      <c r="R114" s="4"/>
      <c r="S114" s="4"/>
      <c r="T114" s="4"/>
      <c r="U114" s="4"/>
      <c r="V114" s="4"/>
      <c r="W114" s="4"/>
      <c r="X114" s="33"/>
      <c r="Y114" s="33"/>
      <c r="Z114" s="33"/>
      <c r="AA114" s="33"/>
      <c r="AB114" s="33"/>
      <c r="AC114"/>
      <c r="AD114"/>
      <c r="AE114"/>
      <c r="AF114"/>
      <c r="AG114"/>
      <c r="AH114"/>
      <c r="AI114"/>
      <c r="AJ114"/>
      <c r="AK114"/>
      <c r="AL114"/>
      <c r="AM114"/>
      <c r="AN114"/>
      <c r="AO114"/>
    </row>
    <row r="115" spans="1:41" ht="15" customHeight="1" x14ac:dyDescent="0.25">
      <c r="A115" s="1"/>
      <c r="B115" s="1" t="s">
        <v>300</v>
      </c>
      <c r="C115" s="35"/>
      <c r="D115" s="33"/>
      <c r="E115" s="33"/>
      <c r="F115" s="1" t="s">
        <v>109</v>
      </c>
      <c r="G115" s="5">
        <v>144</v>
      </c>
      <c r="H115" s="11" t="s">
        <v>107</v>
      </c>
      <c r="I115" s="11" t="s">
        <v>107</v>
      </c>
      <c r="J115" s="11" t="s">
        <v>107</v>
      </c>
      <c r="K115" s="11" t="s">
        <v>107</v>
      </c>
      <c r="L115" s="11" t="s">
        <v>107</v>
      </c>
      <c r="M115" s="11" t="s">
        <v>107</v>
      </c>
      <c r="N115" s="11" t="s">
        <v>107</v>
      </c>
      <c r="O115" s="11" t="s">
        <v>107</v>
      </c>
      <c r="P115" s="5">
        <v>144</v>
      </c>
      <c r="Q115" s="5">
        <v>0</v>
      </c>
      <c r="R115" s="5">
        <v>0</v>
      </c>
      <c r="S115" s="5">
        <v>0</v>
      </c>
      <c r="T115" s="5">
        <v>0</v>
      </c>
      <c r="U115" s="5">
        <v>0</v>
      </c>
      <c r="V115" s="5">
        <v>0</v>
      </c>
      <c r="W115" s="5">
        <v>0</v>
      </c>
      <c r="X115" s="33"/>
      <c r="Y115" s="33"/>
      <c r="Z115" s="33"/>
      <c r="AA115" s="33"/>
      <c r="AB115" s="33"/>
      <c r="AC115"/>
      <c r="AD115"/>
      <c r="AE115"/>
      <c r="AF115"/>
      <c r="AG115"/>
      <c r="AH115"/>
      <c r="AI115"/>
      <c r="AJ115"/>
      <c r="AK115"/>
      <c r="AL115"/>
      <c r="AM115"/>
      <c r="AN115"/>
      <c r="AO115"/>
    </row>
    <row r="116" spans="1:41" ht="15" customHeight="1" x14ac:dyDescent="0.25">
      <c r="A116" s="1"/>
      <c r="B116" s="1" t="s">
        <v>301</v>
      </c>
      <c r="C116" s="35"/>
      <c r="D116" s="33"/>
      <c r="E116" s="33"/>
      <c r="F116" s="3" t="s">
        <v>109</v>
      </c>
      <c r="G116" s="5">
        <v>57</v>
      </c>
      <c r="H116" s="11" t="s">
        <v>107</v>
      </c>
      <c r="I116" s="11" t="s">
        <v>107</v>
      </c>
      <c r="J116" s="11" t="s">
        <v>107</v>
      </c>
      <c r="K116" s="11" t="s">
        <v>107</v>
      </c>
      <c r="L116" s="11" t="s">
        <v>107</v>
      </c>
      <c r="M116" s="11" t="s">
        <v>107</v>
      </c>
      <c r="N116" s="11" t="s">
        <v>107</v>
      </c>
      <c r="O116" s="11" t="s">
        <v>107</v>
      </c>
      <c r="P116" s="5">
        <v>57</v>
      </c>
      <c r="Q116" s="5">
        <v>0</v>
      </c>
      <c r="R116" s="5">
        <v>0</v>
      </c>
      <c r="S116" s="5">
        <v>0</v>
      </c>
      <c r="T116" s="5">
        <v>0</v>
      </c>
      <c r="U116" s="5">
        <v>0</v>
      </c>
      <c r="V116" s="5">
        <v>0</v>
      </c>
      <c r="W116" s="5">
        <v>0</v>
      </c>
      <c r="X116" s="33"/>
      <c r="Y116" s="33"/>
      <c r="Z116" s="33"/>
      <c r="AA116" s="33"/>
      <c r="AB116" s="33"/>
      <c r="AC116"/>
      <c r="AD116"/>
      <c r="AE116"/>
      <c r="AF116"/>
      <c r="AG116"/>
      <c r="AH116"/>
      <c r="AI116"/>
      <c r="AJ116"/>
      <c r="AK116"/>
      <c r="AL116"/>
      <c r="AM116"/>
      <c r="AN116"/>
      <c r="AO116"/>
    </row>
    <row r="117" spans="1:41" ht="15" customHeight="1" x14ac:dyDescent="0.25">
      <c r="A117" s="1"/>
      <c r="B117" s="3" t="s">
        <v>302</v>
      </c>
      <c r="C117" s="35"/>
      <c r="D117" s="33"/>
      <c r="E117" s="33"/>
      <c r="F117" s="3" t="s">
        <v>109</v>
      </c>
      <c r="G117" s="5">
        <v>7</v>
      </c>
      <c r="H117" s="11" t="s">
        <v>107</v>
      </c>
      <c r="I117" s="11" t="s">
        <v>107</v>
      </c>
      <c r="J117" s="11" t="s">
        <v>107</v>
      </c>
      <c r="K117" s="11" t="s">
        <v>107</v>
      </c>
      <c r="L117" s="11" t="s">
        <v>107</v>
      </c>
      <c r="M117" s="11" t="s">
        <v>107</v>
      </c>
      <c r="N117" s="11" t="s">
        <v>107</v>
      </c>
      <c r="O117" s="11" t="s">
        <v>107</v>
      </c>
      <c r="P117" s="5">
        <v>7</v>
      </c>
      <c r="Q117" s="5">
        <v>0</v>
      </c>
      <c r="R117" s="5">
        <v>0</v>
      </c>
      <c r="S117" s="5">
        <v>0</v>
      </c>
      <c r="T117" s="5">
        <v>0</v>
      </c>
      <c r="U117" s="5">
        <v>0</v>
      </c>
      <c r="V117" s="5">
        <v>0</v>
      </c>
      <c r="W117" s="5">
        <v>0</v>
      </c>
      <c r="X117" s="33"/>
      <c r="Y117" s="33"/>
      <c r="Z117" s="33"/>
      <c r="AA117" s="33"/>
      <c r="AB117" s="33"/>
      <c r="AC117"/>
      <c r="AD117"/>
      <c r="AE117"/>
      <c r="AF117"/>
      <c r="AG117"/>
      <c r="AH117"/>
      <c r="AI117"/>
      <c r="AJ117"/>
      <c r="AK117"/>
      <c r="AL117"/>
      <c r="AM117"/>
      <c r="AN117"/>
      <c r="AO117"/>
    </row>
    <row r="118" spans="1:41" ht="15" customHeight="1" x14ac:dyDescent="0.25">
      <c r="A118" s="1"/>
      <c r="B118" s="3"/>
      <c r="C118" s="35"/>
      <c r="D118" s="33"/>
      <c r="E118" s="33"/>
      <c r="F118"/>
      <c r="G118"/>
      <c r="H118"/>
      <c r="I118"/>
      <c r="J118"/>
      <c r="K118"/>
      <c r="L118"/>
      <c r="M118"/>
      <c r="N118"/>
      <c r="O118"/>
      <c r="P118"/>
      <c r="Q118"/>
      <c r="R118"/>
      <c r="S118"/>
      <c r="T118"/>
      <c r="U118"/>
      <c r="V118"/>
      <c r="W118"/>
      <c r="X118" s="33"/>
      <c r="Y118" s="33"/>
      <c r="Z118" s="33"/>
      <c r="AA118" s="33"/>
      <c r="AB118" s="33"/>
      <c r="AC118"/>
      <c r="AD118"/>
      <c r="AE118"/>
      <c r="AF118"/>
      <c r="AG118"/>
      <c r="AH118"/>
      <c r="AI118"/>
      <c r="AJ118"/>
      <c r="AK118"/>
      <c r="AL118"/>
      <c r="AM118"/>
      <c r="AN118"/>
      <c r="AO118"/>
    </row>
    <row r="119" spans="1:41" s="29" customFormat="1" ht="15" customHeight="1" x14ac:dyDescent="0.2">
      <c r="A119" s="27" t="s">
        <v>58</v>
      </c>
      <c r="B119" s="28"/>
      <c r="E119" s="14" t="s">
        <v>96</v>
      </c>
    </row>
    <row r="120" spans="1:41" ht="15" customHeight="1" x14ac:dyDescent="0.25">
      <c r="A120" s="34"/>
      <c r="B120" s="2" t="s">
        <v>100</v>
      </c>
      <c r="C120" s="30"/>
      <c r="D120" s="31"/>
      <c r="E120" s="31"/>
      <c r="F120" s="30" t="s">
        <v>98</v>
      </c>
      <c r="G120" s="31" t="s">
        <v>99</v>
      </c>
      <c r="H120" s="31">
        <v>2017</v>
      </c>
      <c r="I120" s="31">
        <v>2018</v>
      </c>
      <c r="J120" s="31">
        <v>2019</v>
      </c>
      <c r="K120" s="31">
        <v>2020</v>
      </c>
      <c r="L120" s="31">
        <v>2021</v>
      </c>
      <c r="M120" s="31">
        <v>2022</v>
      </c>
      <c r="N120" s="31">
        <v>2023</v>
      </c>
      <c r="O120" s="31">
        <v>2024</v>
      </c>
      <c r="P120" s="31">
        <v>2025</v>
      </c>
      <c r="Q120" s="31">
        <v>2026</v>
      </c>
      <c r="R120" s="31">
        <v>2027</v>
      </c>
      <c r="S120" s="31">
        <v>2028</v>
      </c>
      <c r="T120" s="31">
        <v>2029</v>
      </c>
      <c r="U120" s="31">
        <v>2030</v>
      </c>
      <c r="V120" s="31">
        <v>2031</v>
      </c>
      <c r="W120" s="31">
        <v>2032</v>
      </c>
      <c r="X120"/>
      <c r="Y120"/>
      <c r="Z120"/>
      <c r="AA120"/>
      <c r="AB120"/>
      <c r="AC120"/>
      <c r="AD120"/>
      <c r="AE120"/>
      <c r="AF120"/>
      <c r="AG120"/>
      <c r="AH120"/>
      <c r="AI120"/>
      <c r="AJ120"/>
      <c r="AK120"/>
      <c r="AL120"/>
      <c r="AM120"/>
      <c r="AN120"/>
      <c r="AO120"/>
    </row>
    <row r="121" spans="1:41" ht="15" customHeight="1" x14ac:dyDescent="0.25">
      <c r="A121"/>
      <c r="B121" s="32" t="s">
        <v>116</v>
      </c>
      <c r="C121" s="30"/>
      <c r="D121" s="31"/>
      <c r="E121" s="31"/>
      <c r="F121" s="32" t="s">
        <v>101</v>
      </c>
      <c r="G121" s="5">
        <v>1245144248.2</v>
      </c>
      <c r="H121" s="5">
        <v>134959469</v>
      </c>
      <c r="I121" s="5">
        <v>125025706</v>
      </c>
      <c r="J121" s="5">
        <v>122618309</v>
      </c>
      <c r="K121" s="5">
        <v>130530398</v>
      </c>
      <c r="L121" s="5">
        <v>136273195.19999999</v>
      </c>
      <c r="M121" s="5">
        <v>139780477</v>
      </c>
      <c r="N121" s="5">
        <v>150986978.5</v>
      </c>
      <c r="O121" s="5">
        <v>146999739.5</v>
      </c>
      <c r="P121" s="5">
        <v>157969976</v>
      </c>
      <c r="Q121" s="5">
        <v>0</v>
      </c>
      <c r="R121" s="5">
        <v>0</v>
      </c>
      <c r="S121" s="5">
        <v>0</v>
      </c>
      <c r="T121" s="5">
        <v>0</v>
      </c>
      <c r="U121" s="5">
        <v>0</v>
      </c>
      <c r="V121" s="5">
        <v>0</v>
      </c>
      <c r="W121" s="5">
        <v>0</v>
      </c>
      <c r="X121"/>
      <c r="Y121"/>
      <c r="Z121" s="31"/>
      <c r="AA121"/>
      <c r="AB121"/>
      <c r="AC121"/>
      <c r="AD121"/>
      <c r="AE121"/>
      <c r="AF121"/>
      <c r="AG121"/>
      <c r="AH121"/>
      <c r="AI121"/>
      <c r="AJ121"/>
      <c r="AK121"/>
      <c r="AL121"/>
      <c r="AM121"/>
      <c r="AN121"/>
      <c r="AO121"/>
    </row>
    <row r="122" spans="1:41" ht="15" customHeight="1" x14ac:dyDescent="0.25">
      <c r="A122" s="36"/>
      <c r="B122" s="32" t="s">
        <v>117</v>
      </c>
      <c r="C122" s="30"/>
      <c r="D122" s="31"/>
      <c r="E122" s="31"/>
      <c r="F122" s="32" t="s">
        <v>101</v>
      </c>
      <c r="G122" s="5">
        <v>182407127</v>
      </c>
      <c r="H122" s="5">
        <v>25400400</v>
      </c>
      <c r="I122" s="5">
        <v>20757950</v>
      </c>
      <c r="J122" s="5">
        <v>17859170</v>
      </c>
      <c r="K122" s="5">
        <v>20330700</v>
      </c>
      <c r="L122" s="5">
        <v>15711907</v>
      </c>
      <c r="M122" s="5">
        <v>21043830</v>
      </c>
      <c r="N122" s="5">
        <v>19059670</v>
      </c>
      <c r="O122" s="5">
        <v>22793630</v>
      </c>
      <c r="P122" s="5">
        <v>19449870</v>
      </c>
      <c r="Q122" s="5">
        <v>0</v>
      </c>
      <c r="R122" s="5">
        <v>0</v>
      </c>
      <c r="S122" s="5">
        <v>0</v>
      </c>
      <c r="T122" s="5">
        <v>0</v>
      </c>
      <c r="U122" s="5">
        <v>0</v>
      </c>
      <c r="V122" s="5">
        <v>0</v>
      </c>
      <c r="W122" s="5">
        <v>0</v>
      </c>
      <c r="X122"/>
      <c r="Y122"/>
      <c r="Z122" s="31"/>
      <c r="AA122"/>
      <c r="AB122"/>
      <c r="AC122"/>
      <c r="AD122"/>
      <c r="AE122"/>
      <c r="AF122"/>
      <c r="AG122"/>
      <c r="AH122"/>
      <c r="AI122"/>
      <c r="AJ122"/>
      <c r="AK122"/>
      <c r="AL122"/>
      <c r="AM122"/>
      <c r="AN122"/>
      <c r="AO122"/>
    </row>
    <row r="123" spans="1:41" ht="15" customHeight="1" x14ac:dyDescent="0.25">
      <c r="A123"/>
      <c r="B123" s="32" t="s">
        <v>118</v>
      </c>
      <c r="C123" s="30"/>
      <c r="D123" s="31"/>
      <c r="E123" s="31"/>
      <c r="F123" s="32" t="s">
        <v>101</v>
      </c>
      <c r="G123" s="5">
        <v>0</v>
      </c>
      <c r="H123" s="5">
        <v>0</v>
      </c>
      <c r="I123" s="5">
        <v>0</v>
      </c>
      <c r="J123" s="5">
        <v>0</v>
      </c>
      <c r="K123" s="5">
        <v>0</v>
      </c>
      <c r="L123" s="5">
        <v>0</v>
      </c>
      <c r="M123" s="5">
        <v>0</v>
      </c>
      <c r="N123" s="5">
        <v>0</v>
      </c>
      <c r="O123" s="5">
        <v>0</v>
      </c>
      <c r="P123" s="5">
        <v>0</v>
      </c>
      <c r="Q123" s="5">
        <v>0</v>
      </c>
      <c r="R123" s="5">
        <v>0</v>
      </c>
      <c r="S123" s="5">
        <v>0</v>
      </c>
      <c r="T123" s="5">
        <v>0</v>
      </c>
      <c r="U123" s="5">
        <v>0</v>
      </c>
      <c r="V123" s="5">
        <v>0</v>
      </c>
      <c r="W123" s="5">
        <v>0</v>
      </c>
      <c r="X123"/>
      <c r="Y123"/>
      <c r="Z123" s="31"/>
      <c r="AA123"/>
      <c r="AB123"/>
      <c r="AC123"/>
      <c r="AD123"/>
      <c r="AE123"/>
      <c r="AF123"/>
      <c r="AG123"/>
      <c r="AH123"/>
      <c r="AI123"/>
      <c r="AJ123"/>
      <c r="AK123"/>
      <c r="AL123"/>
      <c r="AM123"/>
      <c r="AN123"/>
      <c r="AO123"/>
    </row>
    <row r="124" spans="1:41" ht="15" customHeight="1" x14ac:dyDescent="0.25">
      <c r="A124"/>
      <c r="B124" s="32" t="s">
        <v>119</v>
      </c>
      <c r="C124" s="30"/>
      <c r="D124" s="31"/>
      <c r="E124" s="31"/>
      <c r="F124" s="32" t="s">
        <v>101</v>
      </c>
      <c r="G124" s="5">
        <v>58184573</v>
      </c>
      <c r="H124" s="5">
        <v>12162393</v>
      </c>
      <c r="I124" s="5">
        <v>5107120</v>
      </c>
      <c r="J124" s="5">
        <v>3403800</v>
      </c>
      <c r="K124" s="5">
        <v>4002440</v>
      </c>
      <c r="L124" s="5">
        <v>4461240</v>
      </c>
      <c r="M124" s="5">
        <v>6962060</v>
      </c>
      <c r="N124" s="5">
        <v>7254220</v>
      </c>
      <c r="O124" s="5">
        <v>7368160</v>
      </c>
      <c r="P124" s="5">
        <v>7463140</v>
      </c>
      <c r="Q124" s="5">
        <v>0</v>
      </c>
      <c r="R124" s="5">
        <v>0</v>
      </c>
      <c r="S124" s="5">
        <v>0</v>
      </c>
      <c r="T124" s="5">
        <v>0</v>
      </c>
      <c r="U124" s="5">
        <v>0</v>
      </c>
      <c r="V124" s="5">
        <v>0</v>
      </c>
      <c r="W124" s="5">
        <v>0</v>
      </c>
      <c r="X124"/>
      <c r="Y124"/>
      <c r="Z124" s="31"/>
      <c r="AA124"/>
      <c r="AB124"/>
      <c r="AC124"/>
      <c r="AD124"/>
      <c r="AE124"/>
      <c r="AF124"/>
      <c r="AG124"/>
      <c r="AH124"/>
      <c r="AI124"/>
      <c r="AJ124"/>
      <c r="AK124"/>
      <c r="AL124"/>
      <c r="AM124"/>
      <c r="AN124"/>
      <c r="AO124"/>
    </row>
    <row r="125" spans="1:41" ht="15" customHeight="1" x14ac:dyDescent="0.25">
      <c r="A125" s="34"/>
      <c r="B125" s="32" t="s">
        <v>120</v>
      </c>
      <c r="C125" s="30"/>
      <c r="D125" s="31"/>
      <c r="E125" s="31"/>
      <c r="F125" s="32" t="s">
        <v>101</v>
      </c>
      <c r="G125" s="5">
        <v>9818840</v>
      </c>
      <c r="H125" s="5">
        <v>738720</v>
      </c>
      <c r="I125" s="5">
        <v>1607760</v>
      </c>
      <c r="J125" s="5">
        <v>657480</v>
      </c>
      <c r="K125" s="5">
        <v>1945460</v>
      </c>
      <c r="L125" s="5">
        <v>1723860</v>
      </c>
      <c r="M125" s="5">
        <v>942420</v>
      </c>
      <c r="N125" s="5">
        <v>658620</v>
      </c>
      <c r="O125" s="5">
        <v>642060</v>
      </c>
      <c r="P125" s="5">
        <v>902460</v>
      </c>
      <c r="Q125" s="5">
        <v>0</v>
      </c>
      <c r="R125" s="5">
        <v>0</v>
      </c>
      <c r="S125" s="5">
        <v>0</v>
      </c>
      <c r="T125" s="5">
        <v>0</v>
      </c>
      <c r="U125" s="5">
        <v>0</v>
      </c>
      <c r="V125" s="5">
        <v>0</v>
      </c>
      <c r="W125" s="5">
        <v>0</v>
      </c>
      <c r="X125"/>
      <c r="Y125"/>
      <c r="Z125" s="31"/>
      <c r="AA125"/>
      <c r="AB125"/>
      <c r="AC125"/>
      <c r="AD125"/>
      <c r="AE125"/>
      <c r="AF125"/>
      <c r="AG125"/>
      <c r="AH125"/>
      <c r="AI125"/>
      <c r="AJ125"/>
      <c r="AK125"/>
      <c r="AL125"/>
      <c r="AM125"/>
      <c r="AN125"/>
      <c r="AO125"/>
    </row>
    <row r="126" spans="1:41" ht="15" customHeight="1" x14ac:dyDescent="0.25">
      <c r="A126" s="34"/>
      <c r="B126" s="32" t="s">
        <v>121</v>
      </c>
      <c r="C126" s="30"/>
      <c r="D126" s="31"/>
      <c r="E126" s="31"/>
      <c r="F126" s="32" t="s">
        <v>101</v>
      </c>
      <c r="G126" s="5">
        <v>23920804</v>
      </c>
      <c r="H126" s="5">
        <v>4500720</v>
      </c>
      <c r="I126" s="5">
        <v>1105780</v>
      </c>
      <c r="J126" s="5">
        <v>1160360</v>
      </c>
      <c r="K126" s="5">
        <v>867080</v>
      </c>
      <c r="L126" s="5">
        <v>3046262</v>
      </c>
      <c r="M126" s="5">
        <v>2127403</v>
      </c>
      <c r="N126" s="5">
        <v>4431520</v>
      </c>
      <c r="O126" s="5">
        <v>2865600</v>
      </c>
      <c r="P126" s="5">
        <v>3816079</v>
      </c>
      <c r="Q126" s="5">
        <v>0</v>
      </c>
      <c r="R126" s="5">
        <v>0</v>
      </c>
      <c r="S126" s="5">
        <v>0</v>
      </c>
      <c r="T126" s="5">
        <v>0</v>
      </c>
      <c r="U126" s="5">
        <v>0</v>
      </c>
      <c r="V126" s="5">
        <v>0</v>
      </c>
      <c r="W126" s="5">
        <v>0</v>
      </c>
      <c r="X126"/>
      <c r="Y126"/>
      <c r="Z126" s="31"/>
      <c r="AA126"/>
      <c r="AB126"/>
      <c r="AC126"/>
      <c r="AD126"/>
      <c r="AE126"/>
      <c r="AF126"/>
      <c r="AG126"/>
      <c r="AH126"/>
      <c r="AI126"/>
      <c r="AJ126"/>
      <c r="AK126"/>
      <c r="AL126"/>
      <c r="AM126"/>
      <c r="AN126"/>
      <c r="AO126"/>
    </row>
    <row r="127" spans="1:41" ht="15" customHeight="1" x14ac:dyDescent="0.25">
      <c r="A127" s="34"/>
      <c r="B127" s="32" t="s">
        <v>122</v>
      </c>
      <c r="C127" s="30"/>
      <c r="D127" s="31"/>
      <c r="E127" s="31"/>
      <c r="F127" s="32" t="s">
        <v>101</v>
      </c>
      <c r="G127" s="5">
        <v>6781840</v>
      </c>
      <c r="H127" s="5">
        <v>752520</v>
      </c>
      <c r="I127" s="5">
        <v>996480</v>
      </c>
      <c r="J127" s="5">
        <v>550860</v>
      </c>
      <c r="K127" s="5">
        <v>674780</v>
      </c>
      <c r="L127" s="5">
        <v>460840</v>
      </c>
      <c r="M127" s="5">
        <v>388000</v>
      </c>
      <c r="N127" s="5">
        <v>849240</v>
      </c>
      <c r="O127" s="5">
        <v>909760</v>
      </c>
      <c r="P127" s="5">
        <v>1199360</v>
      </c>
      <c r="Q127" s="5">
        <v>0</v>
      </c>
      <c r="R127" s="5">
        <v>0</v>
      </c>
      <c r="S127" s="5">
        <v>0</v>
      </c>
      <c r="T127" s="5">
        <v>0</v>
      </c>
      <c r="U127" s="5">
        <v>0</v>
      </c>
      <c r="V127" s="5">
        <v>0</v>
      </c>
      <c r="W127" s="5">
        <v>0</v>
      </c>
      <c r="X127"/>
      <c r="Y127"/>
      <c r="Z127" s="31"/>
      <c r="AA127"/>
      <c r="AB127"/>
      <c r="AC127"/>
      <c r="AD127"/>
      <c r="AE127"/>
      <c r="AF127"/>
      <c r="AG127"/>
      <c r="AH127"/>
      <c r="AI127"/>
      <c r="AJ127"/>
      <c r="AK127"/>
      <c r="AL127"/>
      <c r="AM127"/>
      <c r="AN127"/>
      <c r="AO127"/>
    </row>
    <row r="128" spans="1:41" ht="15" customHeight="1" x14ac:dyDescent="0.25">
      <c r="A128" s="34"/>
      <c r="B128" s="32" t="s">
        <v>123</v>
      </c>
      <c r="C128" s="30"/>
      <c r="D128" s="31"/>
      <c r="E128" s="31"/>
      <c r="F128" s="32" t="s">
        <v>101</v>
      </c>
      <c r="G128" s="5">
        <v>6956674</v>
      </c>
      <c r="H128" s="5">
        <v>905340</v>
      </c>
      <c r="I128" s="5">
        <v>1089360</v>
      </c>
      <c r="J128" s="5">
        <v>574860</v>
      </c>
      <c r="K128" s="5">
        <v>522180</v>
      </c>
      <c r="L128" s="5">
        <v>754560</v>
      </c>
      <c r="M128" s="5">
        <v>497244</v>
      </c>
      <c r="N128" s="5">
        <v>882860</v>
      </c>
      <c r="O128" s="5">
        <v>909300</v>
      </c>
      <c r="P128" s="5">
        <v>820970</v>
      </c>
      <c r="Q128" s="5">
        <v>0</v>
      </c>
      <c r="R128" s="5">
        <v>0</v>
      </c>
      <c r="S128" s="5">
        <v>0</v>
      </c>
      <c r="T128" s="5">
        <v>0</v>
      </c>
      <c r="U128" s="5">
        <v>0</v>
      </c>
      <c r="V128" s="5">
        <v>0</v>
      </c>
      <c r="W128" s="5">
        <v>0</v>
      </c>
      <c r="X128"/>
      <c r="Y128"/>
      <c r="Z128" s="31"/>
      <c r="AA128"/>
      <c r="AB128"/>
      <c r="AC128"/>
      <c r="AD128"/>
      <c r="AE128"/>
      <c r="AF128"/>
      <c r="AG128"/>
      <c r="AH128"/>
      <c r="AI128"/>
      <c r="AJ128"/>
      <c r="AK128"/>
      <c r="AL128"/>
      <c r="AM128"/>
      <c r="AN128"/>
      <c r="AO128"/>
    </row>
    <row r="129" spans="1:41" ht="15" customHeight="1" x14ac:dyDescent="0.25">
      <c r="A129" s="34"/>
      <c r="B129" s="32" t="s">
        <v>124</v>
      </c>
      <c r="C129" s="30"/>
      <c r="D129" s="31"/>
      <c r="E129" s="31"/>
      <c r="F129" s="32" t="s">
        <v>101</v>
      </c>
      <c r="G129" s="5">
        <v>15049198.5</v>
      </c>
      <c r="H129" s="5">
        <v>931155</v>
      </c>
      <c r="I129" s="5">
        <v>1060167</v>
      </c>
      <c r="J129" s="5">
        <v>1176588</v>
      </c>
      <c r="K129" s="5">
        <v>1367323</v>
      </c>
      <c r="L129" s="5">
        <v>1877093</v>
      </c>
      <c r="M129" s="5">
        <v>1559419</v>
      </c>
      <c r="N129" s="5">
        <v>2954584.5</v>
      </c>
      <c r="O129" s="5">
        <v>1935938</v>
      </c>
      <c r="P129" s="5">
        <v>2186931</v>
      </c>
      <c r="Q129" s="5">
        <v>0</v>
      </c>
      <c r="R129" s="5">
        <v>0</v>
      </c>
      <c r="S129" s="5">
        <v>0</v>
      </c>
      <c r="T129" s="5">
        <v>0</v>
      </c>
      <c r="U129" s="5">
        <v>0</v>
      </c>
      <c r="V129" s="5">
        <v>0</v>
      </c>
      <c r="W129" s="5">
        <v>0</v>
      </c>
      <c r="X129"/>
      <c r="Y129"/>
      <c r="Z129" s="31"/>
      <c r="AA129"/>
      <c r="AB129"/>
      <c r="AC129"/>
      <c r="AD129"/>
      <c r="AE129"/>
      <c r="AF129"/>
      <c r="AG129"/>
      <c r="AH129"/>
      <c r="AI129"/>
      <c r="AJ129"/>
      <c r="AK129"/>
      <c r="AL129"/>
      <c r="AM129"/>
      <c r="AN129"/>
      <c r="AO129"/>
    </row>
    <row r="130" spans="1:41" ht="15" customHeight="1" x14ac:dyDescent="0.25">
      <c r="A130" s="34"/>
      <c r="B130" s="32" t="s">
        <v>125</v>
      </c>
      <c r="C130" s="30"/>
      <c r="D130" s="31"/>
      <c r="E130" s="31"/>
      <c r="F130" s="32" t="s">
        <v>101</v>
      </c>
      <c r="G130" s="5">
        <v>18653480</v>
      </c>
      <c r="H130" s="5">
        <v>2009160</v>
      </c>
      <c r="I130" s="5">
        <v>1289460</v>
      </c>
      <c r="J130" s="5">
        <v>1483340</v>
      </c>
      <c r="K130" s="5">
        <v>1462920</v>
      </c>
      <c r="L130" s="5">
        <v>2303520</v>
      </c>
      <c r="M130" s="5">
        <v>852540</v>
      </c>
      <c r="N130" s="5">
        <v>2694420</v>
      </c>
      <c r="O130" s="5">
        <v>2547900</v>
      </c>
      <c r="P130" s="5">
        <v>4010220</v>
      </c>
      <c r="Q130" s="5">
        <v>0</v>
      </c>
      <c r="R130" s="5">
        <v>0</v>
      </c>
      <c r="S130" s="5">
        <v>0</v>
      </c>
      <c r="T130" s="5">
        <v>0</v>
      </c>
      <c r="U130" s="5">
        <v>0</v>
      </c>
      <c r="V130" s="5">
        <v>0</v>
      </c>
      <c r="W130" s="5">
        <v>0</v>
      </c>
      <c r="X130"/>
      <c r="Y130"/>
      <c r="Z130" s="31"/>
      <c r="AA130"/>
      <c r="AB130"/>
      <c r="AC130"/>
      <c r="AD130"/>
      <c r="AE130"/>
      <c r="AF130"/>
      <c r="AG130"/>
      <c r="AH130"/>
      <c r="AI130"/>
      <c r="AJ130"/>
      <c r="AK130"/>
      <c r="AL130"/>
      <c r="AM130"/>
      <c r="AN130"/>
      <c r="AO130"/>
    </row>
    <row r="131" spans="1:41" ht="15" customHeight="1" x14ac:dyDescent="0.25">
      <c r="A131" s="34"/>
      <c r="B131" s="32" t="s">
        <v>126</v>
      </c>
      <c r="C131" s="30"/>
      <c r="D131" s="31"/>
      <c r="E131" s="31"/>
      <c r="F131" s="32" t="s">
        <v>101</v>
      </c>
      <c r="G131" s="5">
        <v>52201450</v>
      </c>
      <c r="H131" s="5">
        <v>4858103</v>
      </c>
      <c r="I131" s="5">
        <v>5208810</v>
      </c>
      <c r="J131" s="5">
        <v>5073839</v>
      </c>
      <c r="K131" s="5">
        <v>4617034</v>
      </c>
      <c r="L131" s="5">
        <v>11680081</v>
      </c>
      <c r="M131" s="5">
        <v>6000260</v>
      </c>
      <c r="N131" s="5">
        <v>5034694</v>
      </c>
      <c r="O131" s="5">
        <v>5310501</v>
      </c>
      <c r="P131" s="5">
        <v>4418128</v>
      </c>
      <c r="Q131" s="5">
        <v>0</v>
      </c>
      <c r="R131" s="5">
        <v>0</v>
      </c>
      <c r="S131" s="5">
        <v>0</v>
      </c>
      <c r="T131" s="5">
        <v>0</v>
      </c>
      <c r="U131" s="5">
        <v>0</v>
      </c>
      <c r="V131" s="5">
        <v>0</v>
      </c>
      <c r="W131" s="5">
        <v>0</v>
      </c>
      <c r="X131"/>
      <c r="Y131"/>
      <c r="Z131" s="31"/>
      <c r="AA131"/>
      <c r="AB131"/>
      <c r="AC131"/>
      <c r="AD131"/>
      <c r="AE131"/>
      <c r="AF131"/>
      <c r="AG131"/>
      <c r="AH131"/>
      <c r="AI131"/>
      <c r="AJ131"/>
      <c r="AK131"/>
      <c r="AL131"/>
      <c r="AM131"/>
      <c r="AN131"/>
      <c r="AO131"/>
    </row>
    <row r="132" spans="1:41" ht="15" customHeight="1" x14ac:dyDescent="0.25">
      <c r="A132" s="34"/>
      <c r="B132" s="32" t="s">
        <v>127</v>
      </c>
      <c r="C132" s="30"/>
      <c r="D132" s="31"/>
      <c r="E132" s="31"/>
      <c r="F132" s="32" t="s">
        <v>101</v>
      </c>
      <c r="G132" s="5">
        <v>30603605</v>
      </c>
      <c r="H132" s="5">
        <v>2406240</v>
      </c>
      <c r="I132" s="5">
        <v>3780023</v>
      </c>
      <c r="J132" s="5">
        <v>3255140</v>
      </c>
      <c r="K132" s="5">
        <v>3273217</v>
      </c>
      <c r="L132" s="5">
        <v>3465400</v>
      </c>
      <c r="M132" s="5">
        <v>2907965</v>
      </c>
      <c r="N132" s="5">
        <v>4031580</v>
      </c>
      <c r="O132" s="5">
        <v>3336120</v>
      </c>
      <c r="P132" s="5">
        <v>4147920</v>
      </c>
      <c r="Q132" s="5">
        <v>0</v>
      </c>
      <c r="R132" s="5">
        <v>0</v>
      </c>
      <c r="S132" s="5">
        <v>0</v>
      </c>
      <c r="T132" s="5">
        <v>0</v>
      </c>
      <c r="U132" s="5">
        <v>0</v>
      </c>
      <c r="V132" s="5">
        <v>0</v>
      </c>
      <c r="W132" s="5">
        <v>0</v>
      </c>
      <c r="X132"/>
      <c r="Y132"/>
      <c r="Z132" s="31"/>
      <c r="AA132"/>
      <c r="AB132"/>
      <c r="AC132"/>
      <c r="AD132"/>
      <c r="AE132"/>
      <c r="AF132"/>
      <c r="AG132"/>
      <c r="AH132"/>
      <c r="AI132"/>
      <c r="AJ132"/>
      <c r="AK132"/>
      <c r="AL132"/>
      <c r="AM132"/>
      <c r="AN132"/>
      <c r="AO132"/>
    </row>
    <row r="133" spans="1:41" ht="15" customHeight="1" x14ac:dyDescent="0.25">
      <c r="A133" s="34"/>
      <c r="B133" s="32" t="s">
        <v>128</v>
      </c>
      <c r="C133" s="30"/>
      <c r="D133" s="31"/>
      <c r="E133" s="31"/>
      <c r="F133" s="32" t="s">
        <v>101</v>
      </c>
      <c r="G133" s="5">
        <v>31168396</v>
      </c>
      <c r="H133" s="5">
        <v>2174200</v>
      </c>
      <c r="I133" s="5">
        <v>2725700</v>
      </c>
      <c r="J133" s="5">
        <v>3659050</v>
      </c>
      <c r="K133" s="5">
        <v>3609790</v>
      </c>
      <c r="L133" s="5">
        <v>5328630</v>
      </c>
      <c r="M133" s="5">
        <v>2336916</v>
      </c>
      <c r="N133" s="5">
        <v>4181440</v>
      </c>
      <c r="O133" s="5">
        <v>3696800</v>
      </c>
      <c r="P133" s="5">
        <v>3455870</v>
      </c>
      <c r="Q133" s="5">
        <v>0</v>
      </c>
      <c r="R133" s="5">
        <v>0</v>
      </c>
      <c r="S133" s="5">
        <v>0</v>
      </c>
      <c r="T133" s="5">
        <v>0</v>
      </c>
      <c r="U133" s="5">
        <v>0</v>
      </c>
      <c r="V133" s="5">
        <v>0</v>
      </c>
      <c r="W133" s="5">
        <v>0</v>
      </c>
      <c r="X133"/>
      <c r="Y133"/>
      <c r="Z133" s="31"/>
      <c r="AA133"/>
      <c r="AB133"/>
      <c r="AC133"/>
      <c r="AD133"/>
      <c r="AE133"/>
      <c r="AF133"/>
      <c r="AG133"/>
      <c r="AH133"/>
      <c r="AI133"/>
      <c r="AJ133"/>
      <c r="AK133"/>
      <c r="AL133"/>
      <c r="AM133"/>
      <c r="AN133"/>
      <c r="AO133"/>
    </row>
    <row r="134" spans="1:41" ht="15" customHeight="1" x14ac:dyDescent="0.25">
      <c r="A134" s="34"/>
      <c r="B134" s="32" t="s">
        <v>129</v>
      </c>
      <c r="C134" s="30"/>
      <c r="D134" s="31"/>
      <c r="E134" s="31"/>
      <c r="F134" s="32" t="s">
        <v>101</v>
      </c>
      <c r="G134" s="5">
        <v>57873178.5</v>
      </c>
      <c r="H134" s="5">
        <v>5030527</v>
      </c>
      <c r="I134" s="5">
        <v>5073345</v>
      </c>
      <c r="J134" s="5">
        <v>6084213</v>
      </c>
      <c r="K134" s="5">
        <v>6589301</v>
      </c>
      <c r="L134" s="5">
        <v>7131397</v>
      </c>
      <c r="M134" s="5">
        <v>8285076</v>
      </c>
      <c r="N134" s="5">
        <v>6742527</v>
      </c>
      <c r="O134" s="5">
        <v>7530697.5</v>
      </c>
      <c r="P134" s="5">
        <v>5406095</v>
      </c>
      <c r="Q134" s="5">
        <v>0</v>
      </c>
      <c r="R134" s="5">
        <v>0</v>
      </c>
      <c r="S134" s="5">
        <v>0</v>
      </c>
      <c r="T134" s="5">
        <v>0</v>
      </c>
      <c r="U134" s="5">
        <v>0</v>
      </c>
      <c r="V134" s="5">
        <v>0</v>
      </c>
      <c r="W134" s="5">
        <v>0</v>
      </c>
      <c r="X134"/>
      <c r="Y134"/>
      <c r="Z134" s="31"/>
      <c r="AA134"/>
      <c r="AB134"/>
      <c r="AC134"/>
      <c r="AD134"/>
      <c r="AE134"/>
      <c r="AF134"/>
      <c r="AG134"/>
      <c r="AH134"/>
      <c r="AI134"/>
      <c r="AJ134"/>
      <c r="AK134"/>
      <c r="AL134"/>
      <c r="AM134"/>
      <c r="AN134"/>
      <c r="AO134"/>
    </row>
    <row r="135" spans="1:41" ht="15" customHeight="1" x14ac:dyDescent="0.25">
      <c r="A135" s="34"/>
      <c r="B135" s="32" t="s">
        <v>130</v>
      </c>
      <c r="C135" s="30"/>
      <c r="D135" s="31"/>
      <c r="E135" s="31"/>
      <c r="F135" s="32" t="s">
        <v>101</v>
      </c>
      <c r="G135" s="5">
        <v>19801610</v>
      </c>
      <c r="H135" s="5">
        <v>914080</v>
      </c>
      <c r="I135" s="5">
        <v>1156830</v>
      </c>
      <c r="J135" s="5">
        <v>2026550</v>
      </c>
      <c r="K135" s="5">
        <v>2054992</v>
      </c>
      <c r="L135" s="5">
        <v>2742095</v>
      </c>
      <c r="M135" s="5">
        <v>2620007</v>
      </c>
      <c r="N135" s="5">
        <v>3371270</v>
      </c>
      <c r="O135" s="5">
        <v>2350942</v>
      </c>
      <c r="P135" s="5">
        <v>2564844</v>
      </c>
      <c r="Q135" s="5">
        <v>0</v>
      </c>
      <c r="R135" s="5">
        <v>0</v>
      </c>
      <c r="S135" s="5">
        <v>0</v>
      </c>
      <c r="T135" s="5">
        <v>0</v>
      </c>
      <c r="U135" s="5">
        <v>0</v>
      </c>
      <c r="V135" s="5">
        <v>0</v>
      </c>
      <c r="W135" s="5">
        <v>0</v>
      </c>
      <c r="X135"/>
      <c r="Y135"/>
      <c r="Z135" s="31"/>
      <c r="AA135"/>
      <c r="AB135"/>
      <c r="AC135"/>
      <c r="AD135"/>
      <c r="AE135"/>
      <c r="AF135"/>
      <c r="AG135"/>
      <c r="AH135"/>
      <c r="AI135"/>
      <c r="AJ135"/>
      <c r="AK135"/>
      <c r="AL135"/>
      <c r="AM135"/>
      <c r="AN135"/>
      <c r="AO135"/>
    </row>
    <row r="136" spans="1:41" ht="15" customHeight="1" x14ac:dyDescent="0.25">
      <c r="A136" s="34"/>
      <c r="B136" s="32" t="s">
        <v>131</v>
      </c>
      <c r="C136" s="30"/>
      <c r="D136" s="31"/>
      <c r="E136" s="31"/>
      <c r="F136" s="32" t="s">
        <v>101</v>
      </c>
      <c r="G136" s="5">
        <v>11885697</v>
      </c>
      <c r="H136" s="5">
        <v>777840</v>
      </c>
      <c r="I136" s="5">
        <v>1318860</v>
      </c>
      <c r="J136" s="5">
        <v>1041650</v>
      </c>
      <c r="K136" s="5">
        <v>1846100</v>
      </c>
      <c r="L136" s="5">
        <v>1623050</v>
      </c>
      <c r="M136" s="5">
        <v>1108097</v>
      </c>
      <c r="N136" s="5">
        <v>1415800</v>
      </c>
      <c r="O136" s="5">
        <v>1462850</v>
      </c>
      <c r="P136" s="5">
        <v>1291450</v>
      </c>
      <c r="Q136" s="5">
        <v>0</v>
      </c>
      <c r="R136" s="5">
        <v>0</v>
      </c>
      <c r="S136" s="5">
        <v>0</v>
      </c>
      <c r="T136" s="5">
        <v>0</v>
      </c>
      <c r="U136" s="5">
        <v>0</v>
      </c>
      <c r="V136" s="5">
        <v>0</v>
      </c>
      <c r="W136" s="5">
        <v>0</v>
      </c>
      <c r="X136"/>
      <c r="Y136"/>
      <c r="Z136" s="31"/>
      <c r="AA136"/>
      <c r="AB136"/>
      <c r="AC136"/>
      <c r="AD136"/>
      <c r="AE136"/>
      <c r="AF136"/>
      <c r="AG136"/>
      <c r="AH136"/>
      <c r="AI136"/>
      <c r="AJ136"/>
      <c r="AK136"/>
      <c r="AL136"/>
      <c r="AM136"/>
      <c r="AN136"/>
      <c r="AO136"/>
    </row>
    <row r="137" spans="1:41" ht="15" customHeight="1" x14ac:dyDescent="0.25">
      <c r="A137" s="34"/>
      <c r="B137" s="32" t="s">
        <v>132</v>
      </c>
      <c r="C137" s="30"/>
      <c r="D137" s="31"/>
      <c r="E137" s="31"/>
      <c r="F137" s="32" t="s">
        <v>101</v>
      </c>
      <c r="G137" s="5">
        <v>1580726</v>
      </c>
      <c r="H137" s="5">
        <v>140240</v>
      </c>
      <c r="I137" s="5">
        <v>138960</v>
      </c>
      <c r="J137" s="5">
        <v>133720</v>
      </c>
      <c r="K137" s="5">
        <v>111040</v>
      </c>
      <c r="L137" s="5">
        <v>173160</v>
      </c>
      <c r="M137" s="5">
        <v>378646</v>
      </c>
      <c r="N137" s="5">
        <v>196440</v>
      </c>
      <c r="O137" s="5">
        <v>160760</v>
      </c>
      <c r="P137" s="5">
        <v>147760</v>
      </c>
      <c r="Q137" s="5">
        <v>0</v>
      </c>
      <c r="R137" s="5">
        <v>0</v>
      </c>
      <c r="S137" s="5">
        <v>0</v>
      </c>
      <c r="T137" s="5">
        <v>0</v>
      </c>
      <c r="U137" s="5">
        <v>0</v>
      </c>
      <c r="V137" s="5">
        <v>0</v>
      </c>
      <c r="W137" s="5">
        <v>0</v>
      </c>
      <c r="X137"/>
      <c r="Y137"/>
      <c r="Z137" s="31"/>
      <c r="AA137"/>
      <c r="AB137"/>
      <c r="AC137"/>
      <c r="AD137"/>
      <c r="AE137"/>
      <c r="AF137"/>
      <c r="AG137"/>
      <c r="AH137"/>
      <c r="AI137"/>
      <c r="AJ137"/>
      <c r="AK137"/>
      <c r="AL137"/>
      <c r="AM137"/>
      <c r="AN137"/>
      <c r="AO137"/>
    </row>
    <row r="138" spans="1:41" ht="15" customHeight="1" x14ac:dyDescent="0.25">
      <c r="A138" s="34"/>
      <c r="B138" s="32" t="s">
        <v>133</v>
      </c>
      <c r="C138" s="30"/>
      <c r="D138" s="31"/>
      <c r="E138" s="31"/>
      <c r="F138" s="32" t="s">
        <v>101</v>
      </c>
      <c r="G138" s="5">
        <v>44678106.200000003</v>
      </c>
      <c r="H138" s="5">
        <v>4352740</v>
      </c>
      <c r="I138" s="5">
        <v>4438940</v>
      </c>
      <c r="J138" s="5">
        <v>4250250</v>
      </c>
      <c r="K138" s="5">
        <v>5858740</v>
      </c>
      <c r="L138" s="5">
        <v>4943941.2</v>
      </c>
      <c r="M138" s="5">
        <v>4836435</v>
      </c>
      <c r="N138" s="5">
        <v>6440660</v>
      </c>
      <c r="O138" s="5">
        <v>5659260</v>
      </c>
      <c r="P138" s="5">
        <v>3897140</v>
      </c>
      <c r="Q138" s="5">
        <v>0</v>
      </c>
      <c r="R138" s="5">
        <v>0</v>
      </c>
      <c r="S138" s="5">
        <v>0</v>
      </c>
      <c r="T138" s="5">
        <v>0</v>
      </c>
      <c r="U138" s="5">
        <v>0</v>
      </c>
      <c r="V138" s="5">
        <v>0</v>
      </c>
      <c r="W138" s="5">
        <v>0</v>
      </c>
      <c r="X138"/>
      <c r="Y138"/>
      <c r="Z138" s="31"/>
      <c r="AA138"/>
      <c r="AB138"/>
      <c r="AC138"/>
      <c r="AD138"/>
      <c r="AE138"/>
      <c r="AF138"/>
      <c r="AG138"/>
      <c r="AH138"/>
      <c r="AI138"/>
      <c r="AJ138"/>
      <c r="AK138"/>
      <c r="AL138"/>
      <c r="AM138"/>
      <c r="AN138"/>
      <c r="AO138"/>
    </row>
    <row r="139" spans="1:41" ht="15" customHeight="1" x14ac:dyDescent="0.25">
      <c r="A139" s="34"/>
      <c r="B139" s="32" t="s">
        <v>134</v>
      </c>
      <c r="C139" s="30"/>
      <c r="D139" s="31"/>
      <c r="E139" s="31"/>
      <c r="F139" s="32" t="s">
        <v>101</v>
      </c>
      <c r="G139" s="5">
        <v>89633762</v>
      </c>
      <c r="H139" s="5">
        <v>7435860</v>
      </c>
      <c r="I139" s="5">
        <v>6647040</v>
      </c>
      <c r="J139" s="5">
        <v>6989820</v>
      </c>
      <c r="K139" s="5">
        <v>6562560</v>
      </c>
      <c r="L139" s="5">
        <v>6305093</v>
      </c>
      <c r="M139" s="5">
        <v>12465326</v>
      </c>
      <c r="N139" s="5">
        <v>14644265</v>
      </c>
      <c r="O139" s="5">
        <v>13377425</v>
      </c>
      <c r="P139" s="5">
        <v>15206373</v>
      </c>
      <c r="Q139" s="5">
        <v>0</v>
      </c>
      <c r="R139" s="5">
        <v>0</v>
      </c>
      <c r="S139" s="5">
        <v>0</v>
      </c>
      <c r="T139" s="5">
        <v>0</v>
      </c>
      <c r="U139" s="5">
        <v>0</v>
      </c>
      <c r="V139" s="5">
        <v>0</v>
      </c>
      <c r="W139" s="5">
        <v>0</v>
      </c>
      <c r="X139"/>
      <c r="Y139"/>
      <c r="Z139" s="31"/>
      <c r="AA139"/>
      <c r="AB139"/>
      <c r="AC139"/>
      <c r="AD139"/>
      <c r="AE139"/>
      <c r="AF139"/>
      <c r="AG139"/>
      <c r="AH139"/>
      <c r="AI139"/>
      <c r="AJ139"/>
      <c r="AK139"/>
      <c r="AL139"/>
      <c r="AM139"/>
      <c r="AN139"/>
      <c r="AO139"/>
    </row>
    <row r="140" spans="1:41" ht="15" customHeight="1" x14ac:dyDescent="0.25">
      <c r="A140" s="34"/>
      <c r="B140" s="32" t="s">
        <v>135</v>
      </c>
      <c r="C140" s="30"/>
      <c r="D140" s="31"/>
      <c r="E140" s="31"/>
      <c r="F140" s="32" t="s">
        <v>101</v>
      </c>
      <c r="G140" s="5">
        <v>81994800</v>
      </c>
      <c r="H140" s="5">
        <v>9937360</v>
      </c>
      <c r="I140" s="5">
        <v>7629120</v>
      </c>
      <c r="J140" s="5">
        <v>6712280</v>
      </c>
      <c r="K140" s="5">
        <v>6821260</v>
      </c>
      <c r="L140" s="5">
        <v>8487350</v>
      </c>
      <c r="M140" s="5">
        <v>10764020</v>
      </c>
      <c r="N140" s="5">
        <v>10794880</v>
      </c>
      <c r="O140" s="5">
        <v>10388460</v>
      </c>
      <c r="P140" s="5">
        <v>10460070</v>
      </c>
      <c r="Q140" s="5">
        <v>0</v>
      </c>
      <c r="R140" s="5">
        <v>0</v>
      </c>
      <c r="S140" s="5">
        <v>0</v>
      </c>
      <c r="T140" s="5">
        <v>0</v>
      </c>
      <c r="U140" s="5">
        <v>0</v>
      </c>
      <c r="V140" s="5">
        <v>0</v>
      </c>
      <c r="W140" s="5">
        <v>0</v>
      </c>
      <c r="X140"/>
      <c r="Y140"/>
      <c r="Z140" s="31"/>
      <c r="AA140"/>
      <c r="AB140"/>
      <c r="AC140"/>
      <c r="AD140"/>
      <c r="AE140"/>
      <c r="AF140"/>
      <c r="AG140"/>
      <c r="AH140"/>
      <c r="AI140"/>
      <c r="AJ140"/>
      <c r="AK140"/>
      <c r="AL140"/>
      <c r="AM140"/>
      <c r="AN140"/>
      <c r="AO140"/>
    </row>
    <row r="141" spans="1:41" ht="15" customHeight="1" x14ac:dyDescent="0.25">
      <c r="A141" s="34"/>
      <c r="B141" s="32" t="s">
        <v>136</v>
      </c>
      <c r="C141" s="30"/>
      <c r="D141" s="31"/>
      <c r="E141" s="31"/>
      <c r="F141" s="32" t="s">
        <v>101</v>
      </c>
      <c r="G141" s="5">
        <v>43298718</v>
      </c>
      <c r="H141" s="5">
        <v>3705240</v>
      </c>
      <c r="I141" s="5">
        <v>2651148</v>
      </c>
      <c r="J141" s="5">
        <v>3106123</v>
      </c>
      <c r="K141" s="5">
        <v>6877473</v>
      </c>
      <c r="L141" s="5">
        <v>7635455</v>
      </c>
      <c r="M141" s="5">
        <v>6479895</v>
      </c>
      <c r="N141" s="5">
        <v>3997328</v>
      </c>
      <c r="O141" s="5">
        <v>4236049</v>
      </c>
      <c r="P141" s="5">
        <v>4610007</v>
      </c>
      <c r="Q141" s="5">
        <v>0</v>
      </c>
      <c r="R141" s="5">
        <v>0</v>
      </c>
      <c r="S141" s="5">
        <v>0</v>
      </c>
      <c r="T141" s="5">
        <v>0</v>
      </c>
      <c r="U141" s="5">
        <v>0</v>
      </c>
      <c r="V141" s="5">
        <v>0</v>
      </c>
      <c r="W141" s="5">
        <v>0</v>
      </c>
      <c r="X141"/>
      <c r="Y141"/>
      <c r="Z141" s="31"/>
      <c r="AA141"/>
      <c r="AB141"/>
      <c r="AC141"/>
      <c r="AD141"/>
      <c r="AE141"/>
      <c r="AF141"/>
      <c r="AG141"/>
      <c r="AH141"/>
      <c r="AI141"/>
      <c r="AJ141"/>
      <c r="AK141"/>
      <c r="AL141"/>
      <c r="AM141"/>
      <c r="AN141"/>
      <c r="AO141"/>
    </row>
    <row r="142" spans="1:41" ht="15" customHeight="1" x14ac:dyDescent="0.25">
      <c r="A142" s="34"/>
      <c r="B142" s="32" t="s">
        <v>137</v>
      </c>
      <c r="C142" s="30"/>
      <c r="D142" s="31"/>
      <c r="E142" s="31"/>
      <c r="F142" s="32" t="s">
        <v>101</v>
      </c>
      <c r="G142" s="5">
        <v>66637973</v>
      </c>
      <c r="H142" s="5">
        <v>5364880</v>
      </c>
      <c r="I142" s="5">
        <v>7374660</v>
      </c>
      <c r="J142" s="5">
        <v>7302380</v>
      </c>
      <c r="K142" s="5">
        <v>8615280</v>
      </c>
      <c r="L142" s="5">
        <v>6599200</v>
      </c>
      <c r="M142" s="5">
        <v>8781560</v>
      </c>
      <c r="N142" s="5">
        <v>8009538</v>
      </c>
      <c r="O142" s="5">
        <v>4022350</v>
      </c>
      <c r="P142" s="5">
        <v>10568125</v>
      </c>
      <c r="Q142" s="5">
        <v>0</v>
      </c>
      <c r="R142" s="5">
        <v>0</v>
      </c>
      <c r="S142" s="5">
        <v>0</v>
      </c>
      <c r="T142" s="5">
        <v>0</v>
      </c>
      <c r="U142" s="5">
        <v>0</v>
      </c>
      <c r="V142" s="5">
        <v>0</v>
      </c>
      <c r="W142" s="5">
        <v>0</v>
      </c>
      <c r="X142"/>
      <c r="Y142"/>
      <c r="Z142" s="31"/>
      <c r="AA142"/>
      <c r="AB142"/>
      <c r="AC142"/>
      <c r="AD142"/>
      <c r="AE142"/>
      <c r="AF142"/>
      <c r="AG142"/>
      <c r="AH142"/>
      <c r="AI142"/>
      <c r="AJ142"/>
      <c r="AK142"/>
      <c r="AL142"/>
      <c r="AM142"/>
      <c r="AN142"/>
      <c r="AO142"/>
    </row>
    <row r="143" spans="1:41" ht="15" customHeight="1" x14ac:dyDescent="0.25">
      <c r="A143" s="34"/>
      <c r="B143" s="32" t="s">
        <v>138</v>
      </c>
      <c r="C143" s="30"/>
      <c r="D143" s="31"/>
      <c r="E143" s="31"/>
      <c r="F143" s="32" t="s">
        <v>101</v>
      </c>
      <c r="G143" s="5">
        <v>208774148</v>
      </c>
      <c r="H143" s="5">
        <v>20546710</v>
      </c>
      <c r="I143" s="5">
        <v>22128787</v>
      </c>
      <c r="J143" s="5">
        <v>28422370</v>
      </c>
      <c r="K143" s="5">
        <v>25582844</v>
      </c>
      <c r="L143" s="5">
        <v>20616742</v>
      </c>
      <c r="M143" s="5">
        <v>18215135</v>
      </c>
      <c r="N143" s="5">
        <v>25303909</v>
      </c>
      <c r="O143" s="5">
        <v>21658272</v>
      </c>
      <c r="P143" s="5">
        <v>26299379</v>
      </c>
      <c r="Q143" s="5">
        <v>0</v>
      </c>
      <c r="R143" s="5">
        <v>0</v>
      </c>
      <c r="S143" s="5">
        <v>0</v>
      </c>
      <c r="T143" s="5">
        <v>0</v>
      </c>
      <c r="U143" s="5">
        <v>0</v>
      </c>
      <c r="V143" s="5">
        <v>0</v>
      </c>
      <c r="W143" s="5">
        <v>0</v>
      </c>
      <c r="X143"/>
      <c r="Y143"/>
      <c r="Z143" s="31"/>
      <c r="AA143"/>
      <c r="AB143"/>
      <c r="AC143"/>
      <c r="AD143"/>
      <c r="AE143"/>
      <c r="AF143"/>
      <c r="AG143"/>
      <c r="AH143"/>
      <c r="AI143"/>
      <c r="AJ143"/>
      <c r="AK143"/>
      <c r="AL143"/>
      <c r="AM143"/>
      <c r="AN143"/>
      <c r="AO143"/>
    </row>
    <row r="144" spans="1:41" ht="15" customHeight="1" x14ac:dyDescent="0.25">
      <c r="A144" s="34"/>
      <c r="B144" s="32" t="s">
        <v>139</v>
      </c>
      <c r="C144" s="30"/>
      <c r="D144" s="31"/>
      <c r="E144" s="31"/>
      <c r="F144" s="32" t="s">
        <v>101</v>
      </c>
      <c r="G144" s="5">
        <v>77458342</v>
      </c>
      <c r="H144" s="5">
        <v>10700833</v>
      </c>
      <c r="I144" s="5">
        <v>8467276</v>
      </c>
      <c r="J144" s="5">
        <v>6740568</v>
      </c>
      <c r="K144" s="5">
        <v>6660875</v>
      </c>
      <c r="L144" s="5">
        <v>9517799</v>
      </c>
      <c r="M144" s="5">
        <v>9530654</v>
      </c>
      <c r="N144" s="5">
        <v>8414010</v>
      </c>
      <c r="O144" s="5">
        <v>7664207</v>
      </c>
      <c r="P144" s="5">
        <v>9762120</v>
      </c>
      <c r="Q144" s="5">
        <v>0</v>
      </c>
      <c r="R144" s="5">
        <v>0</v>
      </c>
      <c r="S144" s="5">
        <v>0</v>
      </c>
      <c r="T144" s="5">
        <v>0</v>
      </c>
      <c r="U144" s="5">
        <v>0</v>
      </c>
      <c r="V144" s="5">
        <v>0</v>
      </c>
      <c r="W144" s="5">
        <v>0</v>
      </c>
      <c r="X144"/>
      <c r="Y144"/>
      <c r="Z144" s="31"/>
      <c r="AA144"/>
      <c r="AB144"/>
      <c r="AC144"/>
      <c r="AD144"/>
      <c r="AE144"/>
      <c r="AF144"/>
      <c r="AG144"/>
      <c r="AH144"/>
      <c r="AI144"/>
      <c r="AJ144"/>
      <c r="AK144"/>
      <c r="AL144"/>
      <c r="AM144"/>
      <c r="AN144"/>
      <c r="AO144"/>
    </row>
    <row r="145" spans="1:41" ht="15" customHeight="1" x14ac:dyDescent="0.25">
      <c r="A145" s="34"/>
      <c r="B145" s="32" t="s">
        <v>140</v>
      </c>
      <c r="C145" s="30"/>
      <c r="D145" s="31"/>
      <c r="E145" s="31"/>
      <c r="F145" s="32" t="s">
        <v>101</v>
      </c>
      <c r="G145" s="5">
        <v>52812908</v>
      </c>
      <c r="H145" s="5">
        <v>5746168</v>
      </c>
      <c r="I145" s="5">
        <v>6520253</v>
      </c>
      <c r="J145" s="5">
        <v>6215599</v>
      </c>
      <c r="K145" s="5">
        <v>5863548</v>
      </c>
      <c r="L145" s="5">
        <v>5691555</v>
      </c>
      <c r="M145" s="5">
        <v>5438150</v>
      </c>
      <c r="N145" s="5">
        <v>5303243</v>
      </c>
      <c r="O145" s="5">
        <v>5302920</v>
      </c>
      <c r="P145" s="5">
        <v>6731472</v>
      </c>
      <c r="Q145" s="5">
        <v>0</v>
      </c>
      <c r="R145" s="5">
        <v>0</v>
      </c>
      <c r="S145" s="5">
        <v>0</v>
      </c>
      <c r="T145" s="5">
        <v>0</v>
      </c>
      <c r="U145" s="5">
        <v>0</v>
      </c>
      <c r="V145" s="5">
        <v>0</v>
      </c>
      <c r="W145" s="5">
        <v>0</v>
      </c>
      <c r="X145"/>
      <c r="Y145"/>
      <c r="Z145" s="31"/>
      <c r="AA145"/>
      <c r="AB145"/>
      <c r="AC145"/>
      <c r="AD145"/>
      <c r="AE145"/>
      <c r="AF145"/>
      <c r="AG145"/>
      <c r="AH145"/>
      <c r="AI145"/>
      <c r="AJ145"/>
      <c r="AK145"/>
      <c r="AL145"/>
      <c r="AM145"/>
      <c r="AN145"/>
      <c r="AO145"/>
    </row>
    <row r="146" spans="1:41" ht="15" customHeight="1" x14ac:dyDescent="0.25">
      <c r="A146" s="34"/>
      <c r="B146" s="32" t="s">
        <v>141</v>
      </c>
      <c r="C146" s="30"/>
      <c r="D146" s="31"/>
      <c r="E146" s="31"/>
      <c r="F146" s="32" t="s">
        <v>101</v>
      </c>
      <c r="G146" s="5">
        <v>42090289</v>
      </c>
      <c r="H146" s="5">
        <v>2505720</v>
      </c>
      <c r="I146" s="5">
        <v>5515387</v>
      </c>
      <c r="J146" s="5">
        <v>3808139</v>
      </c>
      <c r="K146" s="5">
        <v>3707444</v>
      </c>
      <c r="L146" s="5">
        <v>2600889</v>
      </c>
      <c r="M146" s="5">
        <v>3528679</v>
      </c>
      <c r="N146" s="5">
        <v>2776620</v>
      </c>
      <c r="O146" s="5">
        <v>9818018</v>
      </c>
      <c r="P146" s="5">
        <v>7829393</v>
      </c>
      <c r="Q146" s="5">
        <v>0</v>
      </c>
      <c r="R146" s="5">
        <v>0</v>
      </c>
      <c r="S146" s="5">
        <v>0</v>
      </c>
      <c r="T146" s="5">
        <v>0</v>
      </c>
      <c r="U146" s="5">
        <v>0</v>
      </c>
      <c r="V146" s="5">
        <v>0</v>
      </c>
      <c r="W146" s="5">
        <v>0</v>
      </c>
      <c r="X146"/>
      <c r="Y146"/>
      <c r="Z146" s="31"/>
      <c r="AA146"/>
      <c r="AB146"/>
      <c r="AC146"/>
      <c r="AD146"/>
      <c r="AE146"/>
      <c r="AF146"/>
      <c r="AG146"/>
      <c r="AH146"/>
      <c r="AI146"/>
      <c r="AJ146"/>
      <c r="AK146"/>
      <c r="AL146"/>
      <c r="AM146"/>
      <c r="AN146"/>
      <c r="AO146"/>
    </row>
    <row r="147" spans="1:41" ht="15" customHeight="1" x14ac:dyDescent="0.25">
      <c r="A147" s="34"/>
      <c r="B147" s="32" t="s">
        <v>142</v>
      </c>
      <c r="C147" s="30"/>
      <c r="D147" s="31"/>
      <c r="E147" s="31"/>
      <c r="F147" s="32" t="s">
        <v>101</v>
      </c>
      <c r="G147" s="5">
        <v>10878003</v>
      </c>
      <c r="H147" s="5">
        <v>962320</v>
      </c>
      <c r="I147" s="5">
        <v>1236490</v>
      </c>
      <c r="J147" s="5">
        <v>930160</v>
      </c>
      <c r="K147" s="5">
        <v>706017</v>
      </c>
      <c r="L147" s="5">
        <v>1392076</v>
      </c>
      <c r="M147" s="5">
        <v>1730740</v>
      </c>
      <c r="N147" s="5">
        <v>1543640</v>
      </c>
      <c r="O147" s="5">
        <v>1051760</v>
      </c>
      <c r="P147" s="5">
        <v>1324800</v>
      </c>
      <c r="Q147" s="5">
        <v>0</v>
      </c>
      <c r="R147" s="5">
        <v>0</v>
      </c>
      <c r="S147" s="5">
        <v>0</v>
      </c>
      <c r="T147" s="5">
        <v>0</v>
      </c>
      <c r="U147" s="5">
        <v>0</v>
      </c>
      <c r="V147" s="5">
        <v>0</v>
      </c>
      <c r="W147" s="5">
        <v>0</v>
      </c>
      <c r="X147"/>
      <c r="Y147"/>
      <c r="Z147" s="31"/>
      <c r="AA147"/>
      <c r="AB147"/>
      <c r="AC147"/>
      <c r="AD147"/>
      <c r="AE147"/>
      <c r="AF147"/>
      <c r="AG147"/>
      <c r="AH147"/>
      <c r="AI147"/>
      <c r="AJ147"/>
      <c r="AK147"/>
      <c r="AL147"/>
      <c r="AM147"/>
      <c r="AN147"/>
      <c r="AO147"/>
    </row>
    <row r="148" spans="1:41" x14ac:dyDescent="0.25">
      <c r="B148" s="32"/>
    </row>
    <row r="149" spans="1:41" x14ac:dyDescent="0.25">
      <c r="B149" s="2" t="s">
        <v>102</v>
      </c>
      <c r="C149" s="30"/>
      <c r="D149" s="31"/>
      <c r="E149" s="31"/>
      <c r="F149" s="30" t="s">
        <v>98</v>
      </c>
      <c r="G149" s="31" t="s">
        <v>99</v>
      </c>
      <c r="H149" s="31">
        <v>2017</v>
      </c>
      <c r="I149" s="31">
        <v>2018</v>
      </c>
      <c r="J149" s="31">
        <v>2019</v>
      </c>
      <c r="K149" s="31">
        <v>2020</v>
      </c>
      <c r="L149" s="31">
        <v>2021</v>
      </c>
      <c r="M149" s="31">
        <v>2022</v>
      </c>
      <c r="N149" s="31">
        <v>2023</v>
      </c>
      <c r="O149" s="31">
        <v>2024</v>
      </c>
      <c r="P149" s="31">
        <v>2025</v>
      </c>
      <c r="Q149" s="31">
        <v>2026</v>
      </c>
      <c r="R149" s="31">
        <v>2027</v>
      </c>
      <c r="S149" s="31">
        <v>2028</v>
      </c>
      <c r="T149" s="31">
        <v>2029</v>
      </c>
      <c r="U149" s="31">
        <v>2030</v>
      </c>
      <c r="V149" s="31">
        <v>2031</v>
      </c>
      <c r="W149" s="31">
        <v>2032</v>
      </c>
    </row>
    <row r="150" spans="1:41" x14ac:dyDescent="0.25">
      <c r="B150" s="32" t="s">
        <v>116</v>
      </c>
      <c r="C150" s="30"/>
      <c r="D150" s="31"/>
      <c r="E150" s="31"/>
      <c r="F150" s="32" t="s">
        <v>101</v>
      </c>
      <c r="G150" s="5">
        <v>1186861601.2983999</v>
      </c>
      <c r="H150" s="5">
        <v>24292546.300000001</v>
      </c>
      <c r="I150" s="5">
        <v>35465136.149999999</v>
      </c>
      <c r="J150" s="5">
        <v>56598543</v>
      </c>
      <c r="K150" s="5">
        <v>105752409.05</v>
      </c>
      <c r="L150" s="5">
        <v>150614985.80000001</v>
      </c>
      <c r="M150" s="5">
        <v>239517328.05000001</v>
      </c>
      <c r="N150" s="5">
        <v>230876777</v>
      </c>
      <c r="O150" s="5">
        <v>188499898.44999999</v>
      </c>
      <c r="P150" s="5">
        <v>155243977.4984</v>
      </c>
      <c r="Q150" s="5">
        <v>0</v>
      </c>
      <c r="R150" s="5">
        <v>0</v>
      </c>
      <c r="S150" s="5">
        <v>0</v>
      </c>
      <c r="T150" s="5">
        <v>0</v>
      </c>
      <c r="U150" s="5">
        <v>0</v>
      </c>
      <c r="V150" s="5">
        <v>0</v>
      </c>
      <c r="W150" s="5">
        <v>0</v>
      </c>
      <c r="X150" s="31"/>
      <c r="Y150" s="31"/>
    </row>
    <row r="151" spans="1:41" x14ac:dyDescent="0.25">
      <c r="B151" s="32" t="s">
        <v>117</v>
      </c>
      <c r="C151" s="30"/>
      <c r="D151" s="31"/>
      <c r="E151" s="31"/>
      <c r="F151" s="32" t="s">
        <v>101</v>
      </c>
      <c r="G151" s="5">
        <v>143058753</v>
      </c>
      <c r="H151" s="5">
        <v>0</v>
      </c>
      <c r="I151" s="5">
        <v>0</v>
      </c>
      <c r="J151" s="5">
        <v>0</v>
      </c>
      <c r="K151" s="5">
        <v>11132217</v>
      </c>
      <c r="L151" s="5">
        <v>17105811</v>
      </c>
      <c r="M151" s="5">
        <v>32609686</v>
      </c>
      <c r="N151" s="5">
        <v>35253118</v>
      </c>
      <c r="O151" s="5">
        <v>27961663</v>
      </c>
      <c r="P151" s="5">
        <v>18996258</v>
      </c>
      <c r="Q151" s="5">
        <v>0</v>
      </c>
      <c r="R151" s="5">
        <v>0</v>
      </c>
      <c r="S151" s="5">
        <v>0</v>
      </c>
      <c r="T151" s="5">
        <v>0</v>
      </c>
      <c r="U151" s="5">
        <v>0</v>
      </c>
      <c r="V151" s="5">
        <v>0</v>
      </c>
      <c r="W151" s="5">
        <v>0</v>
      </c>
      <c r="X151" s="31"/>
      <c r="Y151" s="31"/>
    </row>
    <row r="152" spans="1:41" x14ac:dyDescent="0.25">
      <c r="B152" s="32" t="s">
        <v>118</v>
      </c>
      <c r="C152" s="30"/>
      <c r="D152" s="31"/>
      <c r="E152" s="31"/>
      <c r="F152" s="32" t="s">
        <v>101</v>
      </c>
      <c r="G152" s="5">
        <v>188892865</v>
      </c>
      <c r="H152" s="5">
        <v>5412733</v>
      </c>
      <c r="I152" s="5">
        <v>6092826</v>
      </c>
      <c r="J152" s="5">
        <v>15495391</v>
      </c>
      <c r="K152" s="5">
        <v>34554021</v>
      </c>
      <c r="L152" s="5">
        <v>31598445</v>
      </c>
      <c r="M152" s="5">
        <v>28952766</v>
      </c>
      <c r="N152" s="5">
        <v>25576024</v>
      </c>
      <c r="O152" s="5">
        <v>21482252</v>
      </c>
      <c r="P152" s="5">
        <v>19728407</v>
      </c>
      <c r="Q152" s="5">
        <v>0</v>
      </c>
      <c r="R152" s="5">
        <v>0</v>
      </c>
      <c r="S152" s="5">
        <v>0</v>
      </c>
      <c r="T152" s="5">
        <v>0</v>
      </c>
      <c r="U152" s="5">
        <v>0</v>
      </c>
      <c r="V152" s="5">
        <v>0</v>
      </c>
      <c r="W152" s="5">
        <v>0</v>
      </c>
      <c r="X152" s="31"/>
      <c r="Y152" s="31"/>
    </row>
    <row r="153" spans="1:41" x14ac:dyDescent="0.25">
      <c r="B153" s="32" t="s">
        <v>119</v>
      </c>
      <c r="C153" s="30"/>
      <c r="D153" s="31"/>
      <c r="E153" s="31"/>
      <c r="F153" s="32" t="s">
        <v>101</v>
      </c>
      <c r="G153" s="5">
        <v>50109965.549999997</v>
      </c>
      <c r="H153" s="5">
        <v>0</v>
      </c>
      <c r="I153" s="5">
        <v>182246</v>
      </c>
      <c r="J153" s="5">
        <v>4847992</v>
      </c>
      <c r="K153" s="5">
        <v>3861948</v>
      </c>
      <c r="L153" s="5">
        <v>6017069</v>
      </c>
      <c r="M153" s="5">
        <v>11324512.550000001</v>
      </c>
      <c r="N153" s="5">
        <v>10129379</v>
      </c>
      <c r="O153" s="5">
        <v>8349149</v>
      </c>
      <c r="P153" s="5">
        <v>5397670</v>
      </c>
      <c r="Q153" s="5">
        <v>0</v>
      </c>
      <c r="R153" s="5">
        <v>0</v>
      </c>
      <c r="S153" s="5">
        <v>0</v>
      </c>
      <c r="T153" s="5">
        <v>0</v>
      </c>
      <c r="U153" s="5">
        <v>0</v>
      </c>
      <c r="V153" s="5">
        <v>0</v>
      </c>
      <c r="W153" s="5">
        <v>0</v>
      </c>
      <c r="X153" s="31"/>
      <c r="Y153" s="31"/>
    </row>
    <row r="154" spans="1:41" x14ac:dyDescent="0.25">
      <c r="B154" s="32" t="s">
        <v>120</v>
      </c>
      <c r="C154" s="30"/>
      <c r="D154" s="31"/>
      <c r="E154" s="31"/>
      <c r="F154" s="32" t="s">
        <v>101</v>
      </c>
      <c r="G154" s="5">
        <v>4015892</v>
      </c>
      <c r="H154" s="5">
        <v>301970</v>
      </c>
      <c r="I154" s="5">
        <v>442540</v>
      </c>
      <c r="J154" s="5">
        <v>283000</v>
      </c>
      <c r="K154" s="5">
        <v>388445</v>
      </c>
      <c r="L154" s="5">
        <v>730000</v>
      </c>
      <c r="M154" s="5">
        <v>497740</v>
      </c>
      <c r="N154" s="5">
        <v>663750</v>
      </c>
      <c r="O154" s="5">
        <v>497520</v>
      </c>
      <c r="P154" s="5">
        <v>210927</v>
      </c>
      <c r="Q154" s="5">
        <v>0</v>
      </c>
      <c r="R154" s="5">
        <v>0</v>
      </c>
      <c r="S154" s="5">
        <v>0</v>
      </c>
      <c r="T154" s="5">
        <v>0</v>
      </c>
      <c r="U154" s="5">
        <v>0</v>
      </c>
      <c r="V154" s="5">
        <v>0</v>
      </c>
      <c r="W154" s="5">
        <v>0</v>
      </c>
      <c r="X154" s="31"/>
      <c r="Y154" s="31"/>
    </row>
    <row r="155" spans="1:41" x14ac:dyDescent="0.25">
      <c r="B155" s="32" t="s">
        <v>121</v>
      </c>
      <c r="C155" s="30"/>
      <c r="D155" s="31"/>
      <c r="E155" s="31"/>
      <c r="F155" s="32" t="s">
        <v>101</v>
      </c>
      <c r="G155" s="5">
        <v>20716310</v>
      </c>
      <c r="H155" s="5">
        <v>0</v>
      </c>
      <c r="I155" s="5">
        <v>1027501</v>
      </c>
      <c r="J155" s="5">
        <v>480535</v>
      </c>
      <c r="K155" s="5">
        <v>306257</v>
      </c>
      <c r="L155" s="5">
        <v>3603974</v>
      </c>
      <c r="M155" s="5">
        <v>5143803</v>
      </c>
      <c r="N155" s="5">
        <v>4758596</v>
      </c>
      <c r="O155" s="5">
        <v>3255926</v>
      </c>
      <c r="P155" s="5">
        <v>2139718</v>
      </c>
      <c r="Q155" s="5">
        <v>0</v>
      </c>
      <c r="R155" s="5">
        <v>0</v>
      </c>
      <c r="S155" s="5">
        <v>0</v>
      </c>
      <c r="T155" s="5">
        <v>0</v>
      </c>
      <c r="U155" s="5">
        <v>0</v>
      </c>
      <c r="V155" s="5">
        <v>0</v>
      </c>
      <c r="W155" s="5">
        <v>0</v>
      </c>
      <c r="X155" s="31"/>
      <c r="Y155" s="31"/>
    </row>
    <row r="156" spans="1:41" x14ac:dyDescent="0.25">
      <c r="B156" s="32" t="s">
        <v>122</v>
      </c>
      <c r="C156" s="30"/>
      <c r="D156" s="31"/>
      <c r="E156" s="31"/>
      <c r="F156" s="32" t="s">
        <v>101</v>
      </c>
      <c r="G156" s="5">
        <v>2297782</v>
      </c>
      <c r="H156" s="5">
        <v>100418</v>
      </c>
      <c r="I156" s="5">
        <v>237234</v>
      </c>
      <c r="J156" s="5">
        <v>283450</v>
      </c>
      <c r="K156" s="5">
        <v>157260</v>
      </c>
      <c r="L156" s="5">
        <v>269600</v>
      </c>
      <c r="M156" s="5">
        <v>291620</v>
      </c>
      <c r="N156" s="5">
        <v>213510</v>
      </c>
      <c r="O156" s="5">
        <v>301520</v>
      </c>
      <c r="P156" s="5">
        <v>443170</v>
      </c>
      <c r="Q156" s="5">
        <v>0</v>
      </c>
      <c r="R156" s="5">
        <v>0</v>
      </c>
      <c r="S156" s="5">
        <v>0</v>
      </c>
      <c r="T156" s="5">
        <v>0</v>
      </c>
      <c r="U156" s="5">
        <v>0</v>
      </c>
      <c r="V156" s="5">
        <v>0</v>
      </c>
      <c r="W156" s="5">
        <v>0</v>
      </c>
      <c r="X156" s="31"/>
      <c r="Y156" s="31"/>
    </row>
    <row r="157" spans="1:41" x14ac:dyDescent="0.25">
      <c r="B157" s="32" t="s">
        <v>123</v>
      </c>
      <c r="C157" s="30"/>
      <c r="D157" s="31"/>
      <c r="E157" s="31"/>
      <c r="F157" s="32" t="s">
        <v>101</v>
      </c>
      <c r="G157" s="5">
        <v>5514528.7983999997</v>
      </c>
      <c r="H157" s="5">
        <v>122594.5</v>
      </c>
      <c r="I157" s="5">
        <v>224265</v>
      </c>
      <c r="J157" s="5">
        <v>371677</v>
      </c>
      <c r="K157" s="5">
        <v>442368</v>
      </c>
      <c r="L157" s="5">
        <v>421055</v>
      </c>
      <c r="M157" s="5">
        <v>452761</v>
      </c>
      <c r="N157" s="5">
        <v>1046660.5</v>
      </c>
      <c r="O157" s="5">
        <v>554188</v>
      </c>
      <c r="P157" s="5">
        <v>1878959.7984</v>
      </c>
      <c r="Q157" s="5">
        <v>0</v>
      </c>
      <c r="R157" s="5">
        <v>0</v>
      </c>
      <c r="S157" s="5">
        <v>0</v>
      </c>
      <c r="T157" s="5">
        <v>0</v>
      </c>
      <c r="U157" s="5">
        <v>0</v>
      </c>
      <c r="V157" s="5">
        <v>0</v>
      </c>
      <c r="W157" s="5">
        <v>0</v>
      </c>
      <c r="X157" s="31"/>
      <c r="Y157" s="31"/>
    </row>
    <row r="158" spans="1:41" x14ac:dyDescent="0.25">
      <c r="B158" s="32" t="s">
        <v>124</v>
      </c>
      <c r="C158" s="30"/>
      <c r="D158" s="31"/>
      <c r="E158" s="31"/>
      <c r="F158" s="32" t="s">
        <v>101</v>
      </c>
      <c r="G158" s="5">
        <v>7155794</v>
      </c>
      <c r="H158" s="5">
        <v>217027</v>
      </c>
      <c r="I158" s="5">
        <v>381814</v>
      </c>
      <c r="J158" s="5">
        <v>538452</v>
      </c>
      <c r="K158" s="5">
        <v>575310</v>
      </c>
      <c r="L158" s="5">
        <v>615445</v>
      </c>
      <c r="M158" s="5">
        <v>1505009</v>
      </c>
      <c r="N158" s="5">
        <v>1417099</v>
      </c>
      <c r="O158" s="5">
        <v>1050517</v>
      </c>
      <c r="P158" s="5">
        <v>855121</v>
      </c>
      <c r="Q158" s="5">
        <v>0</v>
      </c>
      <c r="R158" s="5">
        <v>0</v>
      </c>
      <c r="S158" s="5">
        <v>0</v>
      </c>
      <c r="T158" s="5">
        <v>0</v>
      </c>
      <c r="U158" s="5">
        <v>0</v>
      </c>
      <c r="V158" s="5">
        <v>0</v>
      </c>
      <c r="W158" s="5">
        <v>0</v>
      </c>
      <c r="X158" s="31"/>
      <c r="Y158" s="31"/>
    </row>
    <row r="159" spans="1:41" x14ac:dyDescent="0.25">
      <c r="B159" s="32" t="s">
        <v>125</v>
      </c>
      <c r="C159" s="30"/>
      <c r="D159" s="31"/>
      <c r="E159" s="31"/>
      <c r="F159" s="32" t="s">
        <v>101</v>
      </c>
      <c r="G159" s="5">
        <v>26581612</v>
      </c>
      <c r="H159" s="5">
        <v>0</v>
      </c>
      <c r="I159" s="5">
        <v>0</v>
      </c>
      <c r="J159" s="5">
        <v>0</v>
      </c>
      <c r="K159" s="5">
        <v>0</v>
      </c>
      <c r="L159" s="5">
        <v>0</v>
      </c>
      <c r="M159" s="5">
        <v>6123674</v>
      </c>
      <c r="N159" s="5">
        <v>10144590</v>
      </c>
      <c r="O159" s="5">
        <v>6431374</v>
      </c>
      <c r="P159" s="5">
        <v>3881974</v>
      </c>
      <c r="Q159" s="5">
        <v>0</v>
      </c>
      <c r="R159" s="5">
        <v>0</v>
      </c>
      <c r="S159" s="5">
        <v>0</v>
      </c>
      <c r="T159" s="5">
        <v>0</v>
      </c>
      <c r="U159" s="5">
        <v>0</v>
      </c>
      <c r="V159" s="5">
        <v>0</v>
      </c>
      <c r="W159" s="5">
        <v>0</v>
      </c>
      <c r="X159" s="31"/>
      <c r="Y159" s="31"/>
    </row>
    <row r="160" spans="1:41" x14ac:dyDescent="0.25">
      <c r="B160" s="32" t="s">
        <v>126</v>
      </c>
      <c r="C160" s="30"/>
      <c r="D160" s="31"/>
      <c r="E160" s="31"/>
      <c r="F160" s="32" t="s">
        <v>101</v>
      </c>
      <c r="G160" s="5">
        <v>59283302.5</v>
      </c>
      <c r="H160" s="5">
        <v>2780417</v>
      </c>
      <c r="I160" s="5">
        <v>2841157</v>
      </c>
      <c r="J160" s="5">
        <v>3767351.5</v>
      </c>
      <c r="K160" s="5">
        <v>5355641</v>
      </c>
      <c r="L160" s="5">
        <v>16679635</v>
      </c>
      <c r="M160" s="5">
        <v>8782752</v>
      </c>
      <c r="N160" s="5">
        <v>8531100</v>
      </c>
      <c r="O160" s="5">
        <v>6155025</v>
      </c>
      <c r="P160" s="5">
        <v>4390224</v>
      </c>
      <c r="Q160" s="5">
        <v>0</v>
      </c>
      <c r="R160" s="5">
        <v>0</v>
      </c>
      <c r="S160" s="5">
        <v>0</v>
      </c>
      <c r="T160" s="5">
        <v>0</v>
      </c>
      <c r="U160" s="5">
        <v>0</v>
      </c>
      <c r="V160" s="5">
        <v>0</v>
      </c>
      <c r="W160" s="5">
        <v>0</v>
      </c>
      <c r="X160" s="31"/>
      <c r="Y160" s="31"/>
    </row>
    <row r="161" spans="2:25" x14ac:dyDescent="0.25">
      <c r="B161" s="32" t="s">
        <v>127</v>
      </c>
      <c r="C161" s="30"/>
      <c r="D161" s="31"/>
      <c r="E161" s="31"/>
      <c r="F161" s="32" t="s">
        <v>101</v>
      </c>
      <c r="G161" s="5">
        <v>40493277.899999999</v>
      </c>
      <c r="H161" s="5">
        <v>557622.69999999995</v>
      </c>
      <c r="I161" s="5">
        <v>768524.2</v>
      </c>
      <c r="J161" s="5">
        <v>640534.5</v>
      </c>
      <c r="K161" s="5">
        <v>4307788</v>
      </c>
      <c r="L161" s="5">
        <v>6337435</v>
      </c>
      <c r="M161" s="5">
        <v>8874840</v>
      </c>
      <c r="N161" s="5">
        <v>8551663</v>
      </c>
      <c r="O161" s="5">
        <v>6860140</v>
      </c>
      <c r="P161" s="5">
        <v>3594730.5</v>
      </c>
      <c r="Q161" s="5">
        <v>0</v>
      </c>
      <c r="R161" s="5">
        <v>0</v>
      </c>
      <c r="S161" s="5">
        <v>0</v>
      </c>
      <c r="T161" s="5">
        <v>0</v>
      </c>
      <c r="U161" s="5">
        <v>0</v>
      </c>
      <c r="V161" s="5">
        <v>0</v>
      </c>
      <c r="W161" s="5">
        <v>0</v>
      </c>
      <c r="X161" s="31"/>
      <c r="Y161" s="31"/>
    </row>
    <row r="162" spans="2:25" x14ac:dyDescent="0.25">
      <c r="B162" s="32" t="s">
        <v>128</v>
      </c>
      <c r="C162" s="30"/>
      <c r="D162" s="31"/>
      <c r="E162" s="31"/>
      <c r="F162" s="32" t="s">
        <v>101</v>
      </c>
      <c r="G162" s="5">
        <v>50826301</v>
      </c>
      <c r="H162" s="5">
        <v>112346</v>
      </c>
      <c r="I162" s="5">
        <v>1475534</v>
      </c>
      <c r="J162" s="5">
        <v>2501316</v>
      </c>
      <c r="K162" s="5">
        <v>4358253</v>
      </c>
      <c r="L162" s="5">
        <v>4515956</v>
      </c>
      <c r="M162" s="5">
        <v>8834568</v>
      </c>
      <c r="N162" s="5">
        <v>9535743</v>
      </c>
      <c r="O162" s="5">
        <v>10113992</v>
      </c>
      <c r="P162" s="5">
        <v>9378593</v>
      </c>
      <c r="Q162" s="5">
        <v>0</v>
      </c>
      <c r="R162" s="5">
        <v>0</v>
      </c>
      <c r="S162" s="5">
        <v>0</v>
      </c>
      <c r="T162" s="5">
        <v>0</v>
      </c>
      <c r="U162" s="5">
        <v>0</v>
      </c>
      <c r="V162" s="5">
        <v>0</v>
      </c>
      <c r="W162" s="5">
        <v>0</v>
      </c>
      <c r="X162" s="31"/>
      <c r="Y162" s="31"/>
    </row>
    <row r="163" spans="2:25" x14ac:dyDescent="0.25">
      <c r="B163" s="32" t="s">
        <v>129</v>
      </c>
      <c r="C163" s="30"/>
      <c r="D163" s="31"/>
      <c r="E163" s="31"/>
      <c r="F163" s="32" t="s">
        <v>101</v>
      </c>
      <c r="G163" s="5">
        <v>62389882.549999997</v>
      </c>
      <c r="H163" s="5">
        <v>630422.19999999995</v>
      </c>
      <c r="I163" s="5">
        <v>727374</v>
      </c>
      <c r="J163" s="5">
        <v>1077279</v>
      </c>
      <c r="K163" s="5">
        <v>5546829</v>
      </c>
      <c r="L163" s="5">
        <v>9529417</v>
      </c>
      <c r="M163" s="5">
        <v>12607563</v>
      </c>
      <c r="N163" s="5">
        <v>10471824</v>
      </c>
      <c r="O163" s="5">
        <v>11511658.949999999</v>
      </c>
      <c r="P163" s="5">
        <v>10287515.4</v>
      </c>
      <c r="Q163" s="5">
        <v>0</v>
      </c>
      <c r="R163" s="5">
        <v>0</v>
      </c>
      <c r="S163" s="5">
        <v>0</v>
      </c>
      <c r="T163" s="5">
        <v>0</v>
      </c>
      <c r="U163" s="5">
        <v>0</v>
      </c>
      <c r="V163" s="5">
        <v>0</v>
      </c>
      <c r="W163" s="5">
        <v>0</v>
      </c>
      <c r="X163" s="31"/>
      <c r="Y163" s="31"/>
    </row>
    <row r="164" spans="2:25" x14ac:dyDescent="0.25">
      <c r="B164" s="32" t="s">
        <v>130</v>
      </c>
      <c r="C164" s="30"/>
      <c r="D164" s="31"/>
      <c r="E164" s="31"/>
      <c r="F164" s="32" t="s">
        <v>101</v>
      </c>
      <c r="G164" s="5">
        <v>18673147</v>
      </c>
      <c r="H164" s="5">
        <v>0</v>
      </c>
      <c r="I164" s="5">
        <v>923846</v>
      </c>
      <c r="J164" s="5">
        <v>955811</v>
      </c>
      <c r="K164" s="5">
        <v>1739907</v>
      </c>
      <c r="L164" s="5">
        <v>2436323</v>
      </c>
      <c r="M164" s="5">
        <v>4007664</v>
      </c>
      <c r="N164" s="5">
        <v>3663794</v>
      </c>
      <c r="O164" s="5">
        <v>2382791</v>
      </c>
      <c r="P164" s="5">
        <v>2563011</v>
      </c>
      <c r="Q164" s="5">
        <v>0</v>
      </c>
      <c r="R164" s="5">
        <v>0</v>
      </c>
      <c r="S164" s="5">
        <v>0</v>
      </c>
      <c r="T164" s="5">
        <v>0</v>
      </c>
      <c r="U164" s="5">
        <v>0</v>
      </c>
      <c r="V164" s="5">
        <v>0</v>
      </c>
      <c r="W164" s="5">
        <v>0</v>
      </c>
      <c r="X164" s="31"/>
      <c r="Y164" s="31"/>
    </row>
    <row r="165" spans="2:25" x14ac:dyDescent="0.25">
      <c r="B165" s="32" t="s">
        <v>131</v>
      </c>
      <c r="C165" s="30"/>
      <c r="D165" s="31"/>
      <c r="E165" s="31"/>
      <c r="F165" s="32" t="s">
        <v>101</v>
      </c>
      <c r="G165" s="5">
        <v>8069613</v>
      </c>
      <c r="H165" s="5">
        <v>173770</v>
      </c>
      <c r="I165" s="5">
        <v>336851</v>
      </c>
      <c r="J165" s="5">
        <v>330120</v>
      </c>
      <c r="K165" s="5">
        <v>496945.5</v>
      </c>
      <c r="L165" s="5">
        <v>482444</v>
      </c>
      <c r="M165" s="5">
        <v>2276280.5</v>
      </c>
      <c r="N165" s="5">
        <v>1686478</v>
      </c>
      <c r="O165" s="5">
        <v>1289325</v>
      </c>
      <c r="P165" s="5">
        <v>997399</v>
      </c>
      <c r="Q165" s="5">
        <v>0</v>
      </c>
      <c r="R165" s="5">
        <v>0</v>
      </c>
      <c r="S165" s="5">
        <v>0</v>
      </c>
      <c r="T165" s="5">
        <v>0</v>
      </c>
      <c r="U165" s="5">
        <v>0</v>
      </c>
      <c r="V165" s="5">
        <v>0</v>
      </c>
      <c r="W165" s="5">
        <v>0</v>
      </c>
      <c r="X165" s="31"/>
      <c r="Y165" s="31"/>
    </row>
    <row r="166" spans="2:25" x14ac:dyDescent="0.25">
      <c r="B166" s="32" t="s">
        <v>132</v>
      </c>
      <c r="C166" s="30"/>
      <c r="D166" s="31"/>
      <c r="E166" s="31"/>
      <c r="F166" s="32" t="s">
        <v>101</v>
      </c>
      <c r="G166" s="5">
        <v>1177503</v>
      </c>
      <c r="H166" s="5">
        <v>87641</v>
      </c>
      <c r="I166" s="5">
        <v>78862</v>
      </c>
      <c r="J166" s="5">
        <v>90958</v>
      </c>
      <c r="K166" s="5">
        <v>119499</v>
      </c>
      <c r="L166" s="5">
        <v>244700</v>
      </c>
      <c r="M166" s="5">
        <v>174632</v>
      </c>
      <c r="N166" s="5">
        <v>167377</v>
      </c>
      <c r="O166" s="5">
        <v>117117</v>
      </c>
      <c r="P166" s="5">
        <v>96717</v>
      </c>
      <c r="Q166" s="5">
        <v>0</v>
      </c>
      <c r="R166" s="5">
        <v>0</v>
      </c>
      <c r="S166" s="5">
        <v>0</v>
      </c>
      <c r="T166" s="5">
        <v>0</v>
      </c>
      <c r="U166" s="5">
        <v>0</v>
      </c>
      <c r="V166" s="5">
        <v>0</v>
      </c>
      <c r="W166" s="5">
        <v>0</v>
      </c>
      <c r="X166" s="31"/>
      <c r="Y166" s="31"/>
    </row>
    <row r="167" spans="2:25" x14ac:dyDescent="0.25">
      <c r="B167" s="32" t="s">
        <v>133</v>
      </c>
      <c r="C167" s="30"/>
      <c r="D167" s="31"/>
      <c r="E167" s="31"/>
      <c r="F167" s="32" t="s">
        <v>101</v>
      </c>
      <c r="G167" s="5">
        <v>37664280.049999997</v>
      </c>
      <c r="H167" s="5">
        <v>1688005</v>
      </c>
      <c r="I167" s="5">
        <v>2359860.2000000002</v>
      </c>
      <c r="J167" s="5">
        <v>3612485</v>
      </c>
      <c r="K167" s="5">
        <v>3949724.05</v>
      </c>
      <c r="L167" s="5">
        <v>5397337.7999999998</v>
      </c>
      <c r="M167" s="5">
        <v>7361826</v>
      </c>
      <c r="N167" s="5">
        <v>7059120</v>
      </c>
      <c r="O167" s="5">
        <v>3388250</v>
      </c>
      <c r="P167" s="5">
        <v>2847672</v>
      </c>
      <c r="Q167" s="5">
        <v>0</v>
      </c>
      <c r="R167" s="5">
        <v>0</v>
      </c>
      <c r="S167" s="5">
        <v>0</v>
      </c>
      <c r="T167" s="5">
        <v>0</v>
      </c>
      <c r="U167" s="5">
        <v>0</v>
      </c>
      <c r="V167" s="5">
        <v>0</v>
      </c>
      <c r="W167" s="5">
        <v>0</v>
      </c>
      <c r="X167" s="31"/>
      <c r="Y167" s="31"/>
    </row>
    <row r="168" spans="2:25" x14ac:dyDescent="0.25">
      <c r="B168" s="32" t="s">
        <v>134</v>
      </c>
      <c r="C168" s="30"/>
      <c r="D168" s="31"/>
      <c r="E168" s="31"/>
      <c r="F168" s="32" t="s">
        <v>101</v>
      </c>
      <c r="G168" s="5">
        <v>85612904.299999997</v>
      </c>
      <c r="H168" s="5">
        <v>1823232</v>
      </c>
      <c r="I168" s="5">
        <v>2666600</v>
      </c>
      <c r="J168" s="5">
        <v>2683193</v>
      </c>
      <c r="K168" s="5">
        <v>3916478.5</v>
      </c>
      <c r="L168" s="5">
        <v>3549379</v>
      </c>
      <c r="M168" s="5">
        <v>19152145</v>
      </c>
      <c r="N168" s="5">
        <v>14290594</v>
      </c>
      <c r="O168" s="5">
        <v>19075083</v>
      </c>
      <c r="P168" s="5">
        <v>18456199.800000001</v>
      </c>
      <c r="Q168" s="5">
        <v>0</v>
      </c>
      <c r="R168" s="5">
        <v>0</v>
      </c>
      <c r="S168" s="5">
        <v>0</v>
      </c>
      <c r="T168" s="5">
        <v>0</v>
      </c>
      <c r="U168" s="5">
        <v>0</v>
      </c>
      <c r="V168" s="5">
        <v>0</v>
      </c>
      <c r="W168" s="5">
        <v>0</v>
      </c>
      <c r="X168" s="31"/>
      <c r="Y168" s="31"/>
    </row>
    <row r="169" spans="2:25" x14ac:dyDescent="0.25">
      <c r="B169" s="32" t="s">
        <v>135</v>
      </c>
      <c r="C169" s="30"/>
      <c r="D169" s="31"/>
      <c r="E169" s="31"/>
      <c r="F169" s="32" t="s">
        <v>101</v>
      </c>
      <c r="G169" s="5">
        <v>43666876</v>
      </c>
      <c r="H169" s="5">
        <v>0</v>
      </c>
      <c r="I169" s="5">
        <v>0</v>
      </c>
      <c r="J169" s="5">
        <v>0</v>
      </c>
      <c r="K169" s="5">
        <v>0</v>
      </c>
      <c r="L169" s="5">
        <v>6658471</v>
      </c>
      <c r="M169" s="5">
        <v>14545816</v>
      </c>
      <c r="N169" s="5">
        <v>9797637</v>
      </c>
      <c r="O169" s="5">
        <v>6034973</v>
      </c>
      <c r="P169" s="5">
        <v>6629979</v>
      </c>
      <c r="Q169" s="5">
        <v>0</v>
      </c>
      <c r="R169" s="5">
        <v>0</v>
      </c>
      <c r="S169" s="5">
        <v>0</v>
      </c>
      <c r="T169" s="5">
        <v>0</v>
      </c>
      <c r="U169" s="5">
        <v>0</v>
      </c>
      <c r="V169" s="5">
        <v>0</v>
      </c>
      <c r="W169" s="5">
        <v>0</v>
      </c>
      <c r="X169" s="31"/>
      <c r="Y169" s="31"/>
    </row>
    <row r="170" spans="2:25" x14ac:dyDescent="0.25">
      <c r="B170" s="32" t="s">
        <v>136</v>
      </c>
      <c r="C170" s="30"/>
      <c r="D170" s="31"/>
      <c r="E170" s="31"/>
      <c r="F170" s="32" t="s">
        <v>101</v>
      </c>
      <c r="G170" s="5">
        <v>53301658</v>
      </c>
      <c r="H170" s="5">
        <v>1900258</v>
      </c>
      <c r="I170" s="5">
        <v>2521045</v>
      </c>
      <c r="J170" s="5">
        <v>3190260</v>
      </c>
      <c r="K170" s="5">
        <v>5106123</v>
      </c>
      <c r="L170" s="5">
        <v>6495567</v>
      </c>
      <c r="M170" s="5">
        <v>14955980</v>
      </c>
      <c r="N170" s="5">
        <v>9094489</v>
      </c>
      <c r="O170" s="5">
        <v>5708612</v>
      </c>
      <c r="P170" s="5">
        <v>4329324</v>
      </c>
      <c r="Q170" s="5">
        <v>0</v>
      </c>
      <c r="R170" s="5">
        <v>0</v>
      </c>
      <c r="S170" s="5">
        <v>0</v>
      </c>
      <c r="T170" s="5">
        <v>0</v>
      </c>
      <c r="U170" s="5">
        <v>0</v>
      </c>
      <c r="V170" s="5">
        <v>0</v>
      </c>
      <c r="W170" s="5">
        <v>0</v>
      </c>
      <c r="X170" s="31"/>
      <c r="Y170" s="31"/>
    </row>
    <row r="171" spans="2:25" x14ac:dyDescent="0.25">
      <c r="B171" s="32" t="s">
        <v>137</v>
      </c>
      <c r="C171" s="30"/>
      <c r="D171" s="31"/>
      <c r="E171" s="31"/>
      <c r="F171" s="32" t="s">
        <v>101</v>
      </c>
      <c r="G171" s="5">
        <v>46632749</v>
      </c>
      <c r="H171" s="5">
        <v>781150</v>
      </c>
      <c r="I171" s="5">
        <v>895685</v>
      </c>
      <c r="J171" s="5">
        <v>1967666</v>
      </c>
      <c r="K171" s="5">
        <v>2893770</v>
      </c>
      <c r="L171" s="5">
        <v>3795479</v>
      </c>
      <c r="M171" s="5">
        <v>13840285</v>
      </c>
      <c r="N171" s="5">
        <v>11151783</v>
      </c>
      <c r="O171" s="5">
        <v>3548307</v>
      </c>
      <c r="P171" s="5">
        <v>7758624</v>
      </c>
      <c r="Q171" s="5">
        <v>0</v>
      </c>
      <c r="R171" s="5">
        <v>0</v>
      </c>
      <c r="S171" s="5">
        <v>0</v>
      </c>
      <c r="T171" s="5">
        <v>0</v>
      </c>
      <c r="U171" s="5">
        <v>0</v>
      </c>
      <c r="V171" s="5">
        <v>0</v>
      </c>
      <c r="W171" s="5">
        <v>0</v>
      </c>
      <c r="X171" s="31"/>
      <c r="Y171" s="31"/>
    </row>
    <row r="172" spans="2:25" x14ac:dyDescent="0.25">
      <c r="B172" s="32" t="s">
        <v>138</v>
      </c>
      <c r="C172" s="30"/>
      <c r="D172" s="31"/>
      <c r="E172" s="31"/>
      <c r="F172" s="32" t="s">
        <v>101</v>
      </c>
      <c r="G172" s="5">
        <v>108375075.65000001</v>
      </c>
      <c r="H172" s="5">
        <v>3429839.4</v>
      </c>
      <c r="I172" s="5">
        <v>5530017.75</v>
      </c>
      <c r="J172" s="5">
        <v>6644134</v>
      </c>
      <c r="K172" s="5">
        <v>7664611</v>
      </c>
      <c r="L172" s="5">
        <v>11205602</v>
      </c>
      <c r="M172" s="5">
        <v>15790431</v>
      </c>
      <c r="N172" s="5">
        <v>23215789.5</v>
      </c>
      <c r="O172" s="5">
        <v>20788325</v>
      </c>
      <c r="P172" s="5">
        <v>14106326</v>
      </c>
      <c r="Q172" s="5">
        <v>0</v>
      </c>
      <c r="R172" s="5">
        <v>0</v>
      </c>
      <c r="S172" s="5">
        <v>0</v>
      </c>
      <c r="T172" s="5">
        <v>0</v>
      </c>
      <c r="U172" s="5">
        <v>0</v>
      </c>
      <c r="V172" s="5">
        <v>0</v>
      </c>
      <c r="W172" s="5">
        <v>0</v>
      </c>
      <c r="X172" s="31"/>
      <c r="Y172" s="31"/>
    </row>
    <row r="173" spans="2:25" x14ac:dyDescent="0.25">
      <c r="B173" s="32" t="s">
        <v>139</v>
      </c>
      <c r="C173" s="30"/>
      <c r="D173" s="31"/>
      <c r="E173" s="31"/>
      <c r="F173" s="32" t="s">
        <v>101</v>
      </c>
      <c r="G173" s="5">
        <v>73585160</v>
      </c>
      <c r="H173" s="5">
        <v>1702314</v>
      </c>
      <c r="I173" s="5">
        <v>3737345</v>
      </c>
      <c r="J173" s="5">
        <v>3926354</v>
      </c>
      <c r="K173" s="5">
        <v>5187994</v>
      </c>
      <c r="L173" s="5">
        <v>7689039</v>
      </c>
      <c r="M173" s="5">
        <v>13507442</v>
      </c>
      <c r="N173" s="5">
        <v>15307490</v>
      </c>
      <c r="O173" s="5">
        <v>12564269</v>
      </c>
      <c r="P173" s="5">
        <v>9962913</v>
      </c>
      <c r="Q173" s="5">
        <v>0</v>
      </c>
      <c r="R173" s="5">
        <v>0</v>
      </c>
      <c r="S173" s="5">
        <v>0</v>
      </c>
      <c r="T173" s="5">
        <v>0</v>
      </c>
      <c r="U173" s="5">
        <v>0</v>
      </c>
      <c r="V173" s="5">
        <v>0</v>
      </c>
      <c r="W173" s="5">
        <v>0</v>
      </c>
      <c r="X173" s="31"/>
      <c r="Y173" s="31"/>
    </row>
    <row r="174" spans="2:25" x14ac:dyDescent="0.25">
      <c r="B174" s="32" t="s">
        <v>140</v>
      </c>
      <c r="C174" s="30"/>
      <c r="D174" s="31"/>
      <c r="E174" s="31"/>
      <c r="F174" s="32" t="s">
        <v>101</v>
      </c>
      <c r="G174" s="5">
        <v>17127821.5</v>
      </c>
      <c r="H174" s="5">
        <v>374787</v>
      </c>
      <c r="I174" s="5">
        <v>258554</v>
      </c>
      <c r="J174" s="5">
        <v>993440</v>
      </c>
      <c r="K174" s="5">
        <v>1470873</v>
      </c>
      <c r="L174" s="5">
        <v>1852576</v>
      </c>
      <c r="M174" s="5">
        <v>3122032</v>
      </c>
      <c r="N174" s="5">
        <v>3664791</v>
      </c>
      <c r="O174" s="5">
        <v>3120302.5</v>
      </c>
      <c r="P174" s="5">
        <v>2270466</v>
      </c>
      <c r="Q174" s="5">
        <v>0</v>
      </c>
      <c r="R174" s="5">
        <v>0</v>
      </c>
      <c r="S174" s="5">
        <v>0</v>
      </c>
      <c r="T174" s="5">
        <v>0</v>
      </c>
      <c r="U174" s="5">
        <v>0</v>
      </c>
      <c r="V174" s="5">
        <v>0</v>
      </c>
      <c r="W174" s="5">
        <v>0</v>
      </c>
      <c r="X174" s="31"/>
      <c r="Y174" s="31"/>
    </row>
    <row r="175" spans="2:25" x14ac:dyDescent="0.25">
      <c r="B175" s="32" t="s">
        <v>141</v>
      </c>
      <c r="C175" s="30"/>
      <c r="D175" s="31"/>
      <c r="E175" s="31"/>
      <c r="F175" s="32" t="s">
        <v>101</v>
      </c>
      <c r="G175" s="5">
        <v>24340114.5</v>
      </c>
      <c r="H175" s="5">
        <v>1353677.5</v>
      </c>
      <c r="I175" s="5">
        <v>1283945</v>
      </c>
      <c r="J175" s="5">
        <v>1247684</v>
      </c>
      <c r="K175" s="5">
        <v>1415822</v>
      </c>
      <c r="L175" s="5">
        <v>2326184</v>
      </c>
      <c r="M175" s="5">
        <v>3923452</v>
      </c>
      <c r="N175" s="5">
        <v>4518125</v>
      </c>
      <c r="O175" s="5">
        <v>5036608</v>
      </c>
      <c r="P175" s="5">
        <v>3234617</v>
      </c>
      <c r="Q175" s="5">
        <v>0</v>
      </c>
      <c r="R175" s="5">
        <v>0</v>
      </c>
      <c r="S175" s="5">
        <v>0</v>
      </c>
      <c r="T175" s="5">
        <v>0</v>
      </c>
      <c r="U175" s="5">
        <v>0</v>
      </c>
      <c r="V175" s="5">
        <v>0</v>
      </c>
      <c r="W175" s="5">
        <v>0</v>
      </c>
      <c r="X175" s="31"/>
      <c r="Y175" s="31"/>
    </row>
    <row r="176" spans="2:25" x14ac:dyDescent="0.25">
      <c r="B176" s="32" t="s">
        <v>142</v>
      </c>
      <c r="C176" s="30"/>
      <c r="D176" s="31"/>
      <c r="E176" s="31"/>
      <c r="F176" s="32" t="s">
        <v>101</v>
      </c>
      <c r="G176" s="5">
        <v>7298433</v>
      </c>
      <c r="H176" s="5">
        <v>742322</v>
      </c>
      <c r="I176" s="5">
        <v>471510</v>
      </c>
      <c r="J176" s="5">
        <v>669460</v>
      </c>
      <c r="K176" s="5">
        <v>804325</v>
      </c>
      <c r="L176" s="5">
        <v>1058042</v>
      </c>
      <c r="M176" s="5">
        <v>858048</v>
      </c>
      <c r="N176" s="5">
        <v>966253</v>
      </c>
      <c r="O176" s="5">
        <v>921011</v>
      </c>
      <c r="P176" s="5">
        <v>807462</v>
      </c>
      <c r="Q176" s="5">
        <v>0</v>
      </c>
      <c r="R176" s="5">
        <v>0</v>
      </c>
      <c r="S176" s="5">
        <v>0</v>
      </c>
      <c r="T176" s="5">
        <v>0</v>
      </c>
      <c r="U176" s="5">
        <v>0</v>
      </c>
      <c r="V176" s="5">
        <v>0</v>
      </c>
      <c r="W176" s="5">
        <v>0</v>
      </c>
      <c r="X176" s="31"/>
      <c r="Y176" s="31"/>
    </row>
    <row r="177" spans="2:25" x14ac:dyDescent="0.25">
      <c r="B177" s="32"/>
    </row>
    <row r="178" spans="2:25" x14ac:dyDescent="0.25">
      <c r="B178" s="30" t="s">
        <v>103</v>
      </c>
      <c r="C178" s="30"/>
      <c r="D178" s="31"/>
      <c r="E178" s="31"/>
      <c r="F178" s="30" t="s">
        <v>98</v>
      </c>
      <c r="G178" s="31" t="s">
        <v>99</v>
      </c>
      <c r="H178" s="31">
        <v>2017</v>
      </c>
      <c r="I178" s="31">
        <v>2018</v>
      </c>
      <c r="J178" s="31">
        <v>2019</v>
      </c>
      <c r="K178" s="31">
        <v>2020</v>
      </c>
      <c r="L178" s="31">
        <v>2021</v>
      </c>
      <c r="M178" s="31">
        <v>2022</v>
      </c>
      <c r="N178" s="31">
        <v>2023</v>
      </c>
      <c r="O178" s="31">
        <v>2024</v>
      </c>
      <c r="P178" s="31">
        <v>2025</v>
      </c>
      <c r="Q178" s="31">
        <v>2026</v>
      </c>
      <c r="R178" s="31">
        <v>2027</v>
      </c>
      <c r="S178" s="31">
        <v>2028</v>
      </c>
      <c r="T178" s="31">
        <v>2029</v>
      </c>
      <c r="U178" s="31">
        <v>2030</v>
      </c>
      <c r="V178" s="31">
        <v>2031</v>
      </c>
      <c r="W178" s="31">
        <v>2032</v>
      </c>
    </row>
    <row r="179" spans="2:25" x14ac:dyDescent="0.25">
      <c r="B179" s="32" t="s">
        <v>116</v>
      </c>
      <c r="C179" s="30"/>
      <c r="D179" s="31"/>
      <c r="E179" s="31"/>
      <c r="F179" s="32" t="s">
        <v>101</v>
      </c>
      <c r="G179" s="5">
        <v>900433654.96415997</v>
      </c>
      <c r="H179" s="5">
        <v>72708339</v>
      </c>
      <c r="I179" s="5">
        <v>85767562</v>
      </c>
      <c r="J179" s="5">
        <v>82591679.599999994</v>
      </c>
      <c r="K179" s="5">
        <v>96605502</v>
      </c>
      <c r="L179" s="5">
        <v>96201482</v>
      </c>
      <c r="M179" s="5">
        <v>99858319</v>
      </c>
      <c r="N179" s="5">
        <v>112511085</v>
      </c>
      <c r="O179" s="5">
        <v>121979503</v>
      </c>
      <c r="P179" s="5">
        <v>132210183.36416</v>
      </c>
      <c r="Q179" s="5">
        <v>0</v>
      </c>
      <c r="R179" s="5">
        <v>0</v>
      </c>
      <c r="S179" s="5">
        <v>0</v>
      </c>
      <c r="T179" s="5">
        <v>0</v>
      </c>
      <c r="U179" s="5">
        <v>0</v>
      </c>
      <c r="V179" s="5">
        <v>0</v>
      </c>
      <c r="W179" s="5">
        <v>0</v>
      </c>
      <c r="X179" s="31"/>
      <c r="Y179" s="31"/>
    </row>
    <row r="180" spans="2:25" x14ac:dyDescent="0.25">
      <c r="B180" s="32" t="s">
        <v>117</v>
      </c>
      <c r="C180" s="30"/>
      <c r="D180" s="31"/>
      <c r="E180" s="31"/>
      <c r="F180" s="32" t="s">
        <v>101</v>
      </c>
      <c r="G180" s="5">
        <v>36230228</v>
      </c>
      <c r="H180" s="5">
        <v>3192420</v>
      </c>
      <c r="I180" s="5">
        <v>2724300</v>
      </c>
      <c r="J180" s="5">
        <v>1552200</v>
      </c>
      <c r="K180" s="5">
        <v>3461919</v>
      </c>
      <c r="L180" s="5">
        <v>3571200</v>
      </c>
      <c r="M180" s="5">
        <v>5459155</v>
      </c>
      <c r="N180" s="5">
        <v>6424544</v>
      </c>
      <c r="O180" s="5">
        <v>6404795</v>
      </c>
      <c r="P180" s="5">
        <v>3439695</v>
      </c>
      <c r="Q180" s="5">
        <v>0</v>
      </c>
      <c r="R180" s="5">
        <v>0</v>
      </c>
      <c r="S180" s="5">
        <v>0</v>
      </c>
      <c r="T180" s="5">
        <v>0</v>
      </c>
      <c r="U180" s="5">
        <v>0</v>
      </c>
      <c r="V180" s="5">
        <v>0</v>
      </c>
      <c r="W180" s="5">
        <v>0</v>
      </c>
      <c r="X180" s="31"/>
      <c r="Y180" s="31"/>
    </row>
    <row r="181" spans="2:25" x14ac:dyDescent="0.25">
      <c r="B181" s="32" t="s">
        <v>118</v>
      </c>
      <c r="C181" s="30"/>
      <c r="D181" s="31"/>
      <c r="E181" s="31"/>
      <c r="F181" s="32" t="s">
        <v>101</v>
      </c>
      <c r="G181" s="5">
        <v>264203373.00299999</v>
      </c>
      <c r="H181" s="5">
        <v>30878210</v>
      </c>
      <c r="I181" s="5">
        <v>32110000</v>
      </c>
      <c r="J181" s="5">
        <v>28769470</v>
      </c>
      <c r="K181" s="5">
        <v>28540465</v>
      </c>
      <c r="L181" s="5">
        <v>24992515</v>
      </c>
      <c r="M181" s="5">
        <v>33182740</v>
      </c>
      <c r="N181" s="5">
        <v>30920690</v>
      </c>
      <c r="O181" s="5">
        <v>32109659</v>
      </c>
      <c r="P181" s="5">
        <v>22699624.002999999</v>
      </c>
      <c r="Q181" s="5">
        <v>0</v>
      </c>
      <c r="R181" s="5">
        <v>0</v>
      </c>
      <c r="S181" s="5">
        <v>0</v>
      </c>
      <c r="T181" s="5">
        <v>0</v>
      </c>
      <c r="U181" s="5">
        <v>0</v>
      </c>
      <c r="V181" s="5">
        <v>0</v>
      </c>
      <c r="W181" s="5">
        <v>0</v>
      </c>
      <c r="X181" s="31"/>
      <c r="Y181" s="31"/>
    </row>
    <row r="182" spans="2:25" x14ac:dyDescent="0.25">
      <c r="B182" s="32" t="s">
        <v>119</v>
      </c>
      <c r="C182" s="30"/>
      <c r="D182" s="31"/>
      <c r="E182" s="31"/>
      <c r="F182" s="32" t="s">
        <v>101</v>
      </c>
      <c r="G182" s="5">
        <v>841790</v>
      </c>
      <c r="H182" s="5">
        <v>0</v>
      </c>
      <c r="I182" s="5">
        <v>225790</v>
      </c>
      <c r="J182" s="5">
        <v>0</v>
      </c>
      <c r="K182" s="5">
        <v>17800</v>
      </c>
      <c r="L182" s="5">
        <v>246040</v>
      </c>
      <c r="M182" s="5">
        <v>0</v>
      </c>
      <c r="N182" s="5">
        <v>100000</v>
      </c>
      <c r="O182" s="5">
        <v>112600</v>
      </c>
      <c r="P182" s="5">
        <v>139560</v>
      </c>
      <c r="Q182" s="5">
        <v>0</v>
      </c>
      <c r="R182" s="5">
        <v>0</v>
      </c>
      <c r="S182" s="5">
        <v>0</v>
      </c>
      <c r="T182" s="5">
        <v>0</v>
      </c>
      <c r="U182" s="5">
        <v>0</v>
      </c>
      <c r="V182" s="5">
        <v>0</v>
      </c>
      <c r="W182" s="5">
        <v>0</v>
      </c>
      <c r="X182" s="31"/>
      <c r="Y182" s="31"/>
    </row>
    <row r="183" spans="2:25" x14ac:dyDescent="0.25">
      <c r="B183" s="32" t="s">
        <v>120</v>
      </c>
      <c r="C183" s="30"/>
      <c r="D183" s="31"/>
      <c r="E183" s="31"/>
      <c r="F183" s="32" t="s">
        <v>101</v>
      </c>
      <c r="G183" s="5">
        <v>1200350</v>
      </c>
      <c r="H183" s="5">
        <v>0</v>
      </c>
      <c r="I183" s="5">
        <v>0</v>
      </c>
      <c r="J183" s="5">
        <v>3000</v>
      </c>
      <c r="K183" s="5">
        <v>758050</v>
      </c>
      <c r="L183" s="5">
        <v>180000</v>
      </c>
      <c r="M183" s="5">
        <v>0</v>
      </c>
      <c r="N183" s="5">
        <v>0</v>
      </c>
      <c r="O183" s="5">
        <v>80000</v>
      </c>
      <c r="P183" s="5">
        <v>179300</v>
      </c>
      <c r="Q183" s="5">
        <v>0</v>
      </c>
      <c r="R183" s="5">
        <v>0</v>
      </c>
      <c r="S183" s="5">
        <v>0</v>
      </c>
      <c r="T183" s="5">
        <v>0</v>
      </c>
      <c r="U183" s="5">
        <v>0</v>
      </c>
      <c r="V183" s="5">
        <v>0</v>
      </c>
      <c r="W183" s="5">
        <v>0</v>
      </c>
      <c r="X183" s="31"/>
      <c r="Y183" s="31"/>
    </row>
    <row r="184" spans="2:25" x14ac:dyDescent="0.25">
      <c r="B184" s="32" t="s">
        <v>121</v>
      </c>
      <c r="C184" s="30"/>
      <c r="D184" s="31"/>
      <c r="E184" s="31"/>
      <c r="F184" s="32" t="s">
        <v>101</v>
      </c>
      <c r="G184" s="5">
        <v>426470</v>
      </c>
      <c r="H184" s="5">
        <v>0</v>
      </c>
      <c r="I184" s="5">
        <v>0</v>
      </c>
      <c r="J184" s="5">
        <v>0</v>
      </c>
      <c r="K184" s="5">
        <v>426470</v>
      </c>
      <c r="L184" s="5">
        <v>0</v>
      </c>
      <c r="M184" s="5">
        <v>0</v>
      </c>
      <c r="N184" s="5">
        <v>0</v>
      </c>
      <c r="O184" s="5">
        <v>0</v>
      </c>
      <c r="P184" s="5">
        <v>0</v>
      </c>
      <c r="Q184" s="5">
        <v>0</v>
      </c>
      <c r="R184" s="5">
        <v>0</v>
      </c>
      <c r="S184" s="5">
        <v>0</v>
      </c>
      <c r="T184" s="5">
        <v>0</v>
      </c>
      <c r="U184" s="5">
        <v>0</v>
      </c>
      <c r="V184" s="5">
        <v>0</v>
      </c>
      <c r="W184" s="5">
        <v>0</v>
      </c>
      <c r="X184" s="31"/>
      <c r="Y184" s="31"/>
    </row>
    <row r="185" spans="2:25" x14ac:dyDescent="0.25">
      <c r="B185" s="32" t="s">
        <v>122</v>
      </c>
      <c r="C185" s="30"/>
      <c r="D185" s="31"/>
      <c r="E185" s="31"/>
      <c r="F185" s="32" t="s">
        <v>101</v>
      </c>
      <c r="G185" s="5">
        <v>1630502.68028</v>
      </c>
      <c r="H185" s="5">
        <v>67130</v>
      </c>
      <c r="I185" s="5">
        <v>330300</v>
      </c>
      <c r="J185" s="5">
        <v>106820</v>
      </c>
      <c r="K185" s="5">
        <v>136570</v>
      </c>
      <c r="L185" s="5">
        <v>38400</v>
      </c>
      <c r="M185" s="5">
        <v>156450</v>
      </c>
      <c r="N185" s="5">
        <v>298130</v>
      </c>
      <c r="O185" s="5">
        <v>432250</v>
      </c>
      <c r="P185" s="5">
        <v>64452.68028</v>
      </c>
      <c r="Q185" s="5">
        <v>0</v>
      </c>
      <c r="R185" s="5">
        <v>0</v>
      </c>
      <c r="S185" s="5">
        <v>0</v>
      </c>
      <c r="T185" s="5">
        <v>0</v>
      </c>
      <c r="U185" s="5">
        <v>0</v>
      </c>
      <c r="V185" s="5">
        <v>0</v>
      </c>
      <c r="W185" s="5">
        <v>0</v>
      </c>
      <c r="X185" s="31"/>
      <c r="Y185" s="31"/>
    </row>
    <row r="186" spans="2:25" x14ac:dyDescent="0.25">
      <c r="B186" s="32" t="s">
        <v>123</v>
      </c>
      <c r="C186" s="30"/>
      <c r="D186" s="31"/>
      <c r="E186" s="31"/>
      <c r="F186" s="32" t="s">
        <v>101</v>
      </c>
      <c r="G186" s="5">
        <v>34170</v>
      </c>
      <c r="H186" s="5">
        <v>0</v>
      </c>
      <c r="I186" s="5">
        <v>0</v>
      </c>
      <c r="J186" s="5">
        <v>0</v>
      </c>
      <c r="K186" s="5">
        <v>0</v>
      </c>
      <c r="L186" s="5">
        <v>0</v>
      </c>
      <c r="M186" s="5">
        <v>0</v>
      </c>
      <c r="N186" s="5">
        <v>0</v>
      </c>
      <c r="O186" s="5">
        <v>0</v>
      </c>
      <c r="P186" s="5">
        <v>34170</v>
      </c>
      <c r="Q186" s="5">
        <v>0</v>
      </c>
      <c r="R186" s="5">
        <v>0</v>
      </c>
      <c r="S186" s="5">
        <v>0</v>
      </c>
      <c r="T186" s="5">
        <v>0</v>
      </c>
      <c r="U186" s="5">
        <v>0</v>
      </c>
      <c r="V186" s="5">
        <v>0</v>
      </c>
      <c r="W186" s="5">
        <v>0</v>
      </c>
      <c r="X186" s="31"/>
      <c r="Y186" s="31"/>
    </row>
    <row r="187" spans="2:25" x14ac:dyDescent="0.25">
      <c r="B187" s="32" t="s">
        <v>124</v>
      </c>
      <c r="C187" s="30"/>
      <c r="D187" s="31"/>
      <c r="E187" s="31"/>
      <c r="F187" s="32" t="s">
        <v>101</v>
      </c>
      <c r="G187" s="5">
        <v>2011119</v>
      </c>
      <c r="H187" s="5">
        <v>0</v>
      </c>
      <c r="I187" s="5">
        <v>255780</v>
      </c>
      <c r="J187" s="5">
        <v>388320</v>
      </c>
      <c r="K187" s="5">
        <v>410080</v>
      </c>
      <c r="L187" s="5">
        <v>527420</v>
      </c>
      <c r="M187" s="5">
        <v>294640</v>
      </c>
      <c r="N187" s="5">
        <v>117039</v>
      </c>
      <c r="O187" s="5">
        <v>17840</v>
      </c>
      <c r="P187" s="5">
        <v>0</v>
      </c>
      <c r="Q187" s="5">
        <v>0</v>
      </c>
      <c r="R187" s="5">
        <v>0</v>
      </c>
      <c r="S187" s="5">
        <v>0</v>
      </c>
      <c r="T187" s="5">
        <v>0</v>
      </c>
      <c r="U187" s="5">
        <v>0</v>
      </c>
      <c r="V187" s="5">
        <v>0</v>
      </c>
      <c r="W187" s="5">
        <v>0</v>
      </c>
      <c r="X187" s="31"/>
      <c r="Y187" s="31"/>
    </row>
    <row r="188" spans="2:25" x14ac:dyDescent="0.25">
      <c r="B188" s="32" t="s">
        <v>125</v>
      </c>
      <c r="C188" s="30"/>
      <c r="D188" s="31"/>
      <c r="E188" s="31"/>
      <c r="F188" s="32" t="s">
        <v>101</v>
      </c>
      <c r="G188" s="5">
        <v>2719320</v>
      </c>
      <c r="H188" s="5">
        <v>0</v>
      </c>
      <c r="I188" s="5">
        <v>0</v>
      </c>
      <c r="J188" s="5">
        <v>0</v>
      </c>
      <c r="K188" s="5">
        <v>0</v>
      </c>
      <c r="L188" s="5">
        <v>0</v>
      </c>
      <c r="M188" s="5">
        <v>0</v>
      </c>
      <c r="N188" s="5">
        <v>0</v>
      </c>
      <c r="O188" s="5">
        <v>487560</v>
      </c>
      <c r="P188" s="5">
        <v>2231760</v>
      </c>
      <c r="Q188" s="5">
        <v>0</v>
      </c>
      <c r="R188" s="5">
        <v>0</v>
      </c>
      <c r="S188" s="5">
        <v>0</v>
      </c>
      <c r="T188" s="5">
        <v>0</v>
      </c>
      <c r="U188" s="5">
        <v>0</v>
      </c>
      <c r="V188" s="5">
        <v>0</v>
      </c>
      <c r="W188" s="5">
        <v>0</v>
      </c>
      <c r="X188" s="31"/>
      <c r="Y188" s="31"/>
    </row>
    <row r="189" spans="2:25" x14ac:dyDescent="0.25">
      <c r="B189" s="32" t="s">
        <v>126</v>
      </c>
      <c r="C189" s="30"/>
      <c r="D189" s="31"/>
      <c r="E189" s="31"/>
      <c r="F189" s="32" t="s">
        <v>101</v>
      </c>
      <c r="G189" s="5">
        <v>29708510</v>
      </c>
      <c r="H189" s="5">
        <v>1380923</v>
      </c>
      <c r="I189" s="5">
        <v>3487100</v>
      </c>
      <c r="J189" s="5">
        <v>3073181</v>
      </c>
      <c r="K189" s="5">
        <v>2498274</v>
      </c>
      <c r="L189" s="5">
        <v>8704379</v>
      </c>
      <c r="M189" s="5">
        <v>2045105</v>
      </c>
      <c r="N189" s="5">
        <v>2631463</v>
      </c>
      <c r="O189" s="5">
        <v>3042795</v>
      </c>
      <c r="P189" s="5">
        <v>2845290</v>
      </c>
      <c r="Q189" s="5">
        <v>0</v>
      </c>
      <c r="R189" s="5">
        <v>0</v>
      </c>
      <c r="S189" s="5">
        <v>0</v>
      </c>
      <c r="T189" s="5">
        <v>0</v>
      </c>
      <c r="U189" s="5">
        <v>0</v>
      </c>
      <c r="V189" s="5">
        <v>0</v>
      </c>
      <c r="W189" s="5">
        <v>0</v>
      </c>
      <c r="X189" s="31"/>
      <c r="Y189" s="31"/>
    </row>
    <row r="190" spans="2:25" x14ac:dyDescent="0.25">
      <c r="B190" s="32" t="s">
        <v>127</v>
      </c>
      <c r="C190" s="30"/>
      <c r="D190" s="31"/>
      <c r="E190" s="31"/>
      <c r="F190" s="32" t="s">
        <v>101</v>
      </c>
      <c r="G190" s="5">
        <v>840255</v>
      </c>
      <c r="H190" s="5">
        <v>8550</v>
      </c>
      <c r="I190" s="5">
        <v>247660</v>
      </c>
      <c r="J190" s="5">
        <v>46965</v>
      </c>
      <c r="K190" s="5">
        <v>0</v>
      </c>
      <c r="L190" s="5">
        <v>81365</v>
      </c>
      <c r="M190" s="5">
        <v>38200</v>
      </c>
      <c r="N190" s="5">
        <v>84895</v>
      </c>
      <c r="O190" s="5">
        <v>268760</v>
      </c>
      <c r="P190" s="5">
        <v>63860</v>
      </c>
      <c r="Q190" s="5">
        <v>0</v>
      </c>
      <c r="R190" s="5">
        <v>0</v>
      </c>
      <c r="S190" s="5">
        <v>0</v>
      </c>
      <c r="T190" s="5">
        <v>0</v>
      </c>
      <c r="U190" s="5">
        <v>0</v>
      </c>
      <c r="V190" s="5">
        <v>0</v>
      </c>
      <c r="W190" s="5">
        <v>0</v>
      </c>
      <c r="X190" s="31"/>
      <c r="Y190" s="31"/>
    </row>
    <row r="191" spans="2:25" x14ac:dyDescent="0.25">
      <c r="B191" s="32" t="s">
        <v>128</v>
      </c>
      <c r="C191" s="30"/>
      <c r="D191" s="31"/>
      <c r="E191" s="31"/>
      <c r="F191" s="32" t="s">
        <v>101</v>
      </c>
      <c r="G191" s="5">
        <v>5672105</v>
      </c>
      <c r="H191" s="5">
        <v>207150</v>
      </c>
      <c r="I191" s="5">
        <v>69475</v>
      </c>
      <c r="J191" s="5">
        <v>679700</v>
      </c>
      <c r="K191" s="5">
        <v>1080050</v>
      </c>
      <c r="L191" s="5">
        <v>956900</v>
      </c>
      <c r="M191" s="5">
        <v>471940</v>
      </c>
      <c r="N191" s="5">
        <v>1053820</v>
      </c>
      <c r="O191" s="5">
        <v>1085770</v>
      </c>
      <c r="P191" s="5">
        <v>67300</v>
      </c>
      <c r="Q191" s="5">
        <v>0</v>
      </c>
      <c r="R191" s="5">
        <v>0</v>
      </c>
      <c r="S191" s="5">
        <v>0</v>
      </c>
      <c r="T191" s="5">
        <v>0</v>
      </c>
      <c r="U191" s="5">
        <v>0</v>
      </c>
      <c r="V191" s="5">
        <v>0</v>
      </c>
      <c r="W191" s="5">
        <v>0</v>
      </c>
      <c r="X191" s="31"/>
      <c r="Y191" s="31"/>
    </row>
    <row r="192" spans="2:25" x14ac:dyDescent="0.25">
      <c r="B192" s="32" t="s">
        <v>129</v>
      </c>
      <c r="C192" s="30"/>
      <c r="D192" s="31"/>
      <c r="E192" s="31"/>
      <c r="F192" s="32" t="s">
        <v>101</v>
      </c>
      <c r="G192" s="5">
        <v>4339547.7820800003</v>
      </c>
      <c r="H192" s="5">
        <v>172490</v>
      </c>
      <c r="I192" s="5">
        <v>255370</v>
      </c>
      <c r="J192" s="5">
        <v>285820</v>
      </c>
      <c r="K192" s="5">
        <v>439665</v>
      </c>
      <c r="L192" s="5">
        <v>603790</v>
      </c>
      <c r="M192" s="5">
        <v>722318</v>
      </c>
      <c r="N192" s="5">
        <v>470200</v>
      </c>
      <c r="O192" s="5">
        <v>431780</v>
      </c>
      <c r="P192" s="5">
        <v>958114.78208000003</v>
      </c>
      <c r="Q192" s="5">
        <v>0</v>
      </c>
      <c r="R192" s="5">
        <v>0</v>
      </c>
      <c r="S192" s="5">
        <v>0</v>
      </c>
      <c r="T192" s="5">
        <v>0</v>
      </c>
      <c r="U192" s="5">
        <v>0</v>
      </c>
      <c r="V192" s="5">
        <v>0</v>
      </c>
      <c r="W192" s="5">
        <v>0</v>
      </c>
      <c r="X192" s="31"/>
      <c r="Y192" s="31"/>
    </row>
    <row r="193" spans="2:25" x14ac:dyDescent="0.25">
      <c r="B193" s="32" t="s">
        <v>130</v>
      </c>
      <c r="C193" s="30"/>
      <c r="D193" s="31"/>
      <c r="E193" s="31"/>
      <c r="F193" s="32" t="s">
        <v>101</v>
      </c>
      <c r="G193" s="5">
        <v>7586181</v>
      </c>
      <c r="H193" s="5">
        <v>303209</v>
      </c>
      <c r="I193" s="5">
        <v>787798</v>
      </c>
      <c r="J193" s="5">
        <v>530230</v>
      </c>
      <c r="K193" s="5">
        <v>1033785</v>
      </c>
      <c r="L193" s="5">
        <v>925737</v>
      </c>
      <c r="M193" s="5">
        <v>1721272</v>
      </c>
      <c r="N193" s="5">
        <v>897740</v>
      </c>
      <c r="O193" s="5">
        <v>1155820</v>
      </c>
      <c r="P193" s="5">
        <v>230590</v>
      </c>
      <c r="Q193" s="5">
        <v>0</v>
      </c>
      <c r="R193" s="5">
        <v>0</v>
      </c>
      <c r="S193" s="5">
        <v>0</v>
      </c>
      <c r="T193" s="5">
        <v>0</v>
      </c>
      <c r="U193" s="5">
        <v>0</v>
      </c>
      <c r="V193" s="5">
        <v>0</v>
      </c>
      <c r="W193" s="5">
        <v>0</v>
      </c>
      <c r="X193" s="31"/>
      <c r="Y193" s="31"/>
    </row>
    <row r="194" spans="2:25" x14ac:dyDescent="0.25">
      <c r="B194" s="32" t="s">
        <v>131</v>
      </c>
      <c r="C194" s="30"/>
      <c r="D194" s="31"/>
      <c r="E194" s="31"/>
      <c r="F194" s="32" t="s">
        <v>101</v>
      </c>
      <c r="G194" s="5">
        <v>2328120</v>
      </c>
      <c r="H194" s="5">
        <v>333260</v>
      </c>
      <c r="I194" s="5">
        <v>370950</v>
      </c>
      <c r="J194" s="5">
        <v>107880</v>
      </c>
      <c r="K194" s="5">
        <v>354560</v>
      </c>
      <c r="L194" s="5">
        <v>381690</v>
      </c>
      <c r="M194" s="5">
        <v>117690</v>
      </c>
      <c r="N194" s="5">
        <v>294900</v>
      </c>
      <c r="O194" s="5">
        <v>367190</v>
      </c>
      <c r="P194" s="5">
        <v>0</v>
      </c>
      <c r="Q194" s="5">
        <v>0</v>
      </c>
      <c r="R194" s="5">
        <v>0</v>
      </c>
      <c r="S194" s="5">
        <v>0</v>
      </c>
      <c r="T194" s="5">
        <v>0</v>
      </c>
      <c r="U194" s="5">
        <v>0</v>
      </c>
      <c r="V194" s="5">
        <v>0</v>
      </c>
      <c r="W194" s="5">
        <v>0</v>
      </c>
      <c r="X194" s="31"/>
      <c r="Y194" s="31"/>
    </row>
    <row r="195" spans="2:25" x14ac:dyDescent="0.25">
      <c r="B195" s="32" t="s">
        <v>132</v>
      </c>
      <c r="C195" s="30"/>
      <c r="D195" s="31"/>
      <c r="E195" s="31"/>
      <c r="F195" s="32" t="s">
        <v>101</v>
      </c>
      <c r="G195" s="5">
        <v>2821729</v>
      </c>
      <c r="H195" s="5">
        <v>206316</v>
      </c>
      <c r="I195" s="5">
        <v>556175</v>
      </c>
      <c r="J195" s="5">
        <v>197295</v>
      </c>
      <c r="K195" s="5">
        <v>458853</v>
      </c>
      <c r="L195" s="5">
        <v>224619</v>
      </c>
      <c r="M195" s="5">
        <v>176616</v>
      </c>
      <c r="N195" s="5">
        <v>248829</v>
      </c>
      <c r="O195" s="5">
        <v>492976</v>
      </c>
      <c r="P195" s="5">
        <v>260050</v>
      </c>
      <c r="Q195" s="5">
        <v>0</v>
      </c>
      <c r="R195" s="5">
        <v>0</v>
      </c>
      <c r="S195" s="5">
        <v>0</v>
      </c>
      <c r="T195" s="5">
        <v>0</v>
      </c>
      <c r="U195" s="5">
        <v>0</v>
      </c>
      <c r="V195" s="5">
        <v>0</v>
      </c>
      <c r="W195" s="5">
        <v>0</v>
      </c>
      <c r="X195" s="31"/>
      <c r="Y195" s="31"/>
    </row>
    <row r="196" spans="2:25" x14ac:dyDescent="0.25">
      <c r="B196" s="32" t="s">
        <v>133</v>
      </c>
      <c r="C196" s="30"/>
      <c r="D196" s="31"/>
      <c r="E196" s="31"/>
      <c r="F196" s="32" t="s">
        <v>101</v>
      </c>
      <c r="G196" s="5">
        <v>65789046.600000001</v>
      </c>
      <c r="H196" s="5">
        <v>5928888</v>
      </c>
      <c r="I196" s="5">
        <v>7794882</v>
      </c>
      <c r="J196" s="5">
        <v>9061982.5999999996</v>
      </c>
      <c r="K196" s="5">
        <v>9336836</v>
      </c>
      <c r="L196" s="5">
        <v>6829579</v>
      </c>
      <c r="M196" s="5">
        <v>5383171</v>
      </c>
      <c r="N196" s="5">
        <v>8007501</v>
      </c>
      <c r="O196" s="5">
        <v>6763368</v>
      </c>
      <c r="P196" s="5">
        <v>6682839</v>
      </c>
      <c r="Q196" s="5">
        <v>0</v>
      </c>
      <c r="R196" s="5">
        <v>0</v>
      </c>
      <c r="S196" s="5">
        <v>0</v>
      </c>
      <c r="T196" s="5">
        <v>0</v>
      </c>
      <c r="U196" s="5">
        <v>0</v>
      </c>
      <c r="V196" s="5">
        <v>0</v>
      </c>
      <c r="W196" s="5">
        <v>0</v>
      </c>
      <c r="X196" s="31"/>
      <c r="Y196" s="31"/>
    </row>
    <row r="197" spans="2:25" x14ac:dyDescent="0.25">
      <c r="B197" s="32" t="s">
        <v>134</v>
      </c>
      <c r="C197" s="30"/>
      <c r="D197" s="31"/>
      <c r="E197" s="31"/>
      <c r="F197" s="32" t="s">
        <v>101</v>
      </c>
      <c r="G197" s="5">
        <v>34180020</v>
      </c>
      <c r="H197" s="5">
        <v>2710470</v>
      </c>
      <c r="I197" s="5">
        <v>2488180</v>
      </c>
      <c r="J197" s="5">
        <v>1861500</v>
      </c>
      <c r="K197" s="5">
        <v>2096760</v>
      </c>
      <c r="L197" s="5">
        <v>2174640</v>
      </c>
      <c r="M197" s="5">
        <v>5501625</v>
      </c>
      <c r="N197" s="5">
        <v>6900755</v>
      </c>
      <c r="O197" s="5">
        <v>5756080</v>
      </c>
      <c r="P197" s="5">
        <v>4690010</v>
      </c>
      <c r="Q197" s="5">
        <v>0</v>
      </c>
      <c r="R197" s="5">
        <v>0</v>
      </c>
      <c r="S197" s="5">
        <v>0</v>
      </c>
      <c r="T197" s="5">
        <v>0</v>
      </c>
      <c r="U197" s="5">
        <v>0</v>
      </c>
      <c r="V197" s="5">
        <v>0</v>
      </c>
      <c r="W197" s="5">
        <v>0</v>
      </c>
      <c r="X197" s="31"/>
      <c r="Y197" s="31"/>
    </row>
    <row r="198" spans="2:25" x14ac:dyDescent="0.25">
      <c r="B198" s="32" t="s">
        <v>135</v>
      </c>
      <c r="C198" s="30"/>
      <c r="D198" s="31"/>
      <c r="E198" s="31"/>
      <c r="F198" s="32" t="s">
        <v>101</v>
      </c>
      <c r="G198" s="5">
        <v>9071450</v>
      </c>
      <c r="H198" s="5">
        <v>691580</v>
      </c>
      <c r="I198" s="5">
        <v>685235</v>
      </c>
      <c r="J198" s="5">
        <v>677140</v>
      </c>
      <c r="K198" s="5">
        <v>613330</v>
      </c>
      <c r="L198" s="5">
        <v>1198410</v>
      </c>
      <c r="M198" s="5">
        <v>2045320</v>
      </c>
      <c r="N198" s="5">
        <v>1052765</v>
      </c>
      <c r="O198" s="5">
        <v>1621570</v>
      </c>
      <c r="P198" s="5">
        <v>486100</v>
      </c>
      <c r="Q198" s="5">
        <v>0</v>
      </c>
      <c r="R198" s="5">
        <v>0</v>
      </c>
      <c r="S198" s="5">
        <v>0</v>
      </c>
      <c r="T198" s="5">
        <v>0</v>
      </c>
      <c r="U198" s="5">
        <v>0</v>
      </c>
      <c r="V198" s="5">
        <v>0</v>
      </c>
      <c r="W198" s="5">
        <v>0</v>
      </c>
      <c r="X198" s="31"/>
      <c r="Y198" s="31"/>
    </row>
    <row r="199" spans="2:25" x14ac:dyDescent="0.25">
      <c r="B199" s="32" t="s">
        <v>136</v>
      </c>
      <c r="C199" s="30"/>
      <c r="D199" s="31"/>
      <c r="E199" s="31"/>
      <c r="F199" s="32" t="s">
        <v>101</v>
      </c>
      <c r="G199" s="5">
        <v>24997774</v>
      </c>
      <c r="H199" s="5">
        <v>2355185</v>
      </c>
      <c r="I199" s="5">
        <v>3134580</v>
      </c>
      <c r="J199" s="5">
        <v>2851485</v>
      </c>
      <c r="K199" s="5">
        <v>3971140</v>
      </c>
      <c r="L199" s="5">
        <v>2986298</v>
      </c>
      <c r="M199" s="5">
        <v>4253516</v>
      </c>
      <c r="N199" s="5">
        <v>2575350</v>
      </c>
      <c r="O199" s="5">
        <v>1990330</v>
      </c>
      <c r="P199" s="5">
        <v>879890</v>
      </c>
      <c r="Q199" s="5">
        <v>0</v>
      </c>
      <c r="R199" s="5">
        <v>0</v>
      </c>
      <c r="S199" s="5">
        <v>0</v>
      </c>
      <c r="T199" s="5">
        <v>0</v>
      </c>
      <c r="U199" s="5">
        <v>0</v>
      </c>
      <c r="V199" s="5">
        <v>0</v>
      </c>
      <c r="W199" s="5">
        <v>0</v>
      </c>
      <c r="X199" s="31"/>
      <c r="Y199" s="31"/>
    </row>
    <row r="200" spans="2:25" x14ac:dyDescent="0.25">
      <c r="B200" s="32" t="s">
        <v>137</v>
      </c>
      <c r="C200" s="30"/>
      <c r="D200" s="31"/>
      <c r="E200" s="31"/>
      <c r="F200" s="32" t="s">
        <v>101</v>
      </c>
      <c r="G200" s="5">
        <v>79883872</v>
      </c>
      <c r="H200" s="5">
        <v>3520788</v>
      </c>
      <c r="I200" s="5">
        <v>5511528</v>
      </c>
      <c r="J200" s="5">
        <v>9621854</v>
      </c>
      <c r="K200" s="5">
        <v>14980128</v>
      </c>
      <c r="L200" s="5">
        <v>5836648</v>
      </c>
      <c r="M200" s="5">
        <v>8330176</v>
      </c>
      <c r="N200" s="5">
        <v>10026094</v>
      </c>
      <c r="O200" s="5">
        <v>5074766</v>
      </c>
      <c r="P200" s="5">
        <v>16981890</v>
      </c>
      <c r="Q200" s="5">
        <v>0</v>
      </c>
      <c r="R200" s="5">
        <v>0</v>
      </c>
      <c r="S200" s="5">
        <v>0</v>
      </c>
      <c r="T200" s="5">
        <v>0</v>
      </c>
      <c r="U200" s="5">
        <v>0</v>
      </c>
      <c r="V200" s="5">
        <v>0</v>
      </c>
      <c r="W200" s="5">
        <v>0</v>
      </c>
      <c r="X200" s="31"/>
      <c r="Y200" s="31"/>
    </row>
    <row r="201" spans="2:25" x14ac:dyDescent="0.25">
      <c r="B201" s="32" t="s">
        <v>138</v>
      </c>
      <c r="C201" s="30"/>
      <c r="D201" s="31"/>
      <c r="E201" s="31"/>
      <c r="F201" s="32" t="s">
        <v>101</v>
      </c>
      <c r="G201" s="5">
        <v>58191250</v>
      </c>
      <c r="H201" s="5">
        <v>3259741</v>
      </c>
      <c r="I201" s="5">
        <v>5882010</v>
      </c>
      <c r="J201" s="5">
        <v>7026022</v>
      </c>
      <c r="K201" s="5">
        <v>6971320</v>
      </c>
      <c r="L201" s="5">
        <v>7174530</v>
      </c>
      <c r="M201" s="5">
        <v>7851177</v>
      </c>
      <c r="N201" s="5">
        <v>9029305</v>
      </c>
      <c r="O201" s="5">
        <v>8490500</v>
      </c>
      <c r="P201" s="5">
        <v>2506645</v>
      </c>
      <c r="Q201" s="5">
        <v>0</v>
      </c>
      <c r="R201" s="5">
        <v>0</v>
      </c>
      <c r="S201" s="5">
        <v>0</v>
      </c>
      <c r="T201" s="5">
        <v>0</v>
      </c>
      <c r="U201" s="5">
        <v>0</v>
      </c>
      <c r="V201" s="5">
        <v>0</v>
      </c>
      <c r="W201" s="5">
        <v>0</v>
      </c>
      <c r="X201" s="31"/>
      <c r="Y201" s="31"/>
    </row>
    <row r="202" spans="2:25" x14ac:dyDescent="0.25">
      <c r="B202" s="32" t="s">
        <v>139</v>
      </c>
      <c r="C202" s="30"/>
      <c r="D202" s="31"/>
      <c r="E202" s="31"/>
      <c r="F202" s="32" t="s">
        <v>101</v>
      </c>
      <c r="G202" s="5">
        <v>96205710.898800001</v>
      </c>
      <c r="H202" s="5">
        <v>2913903</v>
      </c>
      <c r="I202" s="5">
        <v>7607359</v>
      </c>
      <c r="J202" s="5">
        <v>7668570</v>
      </c>
      <c r="K202" s="5">
        <v>6795217</v>
      </c>
      <c r="L202" s="5">
        <v>13817331</v>
      </c>
      <c r="M202" s="5">
        <v>12603230</v>
      </c>
      <c r="N202" s="5">
        <v>16279568</v>
      </c>
      <c r="O202" s="5">
        <v>17937724</v>
      </c>
      <c r="P202" s="5">
        <v>10582808.898800001</v>
      </c>
      <c r="Q202" s="5">
        <v>0</v>
      </c>
      <c r="R202" s="5">
        <v>0</v>
      </c>
      <c r="S202" s="5">
        <v>0</v>
      </c>
      <c r="T202" s="5">
        <v>0</v>
      </c>
      <c r="U202" s="5">
        <v>0</v>
      </c>
      <c r="V202" s="5">
        <v>0</v>
      </c>
      <c r="W202" s="5">
        <v>0</v>
      </c>
      <c r="X202" s="31"/>
      <c r="Y202" s="31"/>
    </row>
    <row r="203" spans="2:25" x14ac:dyDescent="0.25">
      <c r="B203" s="32" t="s">
        <v>140</v>
      </c>
      <c r="C203" s="30"/>
      <c r="D203" s="31"/>
      <c r="E203" s="31"/>
      <c r="F203" s="32" t="s">
        <v>101</v>
      </c>
      <c r="G203" s="5">
        <v>3670340</v>
      </c>
      <c r="H203" s="5">
        <v>355500</v>
      </c>
      <c r="I203" s="5">
        <v>418680</v>
      </c>
      <c r="J203" s="5">
        <v>592790</v>
      </c>
      <c r="K203" s="5">
        <v>331215</v>
      </c>
      <c r="L203" s="5">
        <v>355210</v>
      </c>
      <c r="M203" s="5">
        <v>302760</v>
      </c>
      <c r="N203" s="5">
        <v>653790</v>
      </c>
      <c r="O203" s="5">
        <v>391230</v>
      </c>
      <c r="P203" s="5">
        <v>269165</v>
      </c>
      <c r="Q203" s="5">
        <v>0</v>
      </c>
      <c r="R203" s="5">
        <v>0</v>
      </c>
      <c r="S203" s="5">
        <v>0</v>
      </c>
      <c r="T203" s="5">
        <v>0</v>
      </c>
      <c r="U203" s="5">
        <v>0</v>
      </c>
      <c r="V203" s="5">
        <v>0</v>
      </c>
      <c r="W203" s="5">
        <v>0</v>
      </c>
      <c r="X203" s="31"/>
      <c r="Y203" s="31"/>
    </row>
    <row r="204" spans="2:25" x14ac:dyDescent="0.25">
      <c r="B204" s="32" t="s">
        <v>141</v>
      </c>
      <c r="C204" s="30"/>
      <c r="D204" s="31"/>
      <c r="E204" s="31"/>
      <c r="F204" s="32" t="s">
        <v>101</v>
      </c>
      <c r="G204" s="5">
        <v>161847636</v>
      </c>
      <c r="H204" s="5">
        <v>13415566</v>
      </c>
      <c r="I204" s="5">
        <v>10119205</v>
      </c>
      <c r="J204" s="5">
        <v>6854565</v>
      </c>
      <c r="K204" s="5">
        <v>11549145</v>
      </c>
      <c r="L204" s="5">
        <v>13363456</v>
      </c>
      <c r="M204" s="5">
        <v>8856823</v>
      </c>
      <c r="N204" s="5">
        <v>14407437</v>
      </c>
      <c r="O204" s="5">
        <v>27406930</v>
      </c>
      <c r="P204" s="5">
        <v>55874509</v>
      </c>
      <c r="Q204" s="5">
        <v>0</v>
      </c>
      <c r="R204" s="5">
        <v>0</v>
      </c>
      <c r="S204" s="5">
        <v>0</v>
      </c>
      <c r="T204" s="5">
        <v>0</v>
      </c>
      <c r="U204" s="5">
        <v>0</v>
      </c>
      <c r="V204" s="5">
        <v>0</v>
      </c>
      <c r="W204" s="5">
        <v>0</v>
      </c>
      <c r="X204" s="31"/>
      <c r="Y204" s="31"/>
    </row>
    <row r="205" spans="2:25" x14ac:dyDescent="0.25">
      <c r="B205" s="32" t="s">
        <v>142</v>
      </c>
      <c r="C205" s="30"/>
      <c r="D205" s="31"/>
      <c r="E205" s="31"/>
      <c r="F205" s="32" t="s">
        <v>101</v>
      </c>
      <c r="G205" s="5">
        <v>4002785</v>
      </c>
      <c r="H205" s="5">
        <v>807060</v>
      </c>
      <c r="I205" s="5">
        <v>705205</v>
      </c>
      <c r="J205" s="5">
        <v>634890</v>
      </c>
      <c r="K205" s="5">
        <v>343870</v>
      </c>
      <c r="L205" s="5">
        <v>1031325</v>
      </c>
      <c r="M205" s="5">
        <v>344395</v>
      </c>
      <c r="N205" s="5">
        <v>36270</v>
      </c>
      <c r="O205" s="5">
        <v>57210</v>
      </c>
      <c r="P205" s="5">
        <v>42560</v>
      </c>
      <c r="Q205" s="5">
        <v>0</v>
      </c>
      <c r="R205" s="5">
        <v>0</v>
      </c>
      <c r="S205" s="5">
        <v>0</v>
      </c>
      <c r="T205" s="5">
        <v>0</v>
      </c>
      <c r="U205" s="5">
        <v>0</v>
      </c>
      <c r="V205" s="5">
        <v>0</v>
      </c>
      <c r="W205" s="5">
        <v>0</v>
      </c>
      <c r="X205" s="31"/>
      <c r="Y205" s="31"/>
    </row>
    <row r="206" spans="2:25" x14ac:dyDescent="0.25">
      <c r="B206" s="32"/>
    </row>
    <row r="207" spans="2:25" x14ac:dyDescent="0.25">
      <c r="B207" s="30" t="s">
        <v>104</v>
      </c>
      <c r="C207" s="30"/>
      <c r="D207" s="31"/>
      <c r="E207" s="31"/>
      <c r="F207" s="30" t="s">
        <v>98</v>
      </c>
      <c r="G207" s="31" t="s">
        <v>99</v>
      </c>
      <c r="H207" s="31">
        <v>2017</v>
      </c>
      <c r="I207" s="31">
        <v>2018</v>
      </c>
      <c r="J207" s="31">
        <v>2019</v>
      </c>
      <c r="K207" s="31">
        <v>2020</v>
      </c>
      <c r="L207" s="31">
        <v>2021</v>
      </c>
      <c r="M207" s="31">
        <v>2022</v>
      </c>
      <c r="N207" s="31">
        <v>2023</v>
      </c>
      <c r="O207" s="31">
        <v>2024</v>
      </c>
      <c r="P207" s="31">
        <v>2025</v>
      </c>
      <c r="Q207" s="31">
        <v>2026</v>
      </c>
      <c r="R207" s="31">
        <v>2027</v>
      </c>
      <c r="S207" s="31">
        <v>2028</v>
      </c>
      <c r="T207" s="31">
        <v>2029</v>
      </c>
      <c r="U207" s="31">
        <v>2030</v>
      </c>
      <c r="V207" s="31">
        <v>2031</v>
      </c>
      <c r="W207" s="31">
        <v>2032</v>
      </c>
    </row>
    <row r="208" spans="2:25" x14ac:dyDescent="0.25">
      <c r="B208" s="32" t="s">
        <v>116</v>
      </c>
      <c r="C208" s="30"/>
      <c r="D208" s="31"/>
      <c r="E208" s="31"/>
      <c r="F208" s="32" t="s">
        <v>101</v>
      </c>
      <c r="G208" s="5">
        <v>237818352.5</v>
      </c>
      <c r="H208" s="5">
        <v>17296106</v>
      </c>
      <c r="I208" s="5">
        <v>19420933</v>
      </c>
      <c r="J208" s="5">
        <v>18039325</v>
      </c>
      <c r="K208" s="5">
        <v>34097329</v>
      </c>
      <c r="L208" s="5">
        <v>50631590.5</v>
      </c>
      <c r="M208" s="5">
        <v>35986231</v>
      </c>
      <c r="N208" s="5">
        <v>25543692</v>
      </c>
      <c r="O208" s="5">
        <v>20347615</v>
      </c>
      <c r="P208" s="5">
        <v>16455531</v>
      </c>
      <c r="Q208" s="5">
        <v>0</v>
      </c>
      <c r="R208" s="5">
        <v>0</v>
      </c>
      <c r="S208" s="5">
        <v>0</v>
      </c>
      <c r="T208" s="5">
        <v>0</v>
      </c>
      <c r="U208" s="5">
        <v>0</v>
      </c>
      <c r="V208" s="5">
        <v>0</v>
      </c>
      <c r="W208" s="5">
        <v>0</v>
      </c>
      <c r="X208" s="31"/>
      <c r="Y208" s="31"/>
    </row>
    <row r="209" spans="2:25" x14ac:dyDescent="0.25">
      <c r="B209" s="32" t="s">
        <v>117</v>
      </c>
      <c r="C209" s="30"/>
      <c r="D209" s="31"/>
      <c r="E209" s="31"/>
      <c r="F209" s="32" t="s">
        <v>101</v>
      </c>
      <c r="G209" s="5">
        <v>24350275</v>
      </c>
      <c r="H209" s="5">
        <v>0</v>
      </c>
      <c r="I209" s="5">
        <v>5165815</v>
      </c>
      <c r="J209" s="5">
        <v>1237500</v>
      </c>
      <c r="K209" s="5">
        <v>3806100</v>
      </c>
      <c r="L209" s="5">
        <v>14140860</v>
      </c>
      <c r="M209" s="5">
        <v>0</v>
      </c>
      <c r="N209" s="5">
        <v>0</v>
      </c>
      <c r="O209" s="5">
        <v>0</v>
      </c>
      <c r="P209" s="5">
        <v>0</v>
      </c>
      <c r="Q209" s="5">
        <v>0</v>
      </c>
      <c r="R209" s="5">
        <v>0</v>
      </c>
      <c r="S209" s="5">
        <v>0</v>
      </c>
      <c r="T209" s="5">
        <v>0</v>
      </c>
      <c r="U209" s="5">
        <v>0</v>
      </c>
      <c r="V209" s="5">
        <v>0</v>
      </c>
      <c r="W209" s="5">
        <v>0</v>
      </c>
      <c r="X209" s="31"/>
      <c r="Y209" s="31"/>
    </row>
    <row r="210" spans="2:25" x14ac:dyDescent="0.25">
      <c r="B210" s="32" t="s">
        <v>118</v>
      </c>
      <c r="C210" s="30"/>
      <c r="D210" s="31"/>
      <c r="E210" s="31"/>
      <c r="F210" s="32" t="s">
        <v>101</v>
      </c>
      <c r="G210" s="5">
        <v>40410987</v>
      </c>
      <c r="H210" s="5">
        <v>3271210</v>
      </c>
      <c r="I210" s="5">
        <v>3807880</v>
      </c>
      <c r="J210" s="5">
        <v>3860660</v>
      </c>
      <c r="K210" s="5">
        <v>7041980</v>
      </c>
      <c r="L210" s="5">
        <v>7954900</v>
      </c>
      <c r="M210" s="5">
        <v>5204425</v>
      </c>
      <c r="N210" s="5">
        <v>4276420</v>
      </c>
      <c r="O210" s="5">
        <v>3001784</v>
      </c>
      <c r="P210" s="5">
        <v>1991728</v>
      </c>
      <c r="Q210" s="5">
        <v>0</v>
      </c>
      <c r="R210" s="5">
        <v>0</v>
      </c>
      <c r="S210" s="5">
        <v>0</v>
      </c>
      <c r="T210" s="5">
        <v>0</v>
      </c>
      <c r="U210" s="5">
        <v>0</v>
      </c>
      <c r="V210" s="5">
        <v>0</v>
      </c>
      <c r="W210" s="5">
        <v>0</v>
      </c>
      <c r="X210" s="31"/>
      <c r="Y210" s="31"/>
    </row>
    <row r="211" spans="2:25" x14ac:dyDescent="0.25">
      <c r="B211" s="32" t="s">
        <v>119</v>
      </c>
      <c r="C211" s="30"/>
      <c r="D211" s="31"/>
      <c r="E211" s="31"/>
      <c r="F211" s="32" t="s">
        <v>101</v>
      </c>
      <c r="G211" s="5">
        <v>0</v>
      </c>
      <c r="H211" s="5">
        <v>0</v>
      </c>
      <c r="I211" s="5">
        <v>0</v>
      </c>
      <c r="J211" s="5">
        <v>0</v>
      </c>
      <c r="K211" s="5">
        <v>0</v>
      </c>
      <c r="L211" s="5">
        <v>0</v>
      </c>
      <c r="M211" s="5">
        <v>0</v>
      </c>
      <c r="N211" s="5">
        <v>0</v>
      </c>
      <c r="O211" s="5">
        <v>0</v>
      </c>
      <c r="P211" s="5">
        <v>0</v>
      </c>
      <c r="Q211" s="5">
        <v>0</v>
      </c>
      <c r="R211" s="5">
        <v>0</v>
      </c>
      <c r="S211" s="5">
        <v>0</v>
      </c>
      <c r="T211" s="5">
        <v>0</v>
      </c>
      <c r="U211" s="5">
        <v>0</v>
      </c>
      <c r="V211" s="5">
        <v>0</v>
      </c>
      <c r="W211" s="5">
        <v>0</v>
      </c>
      <c r="X211" s="31"/>
      <c r="Y211" s="31"/>
    </row>
    <row r="212" spans="2:25" x14ac:dyDescent="0.25">
      <c r="B212" s="32" t="s">
        <v>120</v>
      </c>
      <c r="C212" s="30"/>
      <c r="D212" s="31"/>
      <c r="E212" s="31"/>
      <c r="F212" s="32" t="s">
        <v>101</v>
      </c>
      <c r="G212" s="5">
        <v>802070</v>
      </c>
      <c r="H212" s="5">
        <v>32100</v>
      </c>
      <c r="I212" s="5">
        <v>0</v>
      </c>
      <c r="J212" s="5">
        <v>251040</v>
      </c>
      <c r="K212" s="5">
        <v>384650</v>
      </c>
      <c r="L212" s="5">
        <v>92480</v>
      </c>
      <c r="M212" s="5">
        <v>41800</v>
      </c>
      <c r="N212" s="5">
        <v>0</v>
      </c>
      <c r="O212" s="5">
        <v>0</v>
      </c>
      <c r="P212" s="5">
        <v>0</v>
      </c>
      <c r="Q212" s="5">
        <v>0</v>
      </c>
      <c r="R212" s="5">
        <v>0</v>
      </c>
      <c r="S212" s="5">
        <v>0</v>
      </c>
      <c r="T212" s="5">
        <v>0</v>
      </c>
      <c r="U212" s="5">
        <v>0</v>
      </c>
      <c r="V212" s="5">
        <v>0</v>
      </c>
      <c r="W212" s="5">
        <v>0</v>
      </c>
      <c r="X212" s="31"/>
      <c r="Y212" s="31"/>
    </row>
    <row r="213" spans="2:25" x14ac:dyDescent="0.25">
      <c r="B213" s="32" t="s">
        <v>121</v>
      </c>
      <c r="C213" s="30"/>
      <c r="D213" s="31"/>
      <c r="E213" s="31"/>
      <c r="F213" s="32" t="s">
        <v>101</v>
      </c>
      <c r="G213" s="5">
        <v>0</v>
      </c>
      <c r="H213" s="5">
        <v>0</v>
      </c>
      <c r="I213" s="5">
        <v>0</v>
      </c>
      <c r="J213" s="5">
        <v>0</v>
      </c>
      <c r="K213" s="5">
        <v>0</v>
      </c>
      <c r="L213" s="5">
        <v>0</v>
      </c>
      <c r="M213" s="5">
        <v>0</v>
      </c>
      <c r="N213" s="5">
        <v>0</v>
      </c>
      <c r="O213" s="5">
        <v>0</v>
      </c>
      <c r="P213" s="5">
        <v>0</v>
      </c>
      <c r="Q213" s="5">
        <v>0</v>
      </c>
      <c r="R213" s="5">
        <v>0</v>
      </c>
      <c r="S213" s="5">
        <v>0</v>
      </c>
      <c r="T213" s="5">
        <v>0</v>
      </c>
      <c r="U213" s="5">
        <v>0</v>
      </c>
      <c r="V213" s="5">
        <v>0</v>
      </c>
      <c r="W213" s="5">
        <v>0</v>
      </c>
      <c r="X213" s="31"/>
      <c r="Y213" s="31"/>
    </row>
    <row r="214" spans="2:25" x14ac:dyDescent="0.25">
      <c r="B214" s="32" t="s">
        <v>122</v>
      </c>
      <c r="C214" s="30"/>
      <c r="D214" s="31"/>
      <c r="E214" s="31"/>
      <c r="F214" s="32" t="s">
        <v>101</v>
      </c>
      <c r="G214" s="5">
        <v>325585</v>
      </c>
      <c r="H214" s="5">
        <v>30090</v>
      </c>
      <c r="I214" s="5">
        <v>17325</v>
      </c>
      <c r="J214" s="5">
        <v>0</v>
      </c>
      <c r="K214" s="5">
        <v>17850</v>
      </c>
      <c r="L214" s="5">
        <v>0</v>
      </c>
      <c r="M214" s="5">
        <v>210345</v>
      </c>
      <c r="N214" s="5">
        <v>24975</v>
      </c>
      <c r="O214" s="5">
        <v>25000</v>
      </c>
      <c r="P214" s="5">
        <v>0</v>
      </c>
      <c r="Q214" s="5">
        <v>0</v>
      </c>
      <c r="R214" s="5">
        <v>0</v>
      </c>
      <c r="S214" s="5">
        <v>0</v>
      </c>
      <c r="T214" s="5">
        <v>0</v>
      </c>
      <c r="U214" s="5">
        <v>0</v>
      </c>
      <c r="V214" s="5">
        <v>0</v>
      </c>
      <c r="W214" s="5">
        <v>0</v>
      </c>
      <c r="X214" s="31"/>
      <c r="Y214" s="31"/>
    </row>
    <row r="215" spans="2:25" x14ac:dyDescent="0.25">
      <c r="B215" s="32" t="s">
        <v>123</v>
      </c>
      <c r="C215" s="30"/>
      <c r="D215" s="31"/>
      <c r="E215" s="31"/>
      <c r="F215" s="32" t="s">
        <v>101</v>
      </c>
      <c r="G215" s="5">
        <v>806765</v>
      </c>
      <c r="H215" s="5">
        <v>33150</v>
      </c>
      <c r="I215" s="5">
        <v>55725</v>
      </c>
      <c r="J215" s="5">
        <v>0</v>
      </c>
      <c r="K215" s="5">
        <v>61110</v>
      </c>
      <c r="L215" s="5">
        <v>178580</v>
      </c>
      <c r="M215" s="5">
        <v>8910</v>
      </c>
      <c r="N215" s="5">
        <v>23800</v>
      </c>
      <c r="O215" s="5">
        <v>233370</v>
      </c>
      <c r="P215" s="5">
        <v>212120</v>
      </c>
      <c r="Q215" s="5">
        <v>0</v>
      </c>
      <c r="R215" s="5">
        <v>0</v>
      </c>
      <c r="S215" s="5">
        <v>0</v>
      </c>
      <c r="T215" s="5">
        <v>0</v>
      </c>
      <c r="U215" s="5">
        <v>0</v>
      </c>
      <c r="V215" s="5">
        <v>0</v>
      </c>
      <c r="W215" s="5">
        <v>0</v>
      </c>
      <c r="X215" s="31"/>
      <c r="Y215" s="31"/>
    </row>
    <row r="216" spans="2:25" x14ac:dyDescent="0.25">
      <c r="B216" s="32" t="s">
        <v>124</v>
      </c>
      <c r="C216" s="30"/>
      <c r="D216" s="31"/>
      <c r="E216" s="31"/>
      <c r="F216" s="32" t="s">
        <v>101</v>
      </c>
      <c r="G216" s="5">
        <v>319040</v>
      </c>
      <c r="H216" s="5">
        <v>0</v>
      </c>
      <c r="I216" s="5">
        <v>0</v>
      </c>
      <c r="J216" s="5">
        <v>0</v>
      </c>
      <c r="K216" s="5">
        <v>0</v>
      </c>
      <c r="L216" s="5">
        <v>47250</v>
      </c>
      <c r="M216" s="5">
        <v>149200</v>
      </c>
      <c r="N216" s="5">
        <v>62140</v>
      </c>
      <c r="O216" s="5">
        <v>60450</v>
      </c>
      <c r="P216" s="5">
        <v>0</v>
      </c>
      <c r="Q216" s="5">
        <v>0</v>
      </c>
      <c r="R216" s="5">
        <v>0</v>
      </c>
      <c r="S216" s="5">
        <v>0</v>
      </c>
      <c r="T216" s="5">
        <v>0</v>
      </c>
      <c r="U216" s="5">
        <v>0</v>
      </c>
      <c r="V216" s="5">
        <v>0</v>
      </c>
      <c r="W216" s="5">
        <v>0</v>
      </c>
      <c r="X216" s="31"/>
      <c r="Y216" s="31"/>
    </row>
    <row r="217" spans="2:25" x14ac:dyDescent="0.25">
      <c r="B217" s="32" t="s">
        <v>125</v>
      </c>
      <c r="C217" s="30"/>
      <c r="D217" s="31"/>
      <c r="E217" s="31"/>
      <c r="F217" s="32" t="s">
        <v>101</v>
      </c>
      <c r="G217" s="5">
        <v>0</v>
      </c>
      <c r="H217" s="5">
        <v>0</v>
      </c>
      <c r="I217" s="5">
        <v>0</v>
      </c>
      <c r="J217" s="5">
        <v>0</v>
      </c>
      <c r="K217" s="5">
        <v>0</v>
      </c>
      <c r="L217" s="5">
        <v>0</v>
      </c>
      <c r="M217" s="5">
        <v>0</v>
      </c>
      <c r="N217" s="5">
        <v>0</v>
      </c>
      <c r="O217" s="5">
        <v>0</v>
      </c>
      <c r="P217" s="5">
        <v>0</v>
      </c>
      <c r="Q217" s="5">
        <v>0</v>
      </c>
      <c r="R217" s="5">
        <v>0</v>
      </c>
      <c r="S217" s="5">
        <v>0</v>
      </c>
      <c r="T217" s="5">
        <v>0</v>
      </c>
      <c r="U217" s="5">
        <v>0</v>
      </c>
      <c r="V217" s="5">
        <v>0</v>
      </c>
      <c r="W217" s="5">
        <v>0</v>
      </c>
      <c r="X217" s="31"/>
      <c r="Y217" s="31"/>
    </row>
    <row r="218" spans="2:25" x14ac:dyDescent="0.25">
      <c r="B218" s="32" t="s">
        <v>126</v>
      </c>
      <c r="C218" s="30"/>
      <c r="D218" s="31"/>
      <c r="E218" s="31"/>
      <c r="F218" s="32" t="s">
        <v>101</v>
      </c>
      <c r="G218" s="5">
        <v>18056227.5</v>
      </c>
      <c r="H218" s="5">
        <v>726347</v>
      </c>
      <c r="I218" s="5">
        <v>1900390</v>
      </c>
      <c r="J218" s="5">
        <v>645585</v>
      </c>
      <c r="K218" s="5">
        <v>1397289</v>
      </c>
      <c r="L218" s="5">
        <v>6978930.5</v>
      </c>
      <c r="M218" s="5">
        <v>1876776</v>
      </c>
      <c r="N218" s="5">
        <v>4411420</v>
      </c>
      <c r="O218" s="5">
        <v>119490</v>
      </c>
      <c r="P218" s="5">
        <v>0</v>
      </c>
      <c r="Q218" s="5">
        <v>0</v>
      </c>
      <c r="R218" s="5">
        <v>0</v>
      </c>
      <c r="S218" s="5">
        <v>0</v>
      </c>
      <c r="T218" s="5">
        <v>0</v>
      </c>
      <c r="U218" s="5">
        <v>0</v>
      </c>
      <c r="V218" s="5">
        <v>0</v>
      </c>
      <c r="W218" s="5">
        <v>0</v>
      </c>
      <c r="X218" s="31"/>
      <c r="Y218" s="31"/>
    </row>
    <row r="219" spans="2:25" x14ac:dyDescent="0.25">
      <c r="B219" s="32" t="s">
        <v>127</v>
      </c>
      <c r="C219" s="30"/>
      <c r="D219" s="31"/>
      <c r="E219" s="31"/>
      <c r="F219" s="32" t="s">
        <v>101</v>
      </c>
      <c r="G219" s="5">
        <v>2078158</v>
      </c>
      <c r="H219" s="5">
        <v>204195</v>
      </c>
      <c r="I219" s="5">
        <v>39525</v>
      </c>
      <c r="J219" s="5">
        <v>341095</v>
      </c>
      <c r="K219" s="5">
        <v>84900</v>
      </c>
      <c r="L219" s="5">
        <v>297480</v>
      </c>
      <c r="M219" s="5">
        <v>549960</v>
      </c>
      <c r="N219" s="5">
        <v>259450</v>
      </c>
      <c r="O219" s="5">
        <v>219438</v>
      </c>
      <c r="P219" s="5">
        <v>82115</v>
      </c>
      <c r="Q219" s="5">
        <v>0</v>
      </c>
      <c r="R219" s="5">
        <v>0</v>
      </c>
      <c r="S219" s="5">
        <v>0</v>
      </c>
      <c r="T219" s="5">
        <v>0</v>
      </c>
      <c r="U219" s="5">
        <v>0</v>
      </c>
      <c r="V219" s="5">
        <v>0</v>
      </c>
      <c r="W219" s="5">
        <v>0</v>
      </c>
      <c r="X219" s="31"/>
      <c r="Y219" s="31"/>
    </row>
    <row r="220" spans="2:25" x14ac:dyDescent="0.25">
      <c r="B220" s="32" t="s">
        <v>128</v>
      </c>
      <c r="C220" s="30"/>
      <c r="D220" s="31"/>
      <c r="E220" s="31"/>
      <c r="F220" s="32" t="s">
        <v>101</v>
      </c>
      <c r="G220" s="5">
        <v>1840479</v>
      </c>
      <c r="H220" s="5">
        <v>895084</v>
      </c>
      <c r="I220" s="5">
        <v>0</v>
      </c>
      <c r="J220" s="5">
        <v>125150</v>
      </c>
      <c r="K220" s="5">
        <v>476020</v>
      </c>
      <c r="L220" s="5">
        <v>0</v>
      </c>
      <c r="M220" s="5">
        <v>0</v>
      </c>
      <c r="N220" s="5">
        <v>177475</v>
      </c>
      <c r="O220" s="5">
        <v>113050</v>
      </c>
      <c r="P220" s="5">
        <v>53700</v>
      </c>
      <c r="Q220" s="5">
        <v>0</v>
      </c>
      <c r="R220" s="5">
        <v>0</v>
      </c>
      <c r="S220" s="5">
        <v>0</v>
      </c>
      <c r="T220" s="5">
        <v>0</v>
      </c>
      <c r="U220" s="5">
        <v>0</v>
      </c>
      <c r="V220" s="5">
        <v>0</v>
      </c>
      <c r="W220" s="5">
        <v>0</v>
      </c>
      <c r="X220" s="31"/>
      <c r="Y220" s="31"/>
    </row>
    <row r="221" spans="2:25" x14ac:dyDescent="0.25">
      <c r="B221" s="32" t="s">
        <v>129</v>
      </c>
      <c r="C221" s="30"/>
      <c r="D221" s="31"/>
      <c r="E221" s="31"/>
      <c r="F221" s="32" t="s">
        <v>101</v>
      </c>
      <c r="G221" s="5">
        <v>15107040</v>
      </c>
      <c r="H221" s="5">
        <v>1827370</v>
      </c>
      <c r="I221" s="5">
        <v>607415</v>
      </c>
      <c r="J221" s="5">
        <v>486730</v>
      </c>
      <c r="K221" s="5">
        <v>1436680</v>
      </c>
      <c r="L221" s="5">
        <v>2908500</v>
      </c>
      <c r="M221" s="5">
        <v>2016895</v>
      </c>
      <c r="N221" s="5">
        <v>2917245</v>
      </c>
      <c r="O221" s="5">
        <v>2226275</v>
      </c>
      <c r="P221" s="5">
        <v>679930</v>
      </c>
      <c r="Q221" s="5">
        <v>0</v>
      </c>
      <c r="R221" s="5">
        <v>0</v>
      </c>
      <c r="S221" s="5">
        <v>0</v>
      </c>
      <c r="T221" s="5">
        <v>0</v>
      </c>
      <c r="U221" s="5">
        <v>0</v>
      </c>
      <c r="V221" s="5">
        <v>0</v>
      </c>
      <c r="W221" s="5">
        <v>0</v>
      </c>
      <c r="X221" s="31"/>
      <c r="Y221" s="31"/>
    </row>
    <row r="222" spans="2:25" x14ac:dyDescent="0.25">
      <c r="B222" s="32" t="s">
        <v>130</v>
      </c>
      <c r="C222" s="30"/>
      <c r="D222" s="31"/>
      <c r="E222" s="31"/>
      <c r="F222" s="32" t="s">
        <v>101</v>
      </c>
      <c r="G222" s="5">
        <v>1772445</v>
      </c>
      <c r="H222" s="5">
        <v>0</v>
      </c>
      <c r="I222" s="5">
        <v>46120</v>
      </c>
      <c r="J222" s="5">
        <v>168320</v>
      </c>
      <c r="K222" s="5">
        <v>114850</v>
      </c>
      <c r="L222" s="5">
        <v>94460</v>
      </c>
      <c r="M222" s="5">
        <v>59160</v>
      </c>
      <c r="N222" s="5">
        <v>386335</v>
      </c>
      <c r="O222" s="5">
        <v>619590</v>
      </c>
      <c r="P222" s="5">
        <v>283610</v>
      </c>
      <c r="Q222" s="5">
        <v>0</v>
      </c>
      <c r="R222" s="5">
        <v>0</v>
      </c>
      <c r="S222" s="5">
        <v>0</v>
      </c>
      <c r="T222" s="5">
        <v>0</v>
      </c>
      <c r="U222" s="5">
        <v>0</v>
      </c>
      <c r="V222" s="5">
        <v>0</v>
      </c>
      <c r="W222" s="5">
        <v>0</v>
      </c>
      <c r="X222" s="31"/>
      <c r="Y222" s="31"/>
    </row>
    <row r="223" spans="2:25" x14ac:dyDescent="0.25">
      <c r="B223" s="32" t="s">
        <v>131</v>
      </c>
      <c r="C223" s="30"/>
      <c r="D223" s="31"/>
      <c r="E223" s="31"/>
      <c r="F223" s="32" t="s">
        <v>101</v>
      </c>
      <c r="G223" s="5">
        <v>644780</v>
      </c>
      <c r="H223" s="5">
        <v>0</v>
      </c>
      <c r="I223" s="5">
        <v>61080</v>
      </c>
      <c r="J223" s="5">
        <v>64575</v>
      </c>
      <c r="K223" s="5">
        <v>0</v>
      </c>
      <c r="L223" s="5">
        <v>36040</v>
      </c>
      <c r="M223" s="5">
        <v>27840</v>
      </c>
      <c r="N223" s="5">
        <v>135625</v>
      </c>
      <c r="O223" s="5">
        <v>33750</v>
      </c>
      <c r="P223" s="5">
        <v>285870</v>
      </c>
      <c r="Q223" s="5">
        <v>0</v>
      </c>
      <c r="R223" s="5">
        <v>0</v>
      </c>
      <c r="S223" s="5">
        <v>0</v>
      </c>
      <c r="T223" s="5">
        <v>0</v>
      </c>
      <c r="U223" s="5">
        <v>0</v>
      </c>
      <c r="V223" s="5">
        <v>0</v>
      </c>
      <c r="W223" s="5">
        <v>0</v>
      </c>
      <c r="X223" s="31"/>
      <c r="Y223" s="31"/>
    </row>
    <row r="224" spans="2:25" x14ac:dyDescent="0.25">
      <c r="B224" s="32" t="s">
        <v>132</v>
      </c>
      <c r="C224" s="30"/>
      <c r="D224" s="31"/>
      <c r="E224" s="31"/>
      <c r="F224" s="32" t="s">
        <v>101</v>
      </c>
      <c r="G224" s="5">
        <v>2651461</v>
      </c>
      <c r="H224" s="5">
        <v>0</v>
      </c>
      <c r="I224" s="5">
        <v>192101</v>
      </c>
      <c r="J224" s="5">
        <v>85075</v>
      </c>
      <c r="K224" s="5">
        <v>293870</v>
      </c>
      <c r="L224" s="5">
        <v>403630</v>
      </c>
      <c r="M224" s="5">
        <v>713055</v>
      </c>
      <c r="N224" s="5">
        <v>182775</v>
      </c>
      <c r="O224" s="5">
        <v>233000</v>
      </c>
      <c r="P224" s="5">
        <v>547955</v>
      </c>
      <c r="Q224" s="5">
        <v>0</v>
      </c>
      <c r="R224" s="5">
        <v>0</v>
      </c>
      <c r="S224" s="5">
        <v>0</v>
      </c>
      <c r="T224" s="5">
        <v>0</v>
      </c>
      <c r="U224" s="5">
        <v>0</v>
      </c>
      <c r="V224" s="5">
        <v>0</v>
      </c>
      <c r="W224" s="5">
        <v>0</v>
      </c>
      <c r="X224" s="31"/>
      <c r="Y224" s="31"/>
    </row>
    <row r="225" spans="2:25" x14ac:dyDescent="0.25">
      <c r="B225" s="32" t="s">
        <v>133</v>
      </c>
      <c r="C225" s="30"/>
      <c r="D225" s="31"/>
      <c r="E225" s="31"/>
      <c r="F225" s="32" t="s">
        <v>101</v>
      </c>
      <c r="G225" s="5">
        <v>4013775</v>
      </c>
      <c r="H225" s="5">
        <v>518815</v>
      </c>
      <c r="I225" s="5">
        <v>701145</v>
      </c>
      <c r="J225" s="5">
        <v>142290</v>
      </c>
      <c r="K225" s="5">
        <v>478115</v>
      </c>
      <c r="L225" s="5">
        <v>32400</v>
      </c>
      <c r="M225" s="5">
        <v>639475</v>
      </c>
      <c r="N225" s="5">
        <v>370320</v>
      </c>
      <c r="O225" s="5">
        <v>216860</v>
      </c>
      <c r="P225" s="5">
        <v>914355</v>
      </c>
      <c r="Q225" s="5">
        <v>0</v>
      </c>
      <c r="R225" s="5">
        <v>0</v>
      </c>
      <c r="S225" s="5">
        <v>0</v>
      </c>
      <c r="T225" s="5">
        <v>0</v>
      </c>
      <c r="U225" s="5">
        <v>0</v>
      </c>
      <c r="V225" s="5">
        <v>0</v>
      </c>
      <c r="W225" s="5">
        <v>0</v>
      </c>
      <c r="X225" s="31"/>
      <c r="Y225" s="31"/>
    </row>
    <row r="226" spans="2:25" x14ac:dyDescent="0.25">
      <c r="B226" s="32" t="s">
        <v>134</v>
      </c>
      <c r="C226" s="30"/>
      <c r="D226" s="31"/>
      <c r="E226" s="31"/>
      <c r="F226" s="32" t="s">
        <v>101</v>
      </c>
      <c r="G226" s="5">
        <v>5527676</v>
      </c>
      <c r="H226" s="5">
        <v>388261</v>
      </c>
      <c r="I226" s="5">
        <v>192210</v>
      </c>
      <c r="J226" s="5">
        <v>515420</v>
      </c>
      <c r="K226" s="5">
        <v>268395</v>
      </c>
      <c r="L226" s="5">
        <v>527660</v>
      </c>
      <c r="M226" s="5">
        <v>781540</v>
      </c>
      <c r="N226" s="5">
        <v>813360</v>
      </c>
      <c r="O226" s="5">
        <v>689170</v>
      </c>
      <c r="P226" s="5">
        <v>1351660</v>
      </c>
      <c r="Q226" s="5">
        <v>0</v>
      </c>
      <c r="R226" s="5">
        <v>0</v>
      </c>
      <c r="S226" s="5">
        <v>0</v>
      </c>
      <c r="T226" s="5">
        <v>0</v>
      </c>
      <c r="U226" s="5">
        <v>0</v>
      </c>
      <c r="V226" s="5">
        <v>0</v>
      </c>
      <c r="W226" s="5">
        <v>0</v>
      </c>
      <c r="X226" s="31"/>
      <c r="Y226" s="31"/>
    </row>
    <row r="227" spans="2:25" x14ac:dyDescent="0.25">
      <c r="B227" s="32" t="s">
        <v>135</v>
      </c>
      <c r="C227" s="30"/>
      <c r="D227" s="31"/>
      <c r="E227" s="31"/>
      <c r="F227" s="32" t="s">
        <v>101</v>
      </c>
      <c r="G227" s="5">
        <v>7622040</v>
      </c>
      <c r="H227" s="5">
        <v>0</v>
      </c>
      <c r="I227" s="5">
        <v>313365</v>
      </c>
      <c r="J227" s="5">
        <v>394790</v>
      </c>
      <c r="K227" s="5">
        <v>949780</v>
      </c>
      <c r="L227" s="5">
        <v>403200</v>
      </c>
      <c r="M227" s="5">
        <v>1742930</v>
      </c>
      <c r="N227" s="5">
        <v>564080</v>
      </c>
      <c r="O227" s="5">
        <v>1408345</v>
      </c>
      <c r="P227" s="5">
        <v>1845550</v>
      </c>
      <c r="Q227" s="5">
        <v>0</v>
      </c>
      <c r="R227" s="5">
        <v>0</v>
      </c>
      <c r="S227" s="5">
        <v>0</v>
      </c>
      <c r="T227" s="5">
        <v>0</v>
      </c>
      <c r="U227" s="5">
        <v>0</v>
      </c>
      <c r="V227" s="5">
        <v>0</v>
      </c>
      <c r="W227" s="5">
        <v>0</v>
      </c>
      <c r="X227" s="31"/>
      <c r="Y227" s="31"/>
    </row>
    <row r="228" spans="2:25" x14ac:dyDescent="0.25">
      <c r="B228" s="32" t="s">
        <v>136</v>
      </c>
      <c r="C228" s="30"/>
      <c r="D228" s="31"/>
      <c r="E228" s="31"/>
      <c r="F228" s="32" t="s">
        <v>101</v>
      </c>
      <c r="G228" s="5">
        <v>13800195</v>
      </c>
      <c r="H228" s="5">
        <v>697105</v>
      </c>
      <c r="I228" s="5">
        <v>759415</v>
      </c>
      <c r="J228" s="5">
        <v>319460</v>
      </c>
      <c r="K228" s="5">
        <v>1164165</v>
      </c>
      <c r="L228" s="5">
        <v>2490995</v>
      </c>
      <c r="M228" s="5">
        <v>2137430</v>
      </c>
      <c r="N228" s="5">
        <v>1842205</v>
      </c>
      <c r="O228" s="5">
        <v>2451885</v>
      </c>
      <c r="P228" s="5">
        <v>1937535</v>
      </c>
      <c r="Q228" s="5">
        <v>0</v>
      </c>
      <c r="R228" s="5">
        <v>0</v>
      </c>
      <c r="S228" s="5">
        <v>0</v>
      </c>
      <c r="T228" s="5">
        <v>0</v>
      </c>
      <c r="U228" s="5">
        <v>0</v>
      </c>
      <c r="V228" s="5">
        <v>0</v>
      </c>
      <c r="W228" s="5">
        <v>0</v>
      </c>
      <c r="X228" s="31"/>
      <c r="Y228" s="31"/>
    </row>
    <row r="229" spans="2:25" x14ac:dyDescent="0.25">
      <c r="B229" s="32" t="s">
        <v>137</v>
      </c>
      <c r="C229" s="30"/>
      <c r="D229" s="31"/>
      <c r="E229" s="31"/>
      <c r="F229" s="32" t="s">
        <v>101</v>
      </c>
      <c r="G229" s="5">
        <v>12095880</v>
      </c>
      <c r="H229" s="5">
        <v>1642068</v>
      </c>
      <c r="I229" s="5">
        <v>1367272</v>
      </c>
      <c r="J229" s="5">
        <v>651700</v>
      </c>
      <c r="K229" s="5">
        <v>3457480</v>
      </c>
      <c r="L229" s="5">
        <v>939040</v>
      </c>
      <c r="M229" s="5">
        <v>1448820</v>
      </c>
      <c r="N229" s="5">
        <v>923500</v>
      </c>
      <c r="O229" s="5">
        <v>58600</v>
      </c>
      <c r="P229" s="5">
        <v>1607400</v>
      </c>
      <c r="Q229" s="5">
        <v>0</v>
      </c>
      <c r="R229" s="5">
        <v>0</v>
      </c>
      <c r="S229" s="5">
        <v>0</v>
      </c>
      <c r="T229" s="5">
        <v>0</v>
      </c>
      <c r="U229" s="5">
        <v>0</v>
      </c>
      <c r="V229" s="5">
        <v>0</v>
      </c>
      <c r="W229" s="5">
        <v>0</v>
      </c>
      <c r="X229" s="31"/>
      <c r="Y229" s="31"/>
    </row>
    <row r="230" spans="2:25" x14ac:dyDescent="0.25">
      <c r="B230" s="32" t="s">
        <v>138</v>
      </c>
      <c r="C230" s="30"/>
      <c r="D230" s="31"/>
      <c r="E230" s="31"/>
      <c r="F230" s="32" t="s">
        <v>101</v>
      </c>
      <c r="G230" s="5">
        <v>41757130</v>
      </c>
      <c r="H230" s="5">
        <v>5256035</v>
      </c>
      <c r="I230" s="5">
        <v>2570380</v>
      </c>
      <c r="J230" s="5">
        <v>3412330</v>
      </c>
      <c r="K230" s="5">
        <v>11447270</v>
      </c>
      <c r="L230" s="5">
        <v>8375020</v>
      </c>
      <c r="M230" s="5">
        <v>7687405</v>
      </c>
      <c r="N230" s="5">
        <v>3008690</v>
      </c>
      <c r="O230" s="5">
        <v>0</v>
      </c>
      <c r="P230" s="5">
        <v>0</v>
      </c>
      <c r="Q230" s="5">
        <v>0</v>
      </c>
      <c r="R230" s="5">
        <v>0</v>
      </c>
      <c r="S230" s="5">
        <v>0</v>
      </c>
      <c r="T230" s="5">
        <v>0</v>
      </c>
      <c r="U230" s="5">
        <v>0</v>
      </c>
      <c r="V230" s="5">
        <v>0</v>
      </c>
      <c r="W230" s="5">
        <v>0</v>
      </c>
      <c r="X230" s="31"/>
      <c r="Y230" s="31"/>
    </row>
    <row r="231" spans="2:25" x14ac:dyDescent="0.25">
      <c r="B231" s="32" t="s">
        <v>139</v>
      </c>
      <c r="C231" s="30"/>
      <c r="D231" s="31"/>
      <c r="E231" s="31"/>
      <c r="F231" s="32" t="s">
        <v>101</v>
      </c>
      <c r="G231" s="5">
        <v>15905280</v>
      </c>
      <c r="H231" s="5">
        <v>51000</v>
      </c>
      <c r="I231" s="5">
        <v>559890</v>
      </c>
      <c r="J231" s="5">
        <v>998900</v>
      </c>
      <c r="K231" s="5">
        <v>460725</v>
      </c>
      <c r="L231" s="5">
        <v>1771175</v>
      </c>
      <c r="M231" s="5">
        <v>2884660</v>
      </c>
      <c r="N231" s="5">
        <v>4109667</v>
      </c>
      <c r="O231" s="5">
        <v>3667813</v>
      </c>
      <c r="P231" s="5">
        <v>1401450</v>
      </c>
      <c r="Q231" s="5">
        <v>0</v>
      </c>
      <c r="R231" s="5">
        <v>0</v>
      </c>
      <c r="S231" s="5">
        <v>0</v>
      </c>
      <c r="T231" s="5">
        <v>0</v>
      </c>
      <c r="U231" s="5">
        <v>0</v>
      </c>
      <c r="V231" s="5">
        <v>0</v>
      </c>
      <c r="W231" s="5">
        <v>0</v>
      </c>
      <c r="X231" s="31"/>
      <c r="Y231" s="31"/>
    </row>
    <row r="232" spans="2:25" x14ac:dyDescent="0.25">
      <c r="B232" s="32" t="s">
        <v>140</v>
      </c>
      <c r="C232" s="30"/>
      <c r="D232" s="31"/>
      <c r="E232" s="31"/>
      <c r="F232" s="32" t="s">
        <v>101</v>
      </c>
      <c r="G232" s="5">
        <v>1102145</v>
      </c>
      <c r="H232" s="5">
        <v>46200</v>
      </c>
      <c r="I232" s="5">
        <v>17100</v>
      </c>
      <c r="J232" s="5">
        <v>80945</v>
      </c>
      <c r="K232" s="5">
        <v>0</v>
      </c>
      <c r="L232" s="5">
        <v>322305</v>
      </c>
      <c r="M232" s="5">
        <v>97215</v>
      </c>
      <c r="N232" s="5">
        <v>398605</v>
      </c>
      <c r="O232" s="5">
        <v>139775</v>
      </c>
      <c r="P232" s="5">
        <v>0</v>
      </c>
      <c r="Q232" s="5">
        <v>0</v>
      </c>
      <c r="R232" s="5">
        <v>0</v>
      </c>
      <c r="S232" s="5">
        <v>0</v>
      </c>
      <c r="T232" s="5">
        <v>0</v>
      </c>
      <c r="U232" s="5">
        <v>0</v>
      </c>
      <c r="V232" s="5">
        <v>0</v>
      </c>
      <c r="W232" s="5">
        <v>0</v>
      </c>
      <c r="X232" s="31"/>
      <c r="Y232" s="31"/>
    </row>
    <row r="233" spans="2:25" x14ac:dyDescent="0.25">
      <c r="B233" s="32" t="s">
        <v>141</v>
      </c>
      <c r="C233" s="30"/>
      <c r="D233" s="31"/>
      <c r="E233" s="31"/>
      <c r="F233" s="32" t="s">
        <v>101</v>
      </c>
      <c r="G233" s="5">
        <v>23329339</v>
      </c>
      <c r="H233" s="5">
        <v>1426216</v>
      </c>
      <c r="I233" s="5">
        <v>841290</v>
      </c>
      <c r="J233" s="5">
        <v>3855090</v>
      </c>
      <c r="K233" s="5">
        <v>304475</v>
      </c>
      <c r="L233" s="5">
        <v>1995560</v>
      </c>
      <c r="M233" s="5">
        <v>6831335</v>
      </c>
      <c r="N233" s="5">
        <v>492365</v>
      </c>
      <c r="O233" s="5">
        <v>4475470</v>
      </c>
      <c r="P233" s="5">
        <v>3107538</v>
      </c>
      <c r="Q233" s="5">
        <v>0</v>
      </c>
      <c r="R233" s="5">
        <v>0</v>
      </c>
      <c r="S233" s="5">
        <v>0</v>
      </c>
      <c r="T233" s="5">
        <v>0</v>
      </c>
      <c r="U233" s="5">
        <v>0</v>
      </c>
      <c r="V233" s="5">
        <v>0</v>
      </c>
      <c r="W233" s="5">
        <v>0</v>
      </c>
      <c r="X233" s="31"/>
      <c r="Y233" s="31"/>
    </row>
    <row r="234" spans="2:25" x14ac:dyDescent="0.25">
      <c r="B234" s="32" t="s">
        <v>142</v>
      </c>
      <c r="C234" s="30"/>
      <c r="D234" s="31"/>
      <c r="E234" s="31"/>
      <c r="F234" s="32" t="s">
        <v>101</v>
      </c>
      <c r="G234" s="5">
        <v>3499580</v>
      </c>
      <c r="H234" s="5">
        <v>250860</v>
      </c>
      <c r="I234" s="5">
        <v>205490</v>
      </c>
      <c r="J234" s="5">
        <v>402670</v>
      </c>
      <c r="K234" s="5">
        <v>451625</v>
      </c>
      <c r="L234" s="5">
        <v>641125</v>
      </c>
      <c r="M234" s="5">
        <v>877055</v>
      </c>
      <c r="N234" s="5">
        <v>163240</v>
      </c>
      <c r="O234" s="5">
        <v>354500</v>
      </c>
      <c r="P234" s="5">
        <v>153015</v>
      </c>
      <c r="Q234" s="5">
        <v>0</v>
      </c>
      <c r="R234" s="5">
        <v>0</v>
      </c>
      <c r="S234" s="5">
        <v>0</v>
      </c>
      <c r="T234" s="5">
        <v>0</v>
      </c>
      <c r="U234" s="5">
        <v>0</v>
      </c>
      <c r="V234" s="5">
        <v>0</v>
      </c>
      <c r="W234" s="5">
        <v>0</v>
      </c>
      <c r="X234" s="31"/>
      <c r="Y234" s="31"/>
    </row>
    <row r="235" spans="2:25" x14ac:dyDescent="0.25">
      <c r="B235" s="32"/>
    </row>
    <row r="236" spans="2:25" x14ac:dyDescent="0.25">
      <c r="B236" s="30" t="s">
        <v>105</v>
      </c>
      <c r="C236" s="30"/>
      <c r="D236" s="31"/>
      <c r="E236" s="31"/>
      <c r="F236" s="30" t="s">
        <v>98</v>
      </c>
      <c r="G236" s="31" t="s">
        <v>99</v>
      </c>
      <c r="H236" s="31">
        <v>2017</v>
      </c>
      <c r="I236" s="31">
        <v>2018</v>
      </c>
      <c r="J236" s="31">
        <v>2019</v>
      </c>
      <c r="K236" s="31">
        <v>2020</v>
      </c>
      <c r="L236" s="31">
        <v>2021</v>
      </c>
      <c r="M236" s="31">
        <v>2022</v>
      </c>
      <c r="N236" s="31">
        <v>2023</v>
      </c>
      <c r="O236" s="31">
        <v>2024</v>
      </c>
      <c r="P236" s="31">
        <v>2025</v>
      </c>
      <c r="Q236" s="31">
        <v>2026</v>
      </c>
      <c r="R236" s="31">
        <v>2027</v>
      </c>
      <c r="S236" s="31">
        <v>2028</v>
      </c>
      <c r="T236" s="31">
        <v>2029</v>
      </c>
      <c r="U236" s="31">
        <v>2030</v>
      </c>
      <c r="V236" s="31">
        <v>2031</v>
      </c>
      <c r="W236" s="31">
        <v>2032</v>
      </c>
    </row>
    <row r="237" spans="2:25" x14ac:dyDescent="0.25">
      <c r="B237" s="32" t="s">
        <v>116</v>
      </c>
      <c r="C237" s="30"/>
      <c r="D237" s="31"/>
      <c r="E237" s="31"/>
      <c r="F237" s="32" t="s">
        <v>101</v>
      </c>
      <c r="G237" s="5">
        <v>273502143.89999998</v>
      </c>
      <c r="H237" s="5">
        <v>11742975</v>
      </c>
      <c r="I237" s="5">
        <v>23352298</v>
      </c>
      <c r="J237" s="5">
        <v>24855976</v>
      </c>
      <c r="K237" s="5">
        <v>27449531</v>
      </c>
      <c r="L237" s="5">
        <v>21222165.399999999</v>
      </c>
      <c r="M237" s="5">
        <v>41477198</v>
      </c>
      <c r="N237" s="5">
        <v>37737739</v>
      </c>
      <c r="O237" s="5">
        <v>45357488.299999997</v>
      </c>
      <c r="P237" s="5">
        <v>40306773.200000003</v>
      </c>
      <c r="Q237" s="5">
        <v>0</v>
      </c>
      <c r="R237" s="5">
        <v>0</v>
      </c>
      <c r="S237" s="5">
        <v>0</v>
      </c>
      <c r="T237" s="5">
        <v>0</v>
      </c>
      <c r="U237" s="5">
        <v>0</v>
      </c>
      <c r="V237" s="5">
        <v>0</v>
      </c>
      <c r="W237" s="5">
        <v>0</v>
      </c>
      <c r="X237" s="31"/>
      <c r="Y237" s="31"/>
    </row>
    <row r="238" spans="2:25" x14ac:dyDescent="0.25">
      <c r="B238" s="32" t="s">
        <v>117</v>
      </c>
      <c r="C238" s="30"/>
      <c r="D238" s="31"/>
      <c r="E238" s="31"/>
      <c r="F238" s="32" t="s">
        <v>101</v>
      </c>
      <c r="G238" s="5">
        <v>0</v>
      </c>
      <c r="H238" s="5">
        <v>0</v>
      </c>
      <c r="I238" s="5">
        <v>0</v>
      </c>
      <c r="J238" s="5">
        <v>0</v>
      </c>
      <c r="K238" s="5">
        <v>0</v>
      </c>
      <c r="L238" s="5">
        <v>0</v>
      </c>
      <c r="M238" s="5">
        <v>0</v>
      </c>
      <c r="N238" s="5">
        <v>0</v>
      </c>
      <c r="O238" s="5">
        <v>0</v>
      </c>
      <c r="P238" s="5">
        <v>0</v>
      </c>
      <c r="Q238" s="5">
        <v>0</v>
      </c>
      <c r="R238" s="5">
        <v>0</v>
      </c>
      <c r="S238" s="5">
        <v>0</v>
      </c>
      <c r="T238" s="5">
        <v>0</v>
      </c>
      <c r="U238" s="5">
        <v>0</v>
      </c>
      <c r="V238" s="5">
        <v>0</v>
      </c>
      <c r="W238" s="5">
        <v>0</v>
      </c>
      <c r="X238" s="31"/>
      <c r="Y238" s="31"/>
    </row>
    <row r="239" spans="2:25" x14ac:dyDescent="0.25">
      <c r="B239" s="32" t="s">
        <v>118</v>
      </c>
      <c r="C239" s="30"/>
      <c r="D239" s="31"/>
      <c r="E239" s="31"/>
      <c r="F239" s="32" t="s">
        <v>101</v>
      </c>
      <c r="G239" s="5">
        <v>43649879</v>
      </c>
      <c r="H239" s="5">
        <v>4899150</v>
      </c>
      <c r="I239" s="5">
        <v>8882790</v>
      </c>
      <c r="J239" s="5">
        <v>2337070</v>
      </c>
      <c r="K239" s="5">
        <v>560280</v>
      </c>
      <c r="L239" s="5">
        <v>2578760</v>
      </c>
      <c r="M239" s="5">
        <v>6607360</v>
      </c>
      <c r="N239" s="5">
        <v>7801400</v>
      </c>
      <c r="O239" s="5">
        <v>6438929</v>
      </c>
      <c r="P239" s="5">
        <v>3544140</v>
      </c>
      <c r="Q239" s="5">
        <v>0</v>
      </c>
      <c r="R239" s="5">
        <v>0</v>
      </c>
      <c r="S239" s="5">
        <v>0</v>
      </c>
      <c r="T239" s="5">
        <v>0</v>
      </c>
      <c r="U239" s="5">
        <v>0</v>
      </c>
      <c r="V239" s="5">
        <v>0</v>
      </c>
      <c r="W239" s="5">
        <v>0</v>
      </c>
      <c r="X239" s="31"/>
      <c r="Y239" s="31"/>
    </row>
    <row r="240" spans="2:25" x14ac:dyDescent="0.25">
      <c r="B240" s="32" t="s">
        <v>119</v>
      </c>
      <c r="C240" s="30"/>
      <c r="D240" s="31"/>
      <c r="E240" s="31"/>
      <c r="F240" s="32" t="s">
        <v>101</v>
      </c>
      <c r="G240" s="5">
        <v>0</v>
      </c>
      <c r="H240" s="5">
        <v>0</v>
      </c>
      <c r="I240" s="5">
        <v>0</v>
      </c>
      <c r="J240" s="5">
        <v>0</v>
      </c>
      <c r="K240" s="5">
        <v>0</v>
      </c>
      <c r="L240" s="5">
        <v>0</v>
      </c>
      <c r="M240" s="5">
        <v>0</v>
      </c>
      <c r="N240" s="5">
        <v>0</v>
      </c>
      <c r="O240" s="5">
        <v>0</v>
      </c>
      <c r="P240" s="5">
        <v>0</v>
      </c>
      <c r="Q240" s="5">
        <v>0</v>
      </c>
      <c r="R240" s="5">
        <v>0</v>
      </c>
      <c r="S240" s="5">
        <v>0</v>
      </c>
      <c r="T240" s="5">
        <v>0</v>
      </c>
      <c r="U240" s="5">
        <v>0</v>
      </c>
      <c r="V240" s="5">
        <v>0</v>
      </c>
      <c r="W240" s="5">
        <v>0</v>
      </c>
      <c r="X240" s="31"/>
      <c r="Y240" s="31"/>
    </row>
    <row r="241" spans="2:25" x14ac:dyDescent="0.25">
      <c r="B241" s="32" t="s">
        <v>120</v>
      </c>
      <c r="C241" s="30"/>
      <c r="D241" s="31"/>
      <c r="E241" s="31"/>
      <c r="F241" s="32" t="s">
        <v>101</v>
      </c>
      <c r="G241" s="5">
        <v>0</v>
      </c>
      <c r="H241" s="5">
        <v>0</v>
      </c>
      <c r="I241" s="5">
        <v>0</v>
      </c>
      <c r="J241" s="5">
        <v>0</v>
      </c>
      <c r="K241" s="5">
        <v>0</v>
      </c>
      <c r="L241" s="5">
        <v>0</v>
      </c>
      <c r="M241" s="5">
        <v>0</v>
      </c>
      <c r="N241" s="5">
        <v>0</v>
      </c>
      <c r="O241" s="5">
        <v>0</v>
      </c>
      <c r="P241" s="5">
        <v>0</v>
      </c>
      <c r="Q241" s="5">
        <v>0</v>
      </c>
      <c r="R241" s="5">
        <v>0</v>
      </c>
      <c r="S241" s="5">
        <v>0</v>
      </c>
      <c r="T241" s="5">
        <v>0</v>
      </c>
      <c r="U241" s="5">
        <v>0</v>
      </c>
      <c r="V241" s="5">
        <v>0</v>
      </c>
      <c r="W241" s="5">
        <v>0</v>
      </c>
      <c r="X241" s="31"/>
      <c r="Y241" s="31"/>
    </row>
    <row r="242" spans="2:25" x14ac:dyDescent="0.25">
      <c r="B242" s="32" t="s">
        <v>121</v>
      </c>
      <c r="C242" s="30"/>
      <c r="D242" s="31"/>
      <c r="E242" s="31"/>
      <c r="F242" s="32" t="s">
        <v>101</v>
      </c>
      <c r="G242" s="5">
        <v>0</v>
      </c>
      <c r="H242" s="5">
        <v>0</v>
      </c>
      <c r="I242" s="5">
        <v>0</v>
      </c>
      <c r="J242" s="5">
        <v>0</v>
      </c>
      <c r="K242" s="5">
        <v>0</v>
      </c>
      <c r="L242" s="5">
        <v>0</v>
      </c>
      <c r="M242" s="5">
        <v>0</v>
      </c>
      <c r="N242" s="5">
        <v>0</v>
      </c>
      <c r="O242" s="5">
        <v>0</v>
      </c>
      <c r="P242" s="5">
        <v>0</v>
      </c>
      <c r="Q242" s="5">
        <v>0</v>
      </c>
      <c r="R242" s="5">
        <v>0</v>
      </c>
      <c r="S242" s="5">
        <v>0</v>
      </c>
      <c r="T242" s="5">
        <v>0</v>
      </c>
      <c r="U242" s="5">
        <v>0</v>
      </c>
      <c r="V242" s="5">
        <v>0</v>
      </c>
      <c r="W242" s="5">
        <v>0</v>
      </c>
      <c r="X242" s="31"/>
      <c r="Y242" s="31"/>
    </row>
    <row r="243" spans="2:25" x14ac:dyDescent="0.25">
      <c r="B243" s="32" t="s">
        <v>122</v>
      </c>
      <c r="C243" s="30"/>
      <c r="D243" s="31"/>
      <c r="E243" s="31"/>
      <c r="F243" s="32" t="s">
        <v>101</v>
      </c>
      <c r="G243" s="5">
        <v>0</v>
      </c>
      <c r="H243" s="5">
        <v>0</v>
      </c>
      <c r="I243" s="5">
        <v>0</v>
      </c>
      <c r="J243" s="5">
        <v>0</v>
      </c>
      <c r="K243" s="5">
        <v>0</v>
      </c>
      <c r="L243" s="5">
        <v>0</v>
      </c>
      <c r="M243" s="5">
        <v>0</v>
      </c>
      <c r="N243" s="5">
        <v>0</v>
      </c>
      <c r="O243" s="5">
        <v>0</v>
      </c>
      <c r="P243" s="5">
        <v>0</v>
      </c>
      <c r="Q243" s="5">
        <v>0</v>
      </c>
      <c r="R243" s="5">
        <v>0</v>
      </c>
      <c r="S243" s="5">
        <v>0</v>
      </c>
      <c r="T243" s="5">
        <v>0</v>
      </c>
      <c r="U243" s="5">
        <v>0</v>
      </c>
      <c r="V243" s="5">
        <v>0</v>
      </c>
      <c r="W243" s="5">
        <v>0</v>
      </c>
      <c r="X243" s="31"/>
      <c r="Y243" s="31"/>
    </row>
    <row r="244" spans="2:25" x14ac:dyDescent="0.25">
      <c r="B244" s="32" t="s">
        <v>123</v>
      </c>
      <c r="C244" s="30"/>
      <c r="D244" s="31"/>
      <c r="E244" s="31"/>
      <c r="F244" s="32" t="s">
        <v>101</v>
      </c>
      <c r="G244" s="5">
        <v>0</v>
      </c>
      <c r="H244" s="5">
        <v>0</v>
      </c>
      <c r="I244" s="5">
        <v>0</v>
      </c>
      <c r="J244" s="5">
        <v>0</v>
      </c>
      <c r="K244" s="5">
        <v>0</v>
      </c>
      <c r="L244" s="5">
        <v>0</v>
      </c>
      <c r="M244" s="5">
        <v>0</v>
      </c>
      <c r="N244" s="5">
        <v>0</v>
      </c>
      <c r="O244" s="5">
        <v>0</v>
      </c>
      <c r="P244" s="5">
        <v>0</v>
      </c>
      <c r="Q244" s="5">
        <v>0</v>
      </c>
      <c r="R244" s="5">
        <v>0</v>
      </c>
      <c r="S244" s="5">
        <v>0</v>
      </c>
      <c r="T244" s="5">
        <v>0</v>
      </c>
      <c r="U244" s="5">
        <v>0</v>
      </c>
      <c r="V244" s="5">
        <v>0</v>
      </c>
      <c r="W244" s="5">
        <v>0</v>
      </c>
      <c r="X244" s="31"/>
      <c r="Y244" s="31"/>
    </row>
    <row r="245" spans="2:25" x14ac:dyDescent="0.25">
      <c r="B245" s="32" t="s">
        <v>124</v>
      </c>
      <c r="C245" s="30"/>
      <c r="D245" s="31"/>
      <c r="E245" s="31"/>
      <c r="F245" s="32" t="s">
        <v>101</v>
      </c>
      <c r="G245" s="5">
        <v>1608010</v>
      </c>
      <c r="H245" s="5">
        <v>0</v>
      </c>
      <c r="I245" s="5">
        <v>30600</v>
      </c>
      <c r="J245" s="5">
        <v>198790</v>
      </c>
      <c r="K245" s="5">
        <v>200820</v>
      </c>
      <c r="L245" s="5">
        <v>1600</v>
      </c>
      <c r="M245" s="5">
        <v>714940</v>
      </c>
      <c r="N245" s="5">
        <v>461260</v>
      </c>
      <c r="O245" s="5">
        <v>0</v>
      </c>
      <c r="P245" s="5">
        <v>0</v>
      </c>
      <c r="Q245" s="5">
        <v>0</v>
      </c>
      <c r="R245" s="5">
        <v>0</v>
      </c>
      <c r="S245" s="5">
        <v>0</v>
      </c>
      <c r="T245" s="5">
        <v>0</v>
      </c>
      <c r="U245" s="5">
        <v>0</v>
      </c>
      <c r="V245" s="5">
        <v>0</v>
      </c>
      <c r="W245" s="5">
        <v>0</v>
      </c>
      <c r="X245" s="31"/>
      <c r="Y245" s="31"/>
    </row>
    <row r="246" spans="2:25" x14ac:dyDescent="0.25">
      <c r="B246" s="32" t="s">
        <v>125</v>
      </c>
      <c r="C246" s="30"/>
      <c r="D246" s="31"/>
      <c r="E246" s="31"/>
      <c r="F246" s="32" t="s">
        <v>101</v>
      </c>
      <c r="G246" s="5">
        <v>0</v>
      </c>
      <c r="H246" s="5">
        <v>0</v>
      </c>
      <c r="I246" s="5">
        <v>0</v>
      </c>
      <c r="J246" s="5">
        <v>0</v>
      </c>
      <c r="K246" s="5">
        <v>0</v>
      </c>
      <c r="L246" s="5">
        <v>0</v>
      </c>
      <c r="M246" s="5">
        <v>0</v>
      </c>
      <c r="N246" s="5">
        <v>0</v>
      </c>
      <c r="O246" s="5">
        <v>0</v>
      </c>
      <c r="P246" s="5">
        <v>0</v>
      </c>
      <c r="Q246" s="5">
        <v>0</v>
      </c>
      <c r="R246" s="5">
        <v>0</v>
      </c>
      <c r="S246" s="5">
        <v>0</v>
      </c>
      <c r="T246" s="5">
        <v>0</v>
      </c>
      <c r="U246" s="5">
        <v>0</v>
      </c>
      <c r="V246" s="5">
        <v>0</v>
      </c>
      <c r="W246" s="5">
        <v>0</v>
      </c>
      <c r="X246" s="31"/>
      <c r="Y246" s="31"/>
    </row>
    <row r="247" spans="2:25" x14ac:dyDescent="0.25">
      <c r="B247" s="32" t="s">
        <v>126</v>
      </c>
      <c r="C247" s="30"/>
      <c r="D247" s="31"/>
      <c r="E247" s="31"/>
      <c r="F247" s="32" t="s">
        <v>101</v>
      </c>
      <c r="G247" s="5">
        <v>10992710</v>
      </c>
      <c r="H247" s="5">
        <v>383610</v>
      </c>
      <c r="I247" s="5">
        <v>925608</v>
      </c>
      <c r="J247" s="5">
        <v>2142240</v>
      </c>
      <c r="K247" s="5">
        <v>3438610</v>
      </c>
      <c r="L247" s="5">
        <v>1898980</v>
      </c>
      <c r="M247" s="5">
        <v>551442</v>
      </c>
      <c r="N247" s="5">
        <v>1133500</v>
      </c>
      <c r="O247" s="5">
        <v>518720</v>
      </c>
      <c r="P247" s="5">
        <v>0</v>
      </c>
      <c r="Q247" s="5">
        <v>0</v>
      </c>
      <c r="R247" s="5">
        <v>0</v>
      </c>
      <c r="S247" s="5">
        <v>0</v>
      </c>
      <c r="T247" s="5">
        <v>0</v>
      </c>
      <c r="U247" s="5">
        <v>0</v>
      </c>
      <c r="V247" s="5">
        <v>0</v>
      </c>
      <c r="W247" s="5">
        <v>0</v>
      </c>
      <c r="X247" s="31"/>
      <c r="Y247" s="31"/>
    </row>
    <row r="248" spans="2:25" x14ac:dyDescent="0.25">
      <c r="B248" s="32" t="s">
        <v>127</v>
      </c>
      <c r="C248" s="30"/>
      <c r="D248" s="31"/>
      <c r="E248" s="31"/>
      <c r="F248" s="32" t="s">
        <v>101</v>
      </c>
      <c r="G248" s="5">
        <v>1721030</v>
      </c>
      <c r="H248" s="5">
        <v>0</v>
      </c>
      <c r="I248" s="5">
        <v>0</v>
      </c>
      <c r="J248" s="5">
        <v>0</v>
      </c>
      <c r="K248" s="5">
        <v>26000</v>
      </c>
      <c r="L248" s="5">
        <v>37480</v>
      </c>
      <c r="M248" s="5">
        <v>426010</v>
      </c>
      <c r="N248" s="5">
        <v>113360</v>
      </c>
      <c r="O248" s="5">
        <v>404880</v>
      </c>
      <c r="P248" s="5">
        <v>713300</v>
      </c>
      <c r="Q248" s="5">
        <v>0</v>
      </c>
      <c r="R248" s="5">
        <v>0</v>
      </c>
      <c r="S248" s="5">
        <v>0</v>
      </c>
      <c r="T248" s="5">
        <v>0</v>
      </c>
      <c r="U248" s="5">
        <v>0</v>
      </c>
      <c r="V248" s="5">
        <v>0</v>
      </c>
      <c r="W248" s="5">
        <v>0</v>
      </c>
      <c r="X248" s="31"/>
      <c r="Y248" s="31"/>
    </row>
    <row r="249" spans="2:25" x14ac:dyDescent="0.25">
      <c r="B249" s="32" t="s">
        <v>128</v>
      </c>
      <c r="C249" s="30"/>
      <c r="D249" s="31"/>
      <c r="E249" s="31"/>
      <c r="F249" s="32" t="s">
        <v>101</v>
      </c>
      <c r="G249" s="5">
        <v>0</v>
      </c>
      <c r="H249" s="5">
        <v>0</v>
      </c>
      <c r="I249" s="5">
        <v>0</v>
      </c>
      <c r="J249" s="5">
        <v>0</v>
      </c>
      <c r="K249" s="5">
        <v>0</v>
      </c>
      <c r="L249" s="5">
        <v>0</v>
      </c>
      <c r="M249" s="5">
        <v>0</v>
      </c>
      <c r="N249" s="5">
        <v>0</v>
      </c>
      <c r="O249" s="5">
        <v>0</v>
      </c>
      <c r="P249" s="5">
        <v>0</v>
      </c>
      <c r="Q249" s="5">
        <v>0</v>
      </c>
      <c r="R249" s="5">
        <v>0</v>
      </c>
      <c r="S249" s="5">
        <v>0</v>
      </c>
      <c r="T249" s="5">
        <v>0</v>
      </c>
      <c r="U249" s="5">
        <v>0</v>
      </c>
      <c r="V249" s="5">
        <v>0</v>
      </c>
      <c r="W249" s="5">
        <v>0</v>
      </c>
      <c r="X249" s="31"/>
      <c r="Y249" s="31"/>
    </row>
    <row r="250" spans="2:25" x14ac:dyDescent="0.25">
      <c r="B250" s="32" t="s">
        <v>129</v>
      </c>
      <c r="C250" s="30"/>
      <c r="D250" s="31"/>
      <c r="E250" s="31"/>
      <c r="F250" s="32" t="s">
        <v>101</v>
      </c>
      <c r="G250" s="5">
        <v>4351160</v>
      </c>
      <c r="H250" s="5">
        <v>0</v>
      </c>
      <c r="I250" s="5">
        <v>0</v>
      </c>
      <c r="J250" s="5">
        <v>0</v>
      </c>
      <c r="K250" s="5">
        <v>0</v>
      </c>
      <c r="L250" s="5">
        <v>690000</v>
      </c>
      <c r="M250" s="5">
        <v>0</v>
      </c>
      <c r="N250" s="5">
        <v>2347560</v>
      </c>
      <c r="O250" s="5">
        <v>847630</v>
      </c>
      <c r="P250" s="5">
        <v>465970</v>
      </c>
      <c r="Q250" s="5">
        <v>0</v>
      </c>
      <c r="R250" s="5">
        <v>0</v>
      </c>
      <c r="S250" s="5">
        <v>0</v>
      </c>
      <c r="T250" s="5">
        <v>0</v>
      </c>
      <c r="U250" s="5">
        <v>0</v>
      </c>
      <c r="V250" s="5">
        <v>0</v>
      </c>
      <c r="W250" s="5">
        <v>0</v>
      </c>
      <c r="X250" s="31"/>
      <c r="Y250" s="31"/>
    </row>
    <row r="251" spans="2:25" x14ac:dyDescent="0.25">
      <c r="B251" s="32" t="s">
        <v>130</v>
      </c>
      <c r="C251" s="30"/>
      <c r="D251" s="31"/>
      <c r="E251" s="31"/>
      <c r="F251" s="32" t="s">
        <v>101</v>
      </c>
      <c r="G251" s="5">
        <v>8590930</v>
      </c>
      <c r="H251" s="5">
        <v>0</v>
      </c>
      <c r="I251" s="5">
        <v>181940</v>
      </c>
      <c r="J251" s="5">
        <v>96240</v>
      </c>
      <c r="K251" s="5">
        <v>956600</v>
      </c>
      <c r="L251" s="5">
        <v>1113000</v>
      </c>
      <c r="M251" s="5">
        <v>1689100</v>
      </c>
      <c r="N251" s="5">
        <v>4067100</v>
      </c>
      <c r="O251" s="5">
        <v>76400</v>
      </c>
      <c r="P251" s="5">
        <v>410550</v>
      </c>
      <c r="Q251" s="5">
        <v>0</v>
      </c>
      <c r="R251" s="5">
        <v>0</v>
      </c>
      <c r="S251" s="5">
        <v>0</v>
      </c>
      <c r="T251" s="5">
        <v>0</v>
      </c>
      <c r="U251" s="5">
        <v>0</v>
      </c>
      <c r="V251" s="5">
        <v>0</v>
      </c>
      <c r="W251" s="5">
        <v>0</v>
      </c>
      <c r="X251" s="31"/>
      <c r="Y251" s="31"/>
    </row>
    <row r="252" spans="2:25" x14ac:dyDescent="0.25">
      <c r="B252" s="32" t="s">
        <v>131</v>
      </c>
      <c r="C252" s="30"/>
      <c r="D252" s="31"/>
      <c r="E252" s="31"/>
      <c r="F252" s="32" t="s">
        <v>101</v>
      </c>
      <c r="G252" s="5">
        <v>0</v>
      </c>
      <c r="H252" s="5">
        <v>0</v>
      </c>
      <c r="I252" s="5">
        <v>0</v>
      </c>
      <c r="J252" s="5">
        <v>0</v>
      </c>
      <c r="K252" s="5">
        <v>0</v>
      </c>
      <c r="L252" s="5">
        <v>0</v>
      </c>
      <c r="M252" s="5">
        <v>0</v>
      </c>
      <c r="N252" s="5">
        <v>0</v>
      </c>
      <c r="O252" s="5">
        <v>0</v>
      </c>
      <c r="P252" s="5">
        <v>0</v>
      </c>
      <c r="Q252" s="5">
        <v>0</v>
      </c>
      <c r="R252" s="5">
        <v>0</v>
      </c>
      <c r="S252" s="5">
        <v>0</v>
      </c>
      <c r="T252" s="5">
        <v>0</v>
      </c>
      <c r="U252" s="5">
        <v>0</v>
      </c>
      <c r="V252" s="5">
        <v>0</v>
      </c>
      <c r="W252" s="5">
        <v>0</v>
      </c>
      <c r="X252" s="31"/>
      <c r="Y252" s="31"/>
    </row>
    <row r="253" spans="2:25" x14ac:dyDescent="0.25">
      <c r="B253" s="32" t="s">
        <v>132</v>
      </c>
      <c r="C253" s="30"/>
      <c r="D253" s="31"/>
      <c r="E253" s="31"/>
      <c r="F253" s="32" t="s">
        <v>101</v>
      </c>
      <c r="G253" s="5">
        <v>0</v>
      </c>
      <c r="H253" s="5">
        <v>0</v>
      </c>
      <c r="I253" s="5">
        <v>0</v>
      </c>
      <c r="J253" s="5">
        <v>0</v>
      </c>
      <c r="K253" s="5">
        <v>0</v>
      </c>
      <c r="L253" s="5">
        <v>0</v>
      </c>
      <c r="M253" s="5">
        <v>0</v>
      </c>
      <c r="N253" s="5">
        <v>0</v>
      </c>
      <c r="O253" s="5">
        <v>0</v>
      </c>
      <c r="P253" s="5">
        <v>0</v>
      </c>
      <c r="Q253" s="5">
        <v>0</v>
      </c>
      <c r="R253" s="5">
        <v>0</v>
      </c>
      <c r="S253" s="5">
        <v>0</v>
      </c>
      <c r="T253" s="5">
        <v>0</v>
      </c>
      <c r="U253" s="5">
        <v>0</v>
      </c>
      <c r="V253" s="5">
        <v>0</v>
      </c>
      <c r="W253" s="5">
        <v>0</v>
      </c>
      <c r="X253" s="31"/>
      <c r="Y253" s="31"/>
    </row>
    <row r="254" spans="2:25" x14ac:dyDescent="0.25">
      <c r="B254" s="32" t="s">
        <v>133</v>
      </c>
      <c r="C254" s="30"/>
      <c r="D254" s="31"/>
      <c r="E254" s="31"/>
      <c r="F254" s="32" t="s">
        <v>101</v>
      </c>
      <c r="G254" s="5">
        <v>64354734.5</v>
      </c>
      <c r="H254" s="5">
        <v>1579300</v>
      </c>
      <c r="I254" s="5">
        <v>6497250</v>
      </c>
      <c r="J254" s="5">
        <v>7635208</v>
      </c>
      <c r="K254" s="5">
        <v>11535380</v>
      </c>
      <c r="L254" s="5">
        <v>8513590.5</v>
      </c>
      <c r="M254" s="5">
        <v>4220420</v>
      </c>
      <c r="N254" s="5">
        <v>9511962</v>
      </c>
      <c r="O254" s="5">
        <v>6313812</v>
      </c>
      <c r="P254" s="5">
        <v>8547812</v>
      </c>
      <c r="Q254" s="5">
        <v>0</v>
      </c>
      <c r="R254" s="5">
        <v>0</v>
      </c>
      <c r="S254" s="5">
        <v>0</v>
      </c>
      <c r="T254" s="5">
        <v>0</v>
      </c>
      <c r="U254" s="5">
        <v>0</v>
      </c>
      <c r="V254" s="5">
        <v>0</v>
      </c>
      <c r="W254" s="5">
        <v>0</v>
      </c>
      <c r="X254" s="31"/>
      <c r="Y254" s="31"/>
    </row>
    <row r="255" spans="2:25" x14ac:dyDescent="0.25">
      <c r="B255" s="32" t="s">
        <v>134</v>
      </c>
      <c r="C255" s="30"/>
      <c r="D255" s="31"/>
      <c r="E255" s="31"/>
      <c r="F255" s="32" t="s">
        <v>101</v>
      </c>
      <c r="G255" s="5">
        <v>24772760</v>
      </c>
      <c r="H255" s="5">
        <v>216700</v>
      </c>
      <c r="I255" s="5">
        <v>1000880</v>
      </c>
      <c r="J255" s="5">
        <v>2739960</v>
      </c>
      <c r="K255" s="5">
        <v>2934180</v>
      </c>
      <c r="L255" s="5">
        <v>2491400</v>
      </c>
      <c r="M255" s="5">
        <v>4685000</v>
      </c>
      <c r="N255" s="5">
        <v>2760400</v>
      </c>
      <c r="O255" s="5">
        <v>2980960</v>
      </c>
      <c r="P255" s="5">
        <v>4963280</v>
      </c>
      <c r="Q255" s="5">
        <v>0</v>
      </c>
      <c r="R255" s="5">
        <v>0</v>
      </c>
      <c r="S255" s="5">
        <v>0</v>
      </c>
      <c r="T255" s="5">
        <v>0</v>
      </c>
      <c r="U255" s="5">
        <v>0</v>
      </c>
      <c r="V255" s="5">
        <v>0</v>
      </c>
      <c r="W255" s="5">
        <v>0</v>
      </c>
      <c r="X255" s="31"/>
      <c r="Y255" s="31"/>
    </row>
    <row r="256" spans="2:25" x14ac:dyDescent="0.25">
      <c r="B256" s="32" t="s">
        <v>135</v>
      </c>
      <c r="C256" s="30"/>
      <c r="D256" s="31"/>
      <c r="E256" s="31"/>
      <c r="F256" s="32" t="s">
        <v>101</v>
      </c>
      <c r="G256" s="5">
        <v>26177170</v>
      </c>
      <c r="H256" s="5">
        <v>0</v>
      </c>
      <c r="I256" s="5">
        <v>0</v>
      </c>
      <c r="J256" s="5">
        <v>0</v>
      </c>
      <c r="K256" s="5">
        <v>0</v>
      </c>
      <c r="L256" s="5">
        <v>692600</v>
      </c>
      <c r="M256" s="5">
        <v>10693550</v>
      </c>
      <c r="N256" s="5">
        <v>6141260</v>
      </c>
      <c r="O256" s="5">
        <v>3099660</v>
      </c>
      <c r="P256" s="5">
        <v>5550100</v>
      </c>
      <c r="Q256" s="5">
        <v>0</v>
      </c>
      <c r="R256" s="5">
        <v>0</v>
      </c>
      <c r="S256" s="5">
        <v>0</v>
      </c>
      <c r="T256" s="5">
        <v>0</v>
      </c>
      <c r="U256" s="5">
        <v>0</v>
      </c>
      <c r="V256" s="5">
        <v>0</v>
      </c>
      <c r="W256" s="5">
        <v>0</v>
      </c>
      <c r="X256" s="31"/>
      <c r="Y256" s="31"/>
    </row>
    <row r="257" spans="2:25" x14ac:dyDescent="0.25">
      <c r="B257" s="32" t="s">
        <v>136</v>
      </c>
      <c r="C257" s="30"/>
      <c r="D257" s="31"/>
      <c r="E257" s="31"/>
      <c r="F257" s="32" t="s">
        <v>101</v>
      </c>
      <c r="G257" s="5">
        <v>9522605</v>
      </c>
      <c r="H257" s="5">
        <v>81100</v>
      </c>
      <c r="I257" s="5">
        <v>1285030</v>
      </c>
      <c r="J257" s="5">
        <v>945340</v>
      </c>
      <c r="K257" s="5">
        <v>139840</v>
      </c>
      <c r="L257" s="5">
        <v>226400</v>
      </c>
      <c r="M257" s="5">
        <v>4623950</v>
      </c>
      <c r="N257" s="5">
        <v>1811735</v>
      </c>
      <c r="O257" s="5">
        <v>34240</v>
      </c>
      <c r="P257" s="5">
        <v>374970</v>
      </c>
      <c r="Q257" s="5">
        <v>0</v>
      </c>
      <c r="R257" s="5">
        <v>0</v>
      </c>
      <c r="S257" s="5">
        <v>0</v>
      </c>
      <c r="T257" s="5">
        <v>0</v>
      </c>
      <c r="U257" s="5">
        <v>0</v>
      </c>
      <c r="V257" s="5">
        <v>0</v>
      </c>
      <c r="W257" s="5">
        <v>0</v>
      </c>
      <c r="X257" s="31"/>
      <c r="Y257" s="31"/>
    </row>
    <row r="258" spans="2:25" x14ac:dyDescent="0.25">
      <c r="B258" s="32" t="s">
        <v>137</v>
      </c>
      <c r="C258" s="30"/>
      <c r="D258" s="31"/>
      <c r="E258" s="31"/>
      <c r="F258" s="32" t="s">
        <v>101</v>
      </c>
      <c r="G258" s="5">
        <v>6694022.9000000004</v>
      </c>
      <c r="H258" s="5">
        <v>205805</v>
      </c>
      <c r="I258" s="5">
        <v>395060</v>
      </c>
      <c r="J258" s="5">
        <v>713230</v>
      </c>
      <c r="K258" s="5">
        <v>855071</v>
      </c>
      <c r="L258" s="5">
        <v>231504.9</v>
      </c>
      <c r="M258" s="5">
        <v>1209176</v>
      </c>
      <c r="N258" s="5">
        <v>497209</v>
      </c>
      <c r="O258" s="5">
        <v>662032</v>
      </c>
      <c r="P258" s="5">
        <v>1924935</v>
      </c>
      <c r="Q258" s="5">
        <v>0</v>
      </c>
      <c r="R258" s="5">
        <v>0</v>
      </c>
      <c r="S258" s="5">
        <v>0</v>
      </c>
      <c r="T258" s="5">
        <v>0</v>
      </c>
      <c r="U258" s="5">
        <v>0</v>
      </c>
      <c r="V258" s="5">
        <v>0</v>
      </c>
      <c r="W258" s="5">
        <v>0</v>
      </c>
      <c r="X258" s="31"/>
      <c r="Y258" s="31"/>
    </row>
    <row r="259" spans="2:25" x14ac:dyDescent="0.25">
      <c r="B259" s="32" t="s">
        <v>138</v>
      </c>
      <c r="C259" s="30"/>
      <c r="D259" s="31"/>
      <c r="E259" s="31"/>
      <c r="F259" s="32" t="s">
        <v>101</v>
      </c>
      <c r="G259" s="5">
        <v>32233882.5</v>
      </c>
      <c r="H259" s="5">
        <v>1487850</v>
      </c>
      <c r="I259" s="5">
        <v>374360</v>
      </c>
      <c r="J259" s="5">
        <v>1125173</v>
      </c>
      <c r="K259" s="5">
        <v>780200</v>
      </c>
      <c r="L259" s="5">
        <v>2633750</v>
      </c>
      <c r="M259" s="5">
        <v>0</v>
      </c>
      <c r="N259" s="5">
        <v>189800</v>
      </c>
      <c r="O259" s="5">
        <v>20234009.300000001</v>
      </c>
      <c r="P259" s="5">
        <v>5408740.2000000002</v>
      </c>
      <c r="Q259" s="5">
        <v>0</v>
      </c>
      <c r="R259" s="5">
        <v>0</v>
      </c>
      <c r="S259" s="5">
        <v>0</v>
      </c>
      <c r="T259" s="5">
        <v>0</v>
      </c>
      <c r="U259" s="5">
        <v>0</v>
      </c>
      <c r="V259" s="5">
        <v>0</v>
      </c>
      <c r="W259" s="5">
        <v>0</v>
      </c>
      <c r="X259" s="31"/>
      <c r="Y259" s="31"/>
    </row>
    <row r="260" spans="2:25" x14ac:dyDescent="0.25">
      <c r="B260" s="32" t="s">
        <v>139</v>
      </c>
      <c r="C260" s="30"/>
      <c r="D260" s="31"/>
      <c r="E260" s="31"/>
      <c r="F260" s="32" t="s">
        <v>101</v>
      </c>
      <c r="G260" s="5">
        <v>25807595</v>
      </c>
      <c r="H260" s="5">
        <v>0</v>
      </c>
      <c r="I260" s="5">
        <v>3553000</v>
      </c>
      <c r="J260" s="5">
        <v>2656000</v>
      </c>
      <c r="K260" s="5">
        <v>5652000</v>
      </c>
      <c r="L260" s="5">
        <v>0</v>
      </c>
      <c r="M260" s="5">
        <v>2111440</v>
      </c>
      <c r="N260" s="5">
        <v>298133</v>
      </c>
      <c r="O260" s="5">
        <v>3255746</v>
      </c>
      <c r="P260" s="5">
        <v>8281276</v>
      </c>
      <c r="Q260" s="5">
        <v>0</v>
      </c>
      <c r="R260" s="5">
        <v>0</v>
      </c>
      <c r="S260" s="5">
        <v>0</v>
      </c>
      <c r="T260" s="5">
        <v>0</v>
      </c>
      <c r="U260" s="5">
        <v>0</v>
      </c>
      <c r="V260" s="5">
        <v>0</v>
      </c>
      <c r="W260" s="5">
        <v>0</v>
      </c>
      <c r="X260" s="31"/>
      <c r="Y260" s="31"/>
    </row>
    <row r="261" spans="2:25" x14ac:dyDescent="0.25">
      <c r="B261" s="32" t="s">
        <v>140</v>
      </c>
      <c r="C261" s="30"/>
      <c r="D261" s="31"/>
      <c r="E261" s="31"/>
      <c r="F261" s="32" t="s">
        <v>101</v>
      </c>
      <c r="G261" s="5">
        <v>448720</v>
      </c>
      <c r="H261" s="5">
        <v>0</v>
      </c>
      <c r="I261" s="5">
        <v>0</v>
      </c>
      <c r="J261" s="5">
        <v>200000</v>
      </c>
      <c r="K261" s="5">
        <v>0</v>
      </c>
      <c r="L261" s="5">
        <v>0</v>
      </c>
      <c r="M261" s="5">
        <v>0</v>
      </c>
      <c r="N261" s="5">
        <v>0</v>
      </c>
      <c r="O261" s="5">
        <v>168120</v>
      </c>
      <c r="P261" s="5">
        <v>80600</v>
      </c>
      <c r="Q261" s="5">
        <v>0</v>
      </c>
      <c r="R261" s="5">
        <v>0</v>
      </c>
      <c r="S261" s="5">
        <v>0</v>
      </c>
      <c r="T261" s="5">
        <v>0</v>
      </c>
      <c r="U261" s="5">
        <v>0</v>
      </c>
      <c r="V261" s="5">
        <v>0</v>
      </c>
      <c r="W261" s="5">
        <v>0</v>
      </c>
      <c r="X261" s="31"/>
      <c r="Y261" s="31"/>
    </row>
    <row r="262" spans="2:25" x14ac:dyDescent="0.25">
      <c r="B262" s="32" t="s">
        <v>141</v>
      </c>
      <c r="C262" s="30"/>
      <c r="D262" s="31"/>
      <c r="E262" s="31"/>
      <c r="F262" s="32" t="s">
        <v>101</v>
      </c>
      <c r="G262" s="5">
        <v>9919435</v>
      </c>
      <c r="H262" s="5">
        <v>2237610</v>
      </c>
      <c r="I262" s="5">
        <v>225780</v>
      </c>
      <c r="J262" s="5">
        <v>4066725</v>
      </c>
      <c r="K262" s="5">
        <v>0</v>
      </c>
      <c r="L262" s="5">
        <v>0</v>
      </c>
      <c r="M262" s="5">
        <v>3313010</v>
      </c>
      <c r="N262" s="5">
        <v>76310</v>
      </c>
      <c r="O262" s="5">
        <v>0</v>
      </c>
      <c r="P262" s="5">
        <v>0</v>
      </c>
      <c r="Q262" s="5">
        <v>0</v>
      </c>
      <c r="R262" s="5">
        <v>0</v>
      </c>
      <c r="S262" s="5">
        <v>0</v>
      </c>
      <c r="T262" s="5">
        <v>0</v>
      </c>
      <c r="U262" s="5">
        <v>0</v>
      </c>
      <c r="V262" s="5">
        <v>0</v>
      </c>
      <c r="W262" s="5">
        <v>0</v>
      </c>
      <c r="X262" s="31"/>
      <c r="Y262" s="31"/>
    </row>
    <row r="263" spans="2:25" x14ac:dyDescent="0.25">
      <c r="B263" s="32" t="s">
        <v>142</v>
      </c>
      <c r="C263" s="30"/>
      <c r="D263" s="31"/>
      <c r="E263" s="31"/>
      <c r="F263" s="32" t="s">
        <v>101</v>
      </c>
      <c r="G263" s="5">
        <v>2657500</v>
      </c>
      <c r="H263" s="5">
        <v>651850</v>
      </c>
      <c r="I263" s="5">
        <v>0</v>
      </c>
      <c r="J263" s="5">
        <v>0</v>
      </c>
      <c r="K263" s="5">
        <v>370550</v>
      </c>
      <c r="L263" s="5">
        <v>113100</v>
      </c>
      <c r="M263" s="5">
        <v>631800</v>
      </c>
      <c r="N263" s="5">
        <v>526750</v>
      </c>
      <c r="O263" s="5">
        <v>322350</v>
      </c>
      <c r="P263" s="5">
        <v>41100</v>
      </c>
      <c r="Q263" s="5">
        <v>0</v>
      </c>
      <c r="R263" s="5">
        <v>0</v>
      </c>
      <c r="S263" s="5">
        <v>0</v>
      </c>
      <c r="T263" s="5">
        <v>0</v>
      </c>
      <c r="U263" s="5">
        <v>0</v>
      </c>
      <c r="V263" s="5">
        <v>0</v>
      </c>
      <c r="W263" s="5">
        <v>0</v>
      </c>
      <c r="X263" s="31"/>
      <c r="Y263" s="31"/>
    </row>
    <row r="264" spans="2:25" x14ac:dyDescent="0.25">
      <c r="B264" s="32"/>
    </row>
    <row r="265" spans="2:25" x14ac:dyDescent="0.25">
      <c r="B265" s="30" t="s">
        <v>353</v>
      </c>
      <c r="C265" s="30"/>
      <c r="D265" s="31"/>
      <c r="E265" s="31"/>
      <c r="F265" s="30" t="s">
        <v>98</v>
      </c>
      <c r="G265" s="31" t="s">
        <v>99</v>
      </c>
      <c r="H265" s="31">
        <v>2017</v>
      </c>
      <c r="I265" s="31">
        <v>2018</v>
      </c>
      <c r="J265" s="31">
        <v>2019</v>
      </c>
      <c r="K265" s="31">
        <v>2020</v>
      </c>
      <c r="L265" s="31">
        <v>2021</v>
      </c>
      <c r="M265" s="31">
        <v>2022</v>
      </c>
      <c r="N265" s="31">
        <v>2023</v>
      </c>
      <c r="O265" s="31">
        <v>2024</v>
      </c>
      <c r="P265" s="31">
        <v>2025</v>
      </c>
      <c r="Q265" s="31">
        <v>2026</v>
      </c>
      <c r="R265" s="31">
        <v>2027</v>
      </c>
      <c r="S265" s="31">
        <v>2028</v>
      </c>
      <c r="T265" s="31">
        <v>2029</v>
      </c>
      <c r="U265" s="31">
        <v>2030</v>
      </c>
      <c r="V265" s="31">
        <v>2031</v>
      </c>
      <c r="W265" s="31">
        <v>2032</v>
      </c>
    </row>
    <row r="266" spans="2:25" x14ac:dyDescent="0.25">
      <c r="B266" s="32" t="s">
        <v>116</v>
      </c>
      <c r="C266" s="30"/>
      <c r="D266" s="31"/>
      <c r="E266" s="31"/>
      <c r="F266" s="32" t="s">
        <v>101</v>
      </c>
      <c r="G266" s="5">
        <v>3976456942.3822999</v>
      </c>
      <c r="H266" s="5">
        <v>260999435.30000001</v>
      </c>
      <c r="I266" s="5">
        <v>300847450.37</v>
      </c>
      <c r="J266" s="5">
        <v>316069299.15200001</v>
      </c>
      <c r="K266" s="5">
        <v>408570008.05000001</v>
      </c>
      <c r="L266" s="5">
        <v>471639826.95999998</v>
      </c>
      <c r="M266" s="5">
        <v>576525750.33000004</v>
      </c>
      <c r="N266" s="5">
        <v>577558362.74000001</v>
      </c>
      <c r="O266" s="5">
        <v>541909259.56700003</v>
      </c>
      <c r="P266" s="5">
        <v>522337549.91325998</v>
      </c>
      <c r="Q266" s="5">
        <v>0</v>
      </c>
      <c r="R266" s="5">
        <v>0</v>
      </c>
      <c r="S266" s="5">
        <v>0</v>
      </c>
      <c r="T266" s="5">
        <v>0</v>
      </c>
      <c r="U266" s="5">
        <v>0</v>
      </c>
      <c r="V266" s="5">
        <v>0</v>
      </c>
      <c r="W266" s="5">
        <v>0</v>
      </c>
      <c r="X266" s="31"/>
      <c r="Y266" s="31"/>
    </row>
    <row r="267" spans="2:25" x14ac:dyDescent="0.25">
      <c r="B267" s="32" t="s">
        <v>117</v>
      </c>
      <c r="C267" s="30"/>
      <c r="D267" s="31"/>
      <c r="E267" s="31"/>
      <c r="F267" s="32" t="s">
        <v>101</v>
      </c>
      <c r="G267" s="5">
        <v>395192715.39999998</v>
      </c>
      <c r="H267" s="5">
        <v>28592820</v>
      </c>
      <c r="I267" s="5">
        <v>28770465</v>
      </c>
      <c r="J267" s="5">
        <v>20823305</v>
      </c>
      <c r="K267" s="5">
        <v>39359312</v>
      </c>
      <c r="L267" s="5">
        <v>51464411</v>
      </c>
      <c r="M267" s="5">
        <v>60660424.450000003</v>
      </c>
      <c r="N267" s="5">
        <v>62480089.950000003</v>
      </c>
      <c r="O267" s="5">
        <v>59402082</v>
      </c>
      <c r="P267" s="5">
        <v>43639806</v>
      </c>
      <c r="Q267" s="5">
        <v>0</v>
      </c>
      <c r="R267" s="5">
        <v>0</v>
      </c>
      <c r="S267" s="5">
        <v>0</v>
      </c>
      <c r="T267" s="5">
        <v>0</v>
      </c>
      <c r="U267" s="5">
        <v>0</v>
      </c>
      <c r="V267" s="5">
        <v>0</v>
      </c>
      <c r="W267" s="5">
        <v>0</v>
      </c>
      <c r="X267" s="31"/>
      <c r="Y267" s="31"/>
    </row>
    <row r="268" spans="2:25" x14ac:dyDescent="0.25">
      <c r="B268" s="32" t="s">
        <v>118</v>
      </c>
      <c r="C268" s="30"/>
      <c r="D268" s="31"/>
      <c r="E268" s="31"/>
      <c r="F268" s="32" t="s">
        <v>101</v>
      </c>
      <c r="G268" s="5">
        <v>557083682.00300002</v>
      </c>
      <c r="H268" s="5">
        <v>44461303</v>
      </c>
      <c r="I268" s="5">
        <v>53187968</v>
      </c>
      <c r="J268" s="5">
        <v>52800012</v>
      </c>
      <c r="K268" s="5">
        <v>73408893</v>
      </c>
      <c r="L268" s="5">
        <v>69558606</v>
      </c>
      <c r="M268" s="5">
        <v>76355823</v>
      </c>
      <c r="N268" s="5">
        <v>71245445</v>
      </c>
      <c r="O268" s="5">
        <v>65299881</v>
      </c>
      <c r="P268" s="5">
        <v>50765751.002999999</v>
      </c>
      <c r="Q268" s="5">
        <v>0</v>
      </c>
      <c r="R268" s="5">
        <v>0</v>
      </c>
      <c r="S268" s="5">
        <v>0</v>
      </c>
      <c r="T268" s="5">
        <v>0</v>
      </c>
      <c r="U268" s="5">
        <v>0</v>
      </c>
      <c r="V268" s="5">
        <v>0</v>
      </c>
      <c r="W268" s="5">
        <v>0</v>
      </c>
      <c r="X268" s="31"/>
      <c r="Y268" s="31"/>
    </row>
    <row r="269" spans="2:25" x14ac:dyDescent="0.25">
      <c r="B269" s="32" t="s">
        <v>119</v>
      </c>
      <c r="C269" s="30"/>
      <c r="D269" s="31"/>
      <c r="E269" s="31"/>
      <c r="F269" s="32" t="s">
        <v>101</v>
      </c>
      <c r="G269" s="5">
        <v>113289006.5</v>
      </c>
      <c r="H269" s="5">
        <v>12162393</v>
      </c>
      <c r="I269" s="5">
        <v>5850356</v>
      </c>
      <c r="J269" s="5">
        <v>8491692</v>
      </c>
      <c r="K269" s="5">
        <v>8235424</v>
      </c>
      <c r="L269" s="5">
        <v>11260844</v>
      </c>
      <c r="M269" s="5">
        <v>18757878.199999999</v>
      </c>
      <c r="N269" s="5">
        <v>18219756.699999999</v>
      </c>
      <c r="O269" s="5">
        <v>16499302.5</v>
      </c>
      <c r="P269" s="5">
        <v>13811360.1</v>
      </c>
      <c r="Q269" s="5">
        <v>0</v>
      </c>
      <c r="R269" s="5">
        <v>0</v>
      </c>
      <c r="S269" s="5">
        <v>0</v>
      </c>
      <c r="T269" s="5">
        <v>0</v>
      </c>
      <c r="U269" s="5">
        <v>0</v>
      </c>
      <c r="V269" s="5">
        <v>0</v>
      </c>
      <c r="W269" s="5">
        <v>0</v>
      </c>
      <c r="X269" s="31"/>
      <c r="Y269" s="31"/>
    </row>
    <row r="270" spans="2:25" x14ac:dyDescent="0.25">
      <c r="B270" s="32" t="s">
        <v>120</v>
      </c>
      <c r="C270" s="30"/>
      <c r="D270" s="31"/>
      <c r="E270" s="31"/>
      <c r="F270" s="32" t="s">
        <v>101</v>
      </c>
      <c r="G270" s="5">
        <v>16690829.85</v>
      </c>
      <c r="H270" s="5">
        <v>1072790</v>
      </c>
      <c r="I270" s="5">
        <v>2144900</v>
      </c>
      <c r="J270" s="5">
        <v>1278570</v>
      </c>
      <c r="K270" s="5">
        <v>3660862.5</v>
      </c>
      <c r="L270" s="5">
        <v>2775209.35</v>
      </c>
      <c r="M270" s="5">
        <v>1558850</v>
      </c>
      <c r="N270" s="5">
        <v>1443238</v>
      </c>
      <c r="O270" s="5">
        <v>1361623</v>
      </c>
      <c r="P270" s="5">
        <v>1394787</v>
      </c>
      <c r="Q270" s="5">
        <v>0</v>
      </c>
      <c r="R270" s="5">
        <v>0</v>
      </c>
      <c r="S270" s="5">
        <v>0</v>
      </c>
      <c r="T270" s="5">
        <v>0</v>
      </c>
      <c r="U270" s="5">
        <v>0</v>
      </c>
      <c r="V270" s="5">
        <v>0</v>
      </c>
      <c r="W270" s="5">
        <v>0</v>
      </c>
      <c r="X270" s="31"/>
      <c r="Y270" s="31"/>
    </row>
    <row r="271" spans="2:25" x14ac:dyDescent="0.25">
      <c r="B271" s="32" t="s">
        <v>121</v>
      </c>
      <c r="C271" s="30"/>
      <c r="D271" s="31"/>
      <c r="E271" s="31"/>
      <c r="F271" s="32" t="s">
        <v>101</v>
      </c>
      <c r="G271" s="5">
        <v>46386561.350000001</v>
      </c>
      <c r="H271" s="5">
        <v>4500720</v>
      </c>
      <c r="I271" s="5">
        <v>2193281</v>
      </c>
      <c r="J271" s="5">
        <v>1744731</v>
      </c>
      <c r="K271" s="5">
        <v>1706044.7</v>
      </c>
      <c r="L271" s="5">
        <v>6856063.6500000004</v>
      </c>
      <c r="M271" s="5">
        <v>7535176.7999999998</v>
      </c>
      <c r="N271" s="5">
        <v>9437053.3499999996</v>
      </c>
      <c r="O271" s="5">
        <v>6307117.5</v>
      </c>
      <c r="P271" s="5">
        <v>6106373.3499999996</v>
      </c>
      <c r="Q271" s="5">
        <v>0</v>
      </c>
      <c r="R271" s="5">
        <v>0</v>
      </c>
      <c r="S271" s="5">
        <v>0</v>
      </c>
      <c r="T271" s="5">
        <v>0</v>
      </c>
      <c r="U271" s="5">
        <v>0</v>
      </c>
      <c r="V271" s="5">
        <v>0</v>
      </c>
      <c r="W271" s="5">
        <v>0</v>
      </c>
      <c r="X271" s="31"/>
      <c r="Y271" s="31"/>
    </row>
    <row r="272" spans="2:25" x14ac:dyDescent="0.25">
      <c r="B272" s="32" t="s">
        <v>122</v>
      </c>
      <c r="C272" s="30"/>
      <c r="D272" s="31"/>
      <c r="E272" s="31"/>
      <c r="F272" s="32" t="s">
        <v>101</v>
      </c>
      <c r="G272" s="5">
        <v>11252749.68028</v>
      </c>
      <c r="H272" s="5">
        <v>950158</v>
      </c>
      <c r="I272" s="5">
        <v>1603339</v>
      </c>
      <c r="J272" s="5">
        <v>950130</v>
      </c>
      <c r="K272" s="5">
        <v>1012360</v>
      </c>
      <c r="L272" s="5">
        <v>811640</v>
      </c>
      <c r="M272" s="5">
        <v>1077115</v>
      </c>
      <c r="N272" s="5">
        <v>1428855</v>
      </c>
      <c r="O272" s="5">
        <v>1712170</v>
      </c>
      <c r="P272" s="5">
        <v>1706982.68028</v>
      </c>
      <c r="Q272" s="5">
        <v>0</v>
      </c>
      <c r="R272" s="5">
        <v>0</v>
      </c>
      <c r="S272" s="5">
        <v>0</v>
      </c>
      <c r="T272" s="5">
        <v>0</v>
      </c>
      <c r="U272" s="5">
        <v>0</v>
      </c>
      <c r="V272" s="5">
        <v>0</v>
      </c>
      <c r="W272" s="5">
        <v>0</v>
      </c>
      <c r="X272" s="31"/>
      <c r="Y272" s="31"/>
    </row>
    <row r="273" spans="2:25" x14ac:dyDescent="0.25">
      <c r="B273" s="32" t="s">
        <v>123</v>
      </c>
      <c r="C273" s="30"/>
      <c r="D273" s="31"/>
      <c r="E273" s="31"/>
      <c r="F273" s="32" t="s">
        <v>101</v>
      </c>
      <c r="G273" s="5">
        <v>13826300.8004</v>
      </c>
      <c r="H273" s="5">
        <v>1061084.5</v>
      </c>
      <c r="I273" s="5">
        <v>1432950</v>
      </c>
      <c r="J273" s="5">
        <v>1005161.002</v>
      </c>
      <c r="K273" s="5">
        <v>1056824</v>
      </c>
      <c r="L273" s="5">
        <v>1408249.1</v>
      </c>
      <c r="M273" s="5">
        <v>1058205.5</v>
      </c>
      <c r="N273" s="5">
        <v>2033233.9</v>
      </c>
      <c r="O273" s="5">
        <v>1778481.65</v>
      </c>
      <c r="P273" s="5">
        <v>2992111.1483999998</v>
      </c>
      <c r="Q273" s="5">
        <v>0</v>
      </c>
      <c r="R273" s="5">
        <v>0</v>
      </c>
      <c r="S273" s="5">
        <v>0</v>
      </c>
      <c r="T273" s="5">
        <v>0</v>
      </c>
      <c r="U273" s="5">
        <v>0</v>
      </c>
      <c r="V273" s="5">
        <v>0</v>
      </c>
      <c r="W273" s="5">
        <v>0</v>
      </c>
      <c r="X273" s="31"/>
      <c r="Y273" s="31"/>
    </row>
    <row r="274" spans="2:25" x14ac:dyDescent="0.25">
      <c r="B274" s="32" t="s">
        <v>124</v>
      </c>
      <c r="C274" s="30"/>
      <c r="D274" s="31"/>
      <c r="E274" s="31"/>
      <c r="F274" s="32" t="s">
        <v>101</v>
      </c>
      <c r="G274" s="5">
        <v>26952604.800000001</v>
      </c>
      <c r="H274" s="5">
        <v>1148182</v>
      </c>
      <c r="I274" s="5">
        <v>1781977</v>
      </c>
      <c r="J274" s="5">
        <v>2379256.5</v>
      </c>
      <c r="K274" s="5">
        <v>2737288.45</v>
      </c>
      <c r="L274" s="5">
        <v>3192355.7</v>
      </c>
      <c r="M274" s="5">
        <v>4378127.8499999996</v>
      </c>
      <c r="N274" s="5">
        <v>5094879.9000000004</v>
      </c>
      <c r="O274" s="5">
        <v>3131945</v>
      </c>
      <c r="P274" s="5">
        <v>3108592.4</v>
      </c>
      <c r="Q274" s="5">
        <v>0</v>
      </c>
      <c r="R274" s="5">
        <v>0</v>
      </c>
      <c r="S274" s="5">
        <v>0</v>
      </c>
      <c r="T274" s="5">
        <v>0</v>
      </c>
      <c r="U274" s="5">
        <v>0</v>
      </c>
      <c r="V274" s="5">
        <v>0</v>
      </c>
      <c r="W274" s="5">
        <v>0</v>
      </c>
      <c r="X274" s="31"/>
      <c r="Y274" s="31"/>
    </row>
    <row r="275" spans="2:25" x14ac:dyDescent="0.25">
      <c r="B275" s="32" t="s">
        <v>125</v>
      </c>
      <c r="C275" s="30"/>
      <c r="D275" s="31"/>
      <c r="E275" s="31"/>
      <c r="F275" s="32" t="s">
        <v>101</v>
      </c>
      <c r="G275" s="5">
        <v>48911308.549999997</v>
      </c>
      <c r="H275" s="5">
        <v>2009160</v>
      </c>
      <c r="I275" s="5">
        <v>1377460</v>
      </c>
      <c r="J275" s="5">
        <v>1581840</v>
      </c>
      <c r="K275" s="5">
        <v>1569748</v>
      </c>
      <c r="L275" s="5">
        <v>2427975</v>
      </c>
      <c r="M275" s="5">
        <v>7076716.8499999996</v>
      </c>
      <c r="N275" s="5">
        <v>12974010</v>
      </c>
      <c r="O275" s="5">
        <v>9603301.0999999996</v>
      </c>
      <c r="P275" s="5">
        <v>10291097.6</v>
      </c>
      <c r="Q275" s="5">
        <v>0</v>
      </c>
      <c r="R275" s="5">
        <v>0</v>
      </c>
      <c r="S275" s="5">
        <v>0</v>
      </c>
      <c r="T275" s="5">
        <v>0</v>
      </c>
      <c r="U275" s="5">
        <v>0</v>
      </c>
      <c r="V275" s="5">
        <v>0</v>
      </c>
      <c r="W275" s="5">
        <v>0</v>
      </c>
      <c r="X275" s="31"/>
      <c r="Y275" s="31"/>
    </row>
    <row r="276" spans="2:25" x14ac:dyDescent="0.25">
      <c r="B276" s="32" t="s">
        <v>126</v>
      </c>
      <c r="C276" s="30"/>
      <c r="D276" s="31"/>
      <c r="E276" s="31"/>
      <c r="F276" s="32" t="s">
        <v>101</v>
      </c>
      <c r="G276" s="5">
        <v>173484429.52000001</v>
      </c>
      <c r="H276" s="5">
        <v>10129400</v>
      </c>
      <c r="I276" s="5">
        <v>14560983</v>
      </c>
      <c r="J276" s="5">
        <v>15033470.5</v>
      </c>
      <c r="K276" s="5">
        <v>17496937</v>
      </c>
      <c r="L276" s="5">
        <v>46096814.799999997</v>
      </c>
      <c r="M276" s="5">
        <v>19758619.800000001</v>
      </c>
      <c r="N276" s="5">
        <v>22469714.870000001</v>
      </c>
      <c r="O276" s="5">
        <v>15808872.58</v>
      </c>
      <c r="P276" s="5">
        <v>12129616.970000001</v>
      </c>
      <c r="Q276" s="5">
        <v>0</v>
      </c>
      <c r="R276" s="5">
        <v>0</v>
      </c>
      <c r="S276" s="5">
        <v>0</v>
      </c>
      <c r="T276" s="5">
        <v>0</v>
      </c>
      <c r="U276" s="5">
        <v>0</v>
      </c>
      <c r="V276" s="5">
        <v>0</v>
      </c>
      <c r="W276" s="5">
        <v>0</v>
      </c>
      <c r="X276" s="31"/>
      <c r="Y276" s="31"/>
    </row>
    <row r="277" spans="2:25" x14ac:dyDescent="0.25">
      <c r="B277" s="32" t="s">
        <v>127</v>
      </c>
      <c r="C277" s="30"/>
      <c r="D277" s="31"/>
      <c r="E277" s="31"/>
      <c r="F277" s="32" t="s">
        <v>101</v>
      </c>
      <c r="G277" s="5">
        <v>78119270.959999993</v>
      </c>
      <c r="H277" s="5">
        <v>3176607.7</v>
      </c>
      <c r="I277" s="5">
        <v>4927664.2</v>
      </c>
      <c r="J277" s="5">
        <v>4551798.5</v>
      </c>
      <c r="K277" s="5">
        <v>7959822</v>
      </c>
      <c r="L277" s="5">
        <v>10862086.6</v>
      </c>
      <c r="M277" s="5">
        <v>13169720.949999999</v>
      </c>
      <c r="N277" s="5">
        <v>13270967.859999999</v>
      </c>
      <c r="O277" s="5">
        <v>11345703.9</v>
      </c>
      <c r="P277" s="5">
        <v>8854899.25</v>
      </c>
      <c r="Q277" s="5">
        <v>0</v>
      </c>
      <c r="R277" s="5">
        <v>0</v>
      </c>
      <c r="S277" s="5">
        <v>0</v>
      </c>
      <c r="T277" s="5">
        <v>0</v>
      </c>
      <c r="U277" s="5">
        <v>0</v>
      </c>
      <c r="V277" s="5">
        <v>0</v>
      </c>
      <c r="W277" s="5">
        <v>0</v>
      </c>
      <c r="X277" s="31"/>
      <c r="Y277" s="31"/>
    </row>
    <row r="278" spans="2:25" x14ac:dyDescent="0.25">
      <c r="B278" s="32" t="s">
        <v>128</v>
      </c>
      <c r="C278" s="30"/>
      <c r="D278" s="31"/>
      <c r="E278" s="31"/>
      <c r="F278" s="32" t="s">
        <v>101</v>
      </c>
      <c r="G278" s="5">
        <v>91627224.420000002</v>
      </c>
      <c r="H278" s="5">
        <v>3388780</v>
      </c>
      <c r="I278" s="5">
        <v>4688842.42</v>
      </c>
      <c r="J278" s="5">
        <v>7236829</v>
      </c>
      <c r="K278" s="5">
        <v>9737551</v>
      </c>
      <c r="L278" s="5">
        <v>11116511</v>
      </c>
      <c r="M278" s="5">
        <v>12007737</v>
      </c>
      <c r="N278" s="5">
        <v>15157151</v>
      </c>
      <c r="O278" s="5">
        <v>15167560</v>
      </c>
      <c r="P278" s="5">
        <v>13126263</v>
      </c>
      <c r="Q278" s="5">
        <v>0</v>
      </c>
      <c r="R278" s="5">
        <v>0</v>
      </c>
      <c r="S278" s="5">
        <v>0</v>
      </c>
      <c r="T278" s="5">
        <v>0</v>
      </c>
      <c r="U278" s="5">
        <v>0</v>
      </c>
      <c r="V278" s="5">
        <v>0</v>
      </c>
      <c r="W278" s="5">
        <v>0</v>
      </c>
      <c r="X278" s="31"/>
      <c r="Y278" s="31"/>
    </row>
    <row r="279" spans="2:25" x14ac:dyDescent="0.25">
      <c r="B279" s="32" t="s">
        <v>129</v>
      </c>
      <c r="C279" s="30"/>
      <c r="D279" s="31"/>
      <c r="E279" s="31"/>
      <c r="F279" s="32" t="s">
        <v>101</v>
      </c>
      <c r="G279" s="5">
        <v>150798904.74208</v>
      </c>
      <c r="H279" s="5">
        <v>7660809.2000000002</v>
      </c>
      <c r="I279" s="5">
        <v>7277748</v>
      </c>
      <c r="J279" s="5">
        <v>8393253</v>
      </c>
      <c r="K279" s="5">
        <v>14694895</v>
      </c>
      <c r="L279" s="5">
        <v>21677440.829999998</v>
      </c>
      <c r="M279" s="5">
        <v>24787884.890000001</v>
      </c>
      <c r="N279" s="5">
        <v>24189273.640000001</v>
      </c>
      <c r="O279" s="5">
        <v>23412345.850000001</v>
      </c>
      <c r="P279" s="5">
        <v>18705254.332079999</v>
      </c>
      <c r="Q279" s="5">
        <v>0</v>
      </c>
      <c r="R279" s="5">
        <v>0</v>
      </c>
      <c r="S279" s="5">
        <v>0</v>
      </c>
      <c r="T279" s="5">
        <v>0</v>
      </c>
      <c r="U279" s="5">
        <v>0</v>
      </c>
      <c r="V279" s="5">
        <v>0</v>
      </c>
      <c r="W279" s="5">
        <v>0</v>
      </c>
      <c r="X279" s="31"/>
      <c r="Y279" s="31"/>
    </row>
    <row r="280" spans="2:25" x14ac:dyDescent="0.25">
      <c r="B280" s="32" t="s">
        <v>130</v>
      </c>
      <c r="C280" s="30"/>
      <c r="D280" s="31"/>
      <c r="E280" s="31"/>
      <c r="F280" s="32" t="s">
        <v>101</v>
      </c>
      <c r="G280" s="5">
        <v>58465183</v>
      </c>
      <c r="H280" s="5">
        <v>1217289</v>
      </c>
      <c r="I280" s="5">
        <v>3164559</v>
      </c>
      <c r="J280" s="5">
        <v>3928173</v>
      </c>
      <c r="K280" s="5">
        <v>6180704</v>
      </c>
      <c r="L280" s="5">
        <v>7524777</v>
      </c>
      <c r="M280" s="5">
        <v>10627998</v>
      </c>
      <c r="N280" s="5">
        <v>12725441</v>
      </c>
      <c r="O280" s="5">
        <v>6810634</v>
      </c>
      <c r="P280" s="5">
        <v>6285608</v>
      </c>
      <c r="Q280" s="5">
        <v>0</v>
      </c>
      <c r="R280" s="5">
        <v>0</v>
      </c>
      <c r="S280" s="5">
        <v>0</v>
      </c>
      <c r="T280" s="5">
        <v>0</v>
      </c>
      <c r="U280" s="5">
        <v>0</v>
      </c>
      <c r="V280" s="5">
        <v>0</v>
      </c>
      <c r="W280" s="5">
        <v>0</v>
      </c>
      <c r="X280" s="31"/>
      <c r="Y280" s="31"/>
    </row>
    <row r="281" spans="2:25" x14ac:dyDescent="0.25">
      <c r="B281" s="32" t="s">
        <v>131</v>
      </c>
      <c r="C281" s="30"/>
      <c r="D281" s="31"/>
      <c r="E281" s="31"/>
      <c r="F281" s="32" t="s">
        <v>101</v>
      </c>
      <c r="G281" s="5">
        <v>23111867.899999999</v>
      </c>
      <c r="H281" s="5">
        <v>1284870</v>
      </c>
      <c r="I281" s="5">
        <v>2113022</v>
      </c>
      <c r="J281" s="5">
        <v>1554780</v>
      </c>
      <c r="K281" s="5">
        <v>2720228.5</v>
      </c>
      <c r="L281" s="5">
        <v>2587571</v>
      </c>
      <c r="M281" s="5">
        <v>3566331.4</v>
      </c>
      <c r="N281" s="5">
        <v>3548258</v>
      </c>
      <c r="O281" s="5">
        <v>3160250</v>
      </c>
      <c r="P281" s="5">
        <v>2576557</v>
      </c>
      <c r="Q281" s="5">
        <v>0</v>
      </c>
      <c r="R281" s="5">
        <v>0</v>
      </c>
      <c r="S281" s="5">
        <v>0</v>
      </c>
      <c r="T281" s="5">
        <v>0</v>
      </c>
      <c r="U281" s="5">
        <v>0</v>
      </c>
      <c r="V281" s="5">
        <v>0</v>
      </c>
      <c r="W281" s="5">
        <v>0</v>
      </c>
      <c r="X281" s="31"/>
      <c r="Y281" s="31"/>
    </row>
    <row r="282" spans="2:25" x14ac:dyDescent="0.25">
      <c r="B282" s="32" t="s">
        <v>132</v>
      </c>
      <c r="C282" s="30"/>
      <c r="D282" s="31"/>
      <c r="E282" s="31"/>
      <c r="F282" s="32" t="s">
        <v>101</v>
      </c>
      <c r="G282" s="5">
        <v>8256439.1500000004</v>
      </c>
      <c r="H282" s="5">
        <v>434197</v>
      </c>
      <c r="I282" s="5">
        <v>966098</v>
      </c>
      <c r="J282" s="5">
        <v>507048</v>
      </c>
      <c r="K282" s="5">
        <v>984462</v>
      </c>
      <c r="L282" s="5">
        <v>1049709</v>
      </c>
      <c r="M282" s="5">
        <v>1443549</v>
      </c>
      <c r="N282" s="5">
        <v>795421</v>
      </c>
      <c r="O282" s="5">
        <v>1008339.15</v>
      </c>
      <c r="P282" s="5">
        <v>1067616</v>
      </c>
      <c r="Q282" s="5">
        <v>0</v>
      </c>
      <c r="R282" s="5">
        <v>0</v>
      </c>
      <c r="S282" s="5">
        <v>0</v>
      </c>
      <c r="T282" s="5">
        <v>0</v>
      </c>
      <c r="U282" s="5">
        <v>0</v>
      </c>
      <c r="V282" s="5">
        <v>0</v>
      </c>
      <c r="W282" s="5">
        <v>0</v>
      </c>
      <c r="X282" s="31"/>
      <c r="Y282" s="31"/>
    </row>
    <row r="283" spans="2:25" x14ac:dyDescent="0.25">
      <c r="B283" s="32" t="s">
        <v>133</v>
      </c>
      <c r="C283" s="30"/>
      <c r="D283" s="31"/>
      <c r="E283" s="31"/>
      <c r="F283" s="32" t="s">
        <v>101</v>
      </c>
      <c r="G283" s="5">
        <v>247132880</v>
      </c>
      <c r="H283" s="5">
        <v>14067748</v>
      </c>
      <c r="I283" s="5">
        <v>25120216.550000001</v>
      </c>
      <c r="J283" s="5">
        <v>27589459.350000001</v>
      </c>
      <c r="K283" s="5">
        <v>34681513.100000001</v>
      </c>
      <c r="L283" s="5">
        <v>29714339.649999999</v>
      </c>
      <c r="M283" s="5">
        <v>26778859.5</v>
      </c>
      <c r="N283" s="5">
        <v>35746082.25</v>
      </c>
      <c r="O283" s="5">
        <v>26015995.550000001</v>
      </c>
      <c r="P283" s="5">
        <v>27418666.050000001</v>
      </c>
      <c r="Q283" s="5">
        <v>0</v>
      </c>
      <c r="R283" s="5">
        <v>0</v>
      </c>
      <c r="S283" s="5">
        <v>0</v>
      </c>
      <c r="T283" s="5">
        <v>0</v>
      </c>
      <c r="U283" s="5">
        <v>0</v>
      </c>
      <c r="V283" s="5">
        <v>0</v>
      </c>
      <c r="W283" s="5">
        <v>0</v>
      </c>
      <c r="X283" s="31"/>
      <c r="Y283" s="31"/>
    </row>
    <row r="284" spans="2:25" x14ac:dyDescent="0.25">
      <c r="B284" s="32" t="s">
        <v>134</v>
      </c>
      <c r="C284" s="30"/>
      <c r="D284" s="31"/>
      <c r="E284" s="31"/>
      <c r="F284" s="32" t="s">
        <v>101</v>
      </c>
      <c r="G284" s="5">
        <v>239993164.19999999</v>
      </c>
      <c r="H284" s="5">
        <v>12574523</v>
      </c>
      <c r="I284" s="5">
        <v>13053602</v>
      </c>
      <c r="J284" s="5">
        <v>14806985</v>
      </c>
      <c r="K284" s="5">
        <v>15835798.5</v>
      </c>
      <c r="L284" s="5">
        <v>15089112</v>
      </c>
      <c r="M284" s="5">
        <v>42622321</v>
      </c>
      <c r="N284" s="5">
        <v>39430161.899999999</v>
      </c>
      <c r="O284" s="5">
        <v>41895580</v>
      </c>
      <c r="P284" s="5">
        <v>44685080.799999997</v>
      </c>
      <c r="Q284" s="5">
        <v>0</v>
      </c>
      <c r="R284" s="5">
        <v>0</v>
      </c>
      <c r="S284" s="5">
        <v>0</v>
      </c>
      <c r="T284" s="5">
        <v>0</v>
      </c>
      <c r="U284" s="5">
        <v>0</v>
      </c>
      <c r="V284" s="5">
        <v>0</v>
      </c>
      <c r="W284" s="5">
        <v>0</v>
      </c>
      <c r="X284" s="31"/>
      <c r="Y284" s="31"/>
    </row>
    <row r="285" spans="2:25" x14ac:dyDescent="0.25">
      <c r="B285" s="32" t="s">
        <v>135</v>
      </c>
      <c r="C285" s="30"/>
      <c r="D285" s="31"/>
      <c r="E285" s="31"/>
      <c r="F285" s="32" t="s">
        <v>101</v>
      </c>
      <c r="G285" s="5">
        <v>178147488.78</v>
      </c>
      <c r="H285" s="5">
        <v>10628940</v>
      </c>
      <c r="I285" s="5">
        <v>9359739</v>
      </c>
      <c r="J285" s="5">
        <v>8681106</v>
      </c>
      <c r="K285" s="5">
        <v>9140282</v>
      </c>
      <c r="L285" s="5">
        <v>18447958</v>
      </c>
      <c r="M285" s="5">
        <v>41134852</v>
      </c>
      <c r="N285" s="5">
        <v>30002806.780000001</v>
      </c>
      <c r="O285" s="5">
        <v>24023309</v>
      </c>
      <c r="P285" s="5">
        <v>26728496</v>
      </c>
      <c r="Q285" s="5">
        <v>0</v>
      </c>
      <c r="R285" s="5">
        <v>0</v>
      </c>
      <c r="S285" s="5">
        <v>0</v>
      </c>
      <c r="T285" s="5">
        <v>0</v>
      </c>
      <c r="U285" s="5">
        <v>0</v>
      </c>
      <c r="V285" s="5">
        <v>0</v>
      </c>
      <c r="W285" s="5">
        <v>0</v>
      </c>
      <c r="X285" s="31"/>
      <c r="Y285" s="31"/>
    </row>
    <row r="286" spans="2:25" x14ac:dyDescent="0.25">
      <c r="B286" s="32" t="s">
        <v>136</v>
      </c>
      <c r="C286" s="30"/>
      <c r="D286" s="31"/>
      <c r="E286" s="31"/>
      <c r="F286" s="32" t="s">
        <v>101</v>
      </c>
      <c r="G286" s="5">
        <v>152213941</v>
      </c>
      <c r="H286" s="5">
        <v>8738888</v>
      </c>
      <c r="I286" s="5">
        <v>10976052</v>
      </c>
      <c r="J286" s="5">
        <v>11211497</v>
      </c>
      <c r="K286" s="5">
        <v>18259725</v>
      </c>
      <c r="L286" s="5">
        <v>21029547</v>
      </c>
      <c r="M286" s="5">
        <v>33736793</v>
      </c>
      <c r="N286" s="5">
        <v>20369633</v>
      </c>
      <c r="O286" s="5">
        <v>15145051</v>
      </c>
      <c r="P286" s="5">
        <v>12746755</v>
      </c>
      <c r="Q286" s="5">
        <v>0</v>
      </c>
      <c r="R286" s="5">
        <v>0</v>
      </c>
      <c r="S286" s="5">
        <v>0</v>
      </c>
      <c r="T286" s="5">
        <v>0</v>
      </c>
      <c r="U286" s="5">
        <v>0</v>
      </c>
      <c r="V286" s="5">
        <v>0</v>
      </c>
      <c r="W286" s="5">
        <v>0</v>
      </c>
      <c r="X286" s="31"/>
      <c r="Y286" s="31"/>
    </row>
    <row r="287" spans="2:25" x14ac:dyDescent="0.25">
      <c r="B287" s="32" t="s">
        <v>137</v>
      </c>
      <c r="C287" s="30"/>
      <c r="D287" s="31"/>
      <c r="E287" s="31"/>
      <c r="F287" s="32" t="s">
        <v>101</v>
      </c>
      <c r="G287" s="5">
        <v>214545988.4677</v>
      </c>
      <c r="H287" s="5">
        <v>11514691</v>
      </c>
      <c r="I287" s="5">
        <v>15870578.449999999</v>
      </c>
      <c r="J287" s="5">
        <v>20445256</v>
      </c>
      <c r="K287" s="5">
        <v>31039665</v>
      </c>
      <c r="L287" s="5">
        <v>17793493.899999999</v>
      </c>
      <c r="M287" s="5">
        <v>33969645</v>
      </c>
      <c r="N287" s="5">
        <v>31081465</v>
      </c>
      <c r="O287" s="5">
        <v>13696314.397</v>
      </c>
      <c r="P287" s="5">
        <v>39134879.720700003</v>
      </c>
      <c r="Q287" s="5">
        <v>0</v>
      </c>
      <c r="R287" s="5">
        <v>0</v>
      </c>
      <c r="S287" s="5">
        <v>0</v>
      </c>
      <c r="T287" s="5">
        <v>0</v>
      </c>
      <c r="U287" s="5">
        <v>0</v>
      </c>
      <c r="V287" s="5">
        <v>0</v>
      </c>
      <c r="W287" s="5">
        <v>0</v>
      </c>
      <c r="X287" s="31"/>
      <c r="Y287" s="31"/>
    </row>
    <row r="288" spans="2:25" x14ac:dyDescent="0.25">
      <c r="B288" s="32" t="s">
        <v>138</v>
      </c>
      <c r="C288" s="30"/>
      <c r="D288" s="31"/>
      <c r="E288" s="31"/>
      <c r="F288" s="32" t="s">
        <v>101</v>
      </c>
      <c r="G288" s="5">
        <v>465185202.41000003</v>
      </c>
      <c r="H288" s="5">
        <v>33980175.399999999</v>
      </c>
      <c r="I288" s="5">
        <v>37432686.75</v>
      </c>
      <c r="J288" s="5">
        <v>47807421</v>
      </c>
      <c r="K288" s="5">
        <v>53746823</v>
      </c>
      <c r="L288" s="5">
        <v>51621770</v>
      </c>
      <c r="M288" s="5">
        <v>51957616.25</v>
      </c>
      <c r="N288" s="5">
        <v>63451011.25</v>
      </c>
      <c r="O288" s="5">
        <v>73650656.709999993</v>
      </c>
      <c r="P288" s="5">
        <v>51537042.049999997</v>
      </c>
      <c r="Q288" s="5">
        <v>0</v>
      </c>
      <c r="R288" s="5">
        <v>0</v>
      </c>
      <c r="S288" s="5">
        <v>0</v>
      </c>
      <c r="T288" s="5">
        <v>0</v>
      </c>
      <c r="U288" s="5">
        <v>0</v>
      </c>
      <c r="V288" s="5">
        <v>0</v>
      </c>
      <c r="W288" s="5">
        <v>0</v>
      </c>
      <c r="X288" s="31"/>
      <c r="Y288" s="31"/>
    </row>
    <row r="289" spans="2:25" x14ac:dyDescent="0.25">
      <c r="B289" s="32" t="s">
        <v>139</v>
      </c>
      <c r="C289" s="30"/>
      <c r="D289" s="31"/>
      <c r="E289" s="31"/>
      <c r="F289" s="32" t="s">
        <v>101</v>
      </c>
      <c r="G289" s="5">
        <v>289611156.83880001</v>
      </c>
      <c r="H289" s="5">
        <v>15368050</v>
      </c>
      <c r="I289" s="5">
        <v>24223054</v>
      </c>
      <c r="J289" s="5">
        <v>22158151</v>
      </c>
      <c r="K289" s="5">
        <v>24814807</v>
      </c>
      <c r="L289" s="5">
        <v>32874882</v>
      </c>
      <c r="M289" s="5">
        <v>40664563.950000003</v>
      </c>
      <c r="N289" s="5">
        <v>44412902.289999999</v>
      </c>
      <c r="O289" s="5">
        <v>45099151.079999998</v>
      </c>
      <c r="P289" s="5">
        <v>39995595.518799998</v>
      </c>
      <c r="Q289" s="5">
        <v>0</v>
      </c>
      <c r="R289" s="5">
        <v>0</v>
      </c>
      <c r="S289" s="5">
        <v>0</v>
      </c>
      <c r="T289" s="5">
        <v>0</v>
      </c>
      <c r="U289" s="5">
        <v>0</v>
      </c>
      <c r="V289" s="5">
        <v>0</v>
      </c>
      <c r="W289" s="5">
        <v>0</v>
      </c>
      <c r="X289" s="31"/>
      <c r="Y289" s="31"/>
    </row>
    <row r="290" spans="2:25" x14ac:dyDescent="0.25">
      <c r="B290" s="32" t="s">
        <v>140</v>
      </c>
      <c r="C290" s="30"/>
      <c r="D290" s="31"/>
      <c r="E290" s="31"/>
      <c r="F290" s="32" t="s">
        <v>101</v>
      </c>
      <c r="G290" s="5">
        <v>75840130.5</v>
      </c>
      <c r="H290" s="5">
        <v>6522655</v>
      </c>
      <c r="I290" s="5">
        <v>7309327</v>
      </c>
      <c r="J290" s="5">
        <v>8192563</v>
      </c>
      <c r="K290" s="5">
        <v>7769696</v>
      </c>
      <c r="L290" s="5">
        <v>8402540</v>
      </c>
      <c r="M290" s="5">
        <v>9037413</v>
      </c>
      <c r="N290" s="5">
        <v>10058592</v>
      </c>
      <c r="O290" s="5">
        <v>9157466.5</v>
      </c>
      <c r="P290" s="5">
        <v>9389878</v>
      </c>
      <c r="Q290" s="5">
        <v>0</v>
      </c>
      <c r="R290" s="5">
        <v>0</v>
      </c>
      <c r="S290" s="5">
        <v>0</v>
      </c>
      <c r="T290" s="5">
        <v>0</v>
      </c>
      <c r="U290" s="5">
        <v>0</v>
      </c>
      <c r="V290" s="5">
        <v>0</v>
      </c>
      <c r="W290" s="5">
        <v>0</v>
      </c>
      <c r="X290" s="31"/>
      <c r="Y290" s="31"/>
    </row>
    <row r="291" spans="2:25" x14ac:dyDescent="0.25">
      <c r="B291" s="32" t="s">
        <v>141</v>
      </c>
      <c r="C291" s="30"/>
      <c r="D291" s="31"/>
      <c r="E291" s="31"/>
      <c r="F291" s="32" t="s">
        <v>101</v>
      </c>
      <c r="G291" s="5">
        <v>271952786.22000003</v>
      </c>
      <c r="H291" s="5">
        <v>20938789.5</v>
      </c>
      <c r="I291" s="5">
        <v>18826825</v>
      </c>
      <c r="J291" s="5">
        <v>20276588.300000001</v>
      </c>
      <c r="K291" s="5">
        <v>18072242.300000001</v>
      </c>
      <c r="L291" s="5">
        <v>21753816.379999999</v>
      </c>
      <c r="M291" s="5">
        <v>28361489.940000001</v>
      </c>
      <c r="N291" s="5">
        <v>23253590.899999999</v>
      </c>
      <c r="O291" s="5">
        <v>48705426.899999999</v>
      </c>
      <c r="P291" s="5">
        <v>71764017</v>
      </c>
      <c r="Q291" s="5">
        <v>0</v>
      </c>
      <c r="R291" s="5">
        <v>0</v>
      </c>
      <c r="S291" s="5">
        <v>0</v>
      </c>
      <c r="T291" s="5">
        <v>0</v>
      </c>
      <c r="U291" s="5">
        <v>0</v>
      </c>
      <c r="V291" s="5">
        <v>0</v>
      </c>
      <c r="W291" s="5">
        <v>0</v>
      </c>
      <c r="X291" s="31"/>
      <c r="Y291" s="31"/>
    </row>
    <row r="292" spans="2:25" x14ac:dyDescent="0.25">
      <c r="B292" s="32" t="s">
        <v>142</v>
      </c>
      <c r="C292" s="30"/>
      <c r="D292" s="31"/>
      <c r="E292" s="31"/>
      <c r="F292" s="32" t="s">
        <v>101</v>
      </c>
      <c r="G292" s="5">
        <v>28385125.34</v>
      </c>
      <c r="H292" s="5">
        <v>3414412</v>
      </c>
      <c r="I292" s="5">
        <v>2633757</v>
      </c>
      <c r="J292" s="5">
        <v>2640223</v>
      </c>
      <c r="K292" s="5">
        <v>2688100</v>
      </c>
      <c r="L292" s="5">
        <v>4242104</v>
      </c>
      <c r="M292" s="5">
        <v>4442038</v>
      </c>
      <c r="N292" s="5">
        <v>3239328.2</v>
      </c>
      <c r="O292" s="5">
        <v>2710699.2</v>
      </c>
      <c r="P292" s="5">
        <v>2374463.94</v>
      </c>
      <c r="Q292" s="5">
        <v>0</v>
      </c>
      <c r="R292" s="5">
        <v>0</v>
      </c>
      <c r="S292" s="5">
        <v>0</v>
      </c>
      <c r="T292" s="5">
        <v>0</v>
      </c>
      <c r="U292" s="5">
        <v>0</v>
      </c>
      <c r="V292" s="5">
        <v>0</v>
      </c>
      <c r="W292" s="5">
        <v>0</v>
      </c>
      <c r="X292" s="31"/>
      <c r="Y292" s="31"/>
    </row>
    <row r="293" spans="2:25" x14ac:dyDescent="0.25">
      <c r="B293" s="32"/>
    </row>
  </sheetData>
  <mergeCells count="1">
    <mergeCell ref="A32:G32"/>
  </mergeCells>
  <hyperlinks>
    <hyperlink ref="E1" location="'TABLE-DES-MATIERES'!A1" display="retour vers la table des matières" xr:uid="{00000000-0004-0000-0500-000000000000}"/>
    <hyperlink ref="E34" location="'TABLE-DES-MATIERES'!A1" display="retour vers la table des matières" xr:uid="{00000000-0004-0000-0500-000001000000}"/>
    <hyperlink ref="E119" location="'TABLE-DES-MATIERES'!A1" display="retour vers la table des matières" xr:uid="{00000000-0004-0000-0500-000002000000}"/>
  </hyperlink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O29"/>
  <sheetViews>
    <sheetView zoomScale="85" zoomScaleNormal="85" workbookViewId="0">
      <selection activeCell="A3" sqref="A3"/>
    </sheetView>
  </sheetViews>
  <sheetFormatPr baseColWidth="10" defaultColWidth="11.42578125" defaultRowHeight="15" x14ac:dyDescent="0.25"/>
  <cols>
    <col min="1" max="1" width="100.42578125" style="35" customWidth="1"/>
    <col min="2" max="2" width="22.5703125" style="35" customWidth="1"/>
    <col min="3" max="3" width="31.28515625" style="32" customWidth="1"/>
    <col min="4" max="4" width="29.5703125" style="32" customWidth="1"/>
    <col min="5" max="5" width="11.140625" style="32" customWidth="1"/>
    <col min="6" max="6" width="63" style="32" customWidth="1"/>
    <col min="7" max="33" width="12.7109375" style="32" customWidth="1"/>
    <col min="34" max="41" width="11.42578125" style="32"/>
  </cols>
  <sheetData>
    <row r="1" spans="1:34" s="29" customFormat="1" ht="15" customHeight="1" x14ac:dyDescent="0.2">
      <c r="A1" s="27" t="s">
        <v>60</v>
      </c>
      <c r="B1" s="38"/>
      <c r="E1" s="14" t="s">
        <v>96</v>
      </c>
    </row>
    <row r="2" spans="1:34" s="32" customFormat="1" ht="15" customHeight="1" x14ac:dyDescent="0.2">
      <c r="A2" s="34"/>
      <c r="B2" s="35"/>
    </row>
    <row r="3" spans="1:34" s="32" customFormat="1" ht="15" customHeight="1" x14ac:dyDescent="0.2">
      <c r="A3" s="30" t="s">
        <v>155</v>
      </c>
      <c r="B3" s="30" t="s">
        <v>97</v>
      </c>
      <c r="C3" s="30" t="s">
        <v>417</v>
      </c>
      <c r="D3" s="30" t="s">
        <v>418</v>
      </c>
      <c r="E3" s="30" t="s">
        <v>419</v>
      </c>
      <c r="F3" s="30" t="s">
        <v>98</v>
      </c>
      <c r="G3" s="31" t="s">
        <v>116</v>
      </c>
      <c r="H3" s="31" t="s">
        <v>117</v>
      </c>
      <c r="I3" s="31" t="s">
        <v>118</v>
      </c>
      <c r="J3" s="31" t="s">
        <v>119</v>
      </c>
      <c r="K3" s="31" t="s">
        <v>120</v>
      </c>
      <c r="L3" s="31" t="s">
        <v>121</v>
      </c>
      <c r="M3" s="31" t="s">
        <v>122</v>
      </c>
      <c r="N3" s="31" t="s">
        <v>123</v>
      </c>
      <c r="O3" s="31" t="s">
        <v>124</v>
      </c>
      <c r="P3" s="31" t="s">
        <v>125</v>
      </c>
      <c r="Q3" s="31" t="s">
        <v>126</v>
      </c>
      <c r="R3" s="31" t="s">
        <v>127</v>
      </c>
      <c r="S3" s="31" t="s">
        <v>128</v>
      </c>
      <c r="T3" s="31" t="s">
        <v>129</v>
      </c>
      <c r="U3" s="31" t="s">
        <v>130</v>
      </c>
      <c r="V3" s="31" t="s">
        <v>131</v>
      </c>
      <c r="W3" s="31" t="s">
        <v>132</v>
      </c>
      <c r="X3" s="31" t="s">
        <v>133</v>
      </c>
      <c r="Y3" s="31" t="s">
        <v>134</v>
      </c>
      <c r="Z3" s="31" t="s">
        <v>135</v>
      </c>
      <c r="AA3" s="31" t="s">
        <v>136</v>
      </c>
      <c r="AB3" s="31" t="s">
        <v>137</v>
      </c>
      <c r="AC3" s="31" t="s">
        <v>138</v>
      </c>
      <c r="AD3" s="31" t="s">
        <v>139</v>
      </c>
      <c r="AE3" s="31" t="s">
        <v>140</v>
      </c>
      <c r="AF3" s="31" t="s">
        <v>141</v>
      </c>
      <c r="AG3" s="31" t="s">
        <v>142</v>
      </c>
    </row>
    <row r="4" spans="1:34" s="32" customFormat="1" ht="15" customHeight="1" x14ac:dyDescent="0.2">
      <c r="A4" s="2" t="s">
        <v>360</v>
      </c>
      <c r="B4" s="1" t="s">
        <v>100</v>
      </c>
      <c r="C4" s="32" t="s">
        <v>159</v>
      </c>
      <c r="D4" s="32" t="s">
        <v>160</v>
      </c>
      <c r="E4" s="32" t="s">
        <v>161</v>
      </c>
      <c r="F4" s="1" t="s">
        <v>305</v>
      </c>
      <c r="G4" s="5">
        <v>1640828</v>
      </c>
      <c r="H4" s="5">
        <v>273021</v>
      </c>
      <c r="I4" s="5">
        <v>0</v>
      </c>
      <c r="J4" s="5">
        <v>76109</v>
      </c>
      <c r="K4" s="5">
        <v>8451</v>
      </c>
      <c r="L4" s="5">
        <v>40997</v>
      </c>
      <c r="M4" s="5">
        <v>9308</v>
      </c>
      <c r="N4" s="5">
        <v>10446</v>
      </c>
      <c r="O4" s="5">
        <v>21995</v>
      </c>
      <c r="P4" s="5">
        <v>31504</v>
      </c>
      <c r="Q4" s="5">
        <v>50295</v>
      </c>
      <c r="R4" s="5">
        <v>70308</v>
      </c>
      <c r="S4" s="5">
        <v>42183</v>
      </c>
      <c r="T4" s="5">
        <v>82877</v>
      </c>
      <c r="U4" s="5">
        <v>22781</v>
      </c>
      <c r="V4" s="5">
        <v>14512</v>
      </c>
      <c r="W4" s="5">
        <v>1684</v>
      </c>
      <c r="X4" s="5">
        <v>65589</v>
      </c>
      <c r="Y4" s="5">
        <v>92025</v>
      </c>
      <c r="Z4" s="5">
        <v>140055</v>
      </c>
      <c r="AA4" s="5">
        <v>65123</v>
      </c>
      <c r="AB4" s="5">
        <v>126806</v>
      </c>
      <c r="AC4" s="5">
        <v>182612</v>
      </c>
      <c r="AD4" s="5">
        <v>81645</v>
      </c>
      <c r="AE4" s="5">
        <v>65501</v>
      </c>
      <c r="AF4" s="5">
        <v>48685</v>
      </c>
      <c r="AG4" s="5">
        <v>16316</v>
      </c>
      <c r="AH4" s="35"/>
    </row>
    <row r="5" spans="1:34" s="32" customFormat="1" ht="15" customHeight="1" x14ac:dyDescent="0.2">
      <c r="A5" s="2" t="s">
        <v>361</v>
      </c>
      <c r="B5" s="1" t="s">
        <v>100</v>
      </c>
      <c r="C5" s="32" t="s">
        <v>159</v>
      </c>
      <c r="D5" s="32" t="s">
        <v>160</v>
      </c>
      <c r="E5" s="32" t="s">
        <v>161</v>
      </c>
      <c r="F5" s="1" t="s">
        <v>305</v>
      </c>
      <c r="G5" s="5">
        <v>949591</v>
      </c>
      <c r="H5" s="5">
        <v>161499</v>
      </c>
      <c r="I5" s="5">
        <v>0</v>
      </c>
      <c r="J5" s="5">
        <v>52233</v>
      </c>
      <c r="K5" s="5">
        <v>6167</v>
      </c>
      <c r="L5" s="5">
        <v>20283</v>
      </c>
      <c r="M5" s="5">
        <v>12382</v>
      </c>
      <c r="N5" s="5">
        <v>3930</v>
      </c>
      <c r="O5" s="5">
        <v>6729</v>
      </c>
      <c r="P5" s="5">
        <v>12831</v>
      </c>
      <c r="Q5" s="5">
        <v>36719</v>
      </c>
      <c r="R5" s="5">
        <v>37550</v>
      </c>
      <c r="S5" s="5">
        <v>13953</v>
      </c>
      <c r="T5" s="5">
        <v>35765</v>
      </c>
      <c r="U5" s="5">
        <v>13927</v>
      </c>
      <c r="V5" s="5">
        <v>10969</v>
      </c>
      <c r="W5" s="5">
        <v>1691</v>
      </c>
      <c r="X5" s="5">
        <v>21675</v>
      </c>
      <c r="Y5" s="5">
        <v>69063</v>
      </c>
      <c r="Z5" s="5">
        <v>61195</v>
      </c>
      <c r="AA5" s="5">
        <v>30834</v>
      </c>
      <c r="AB5" s="5">
        <v>45223</v>
      </c>
      <c r="AC5" s="5">
        <v>168920</v>
      </c>
      <c r="AD5" s="5">
        <v>54656</v>
      </c>
      <c r="AE5" s="5">
        <v>45912</v>
      </c>
      <c r="AF5" s="5">
        <v>10518</v>
      </c>
      <c r="AG5" s="5">
        <v>14967</v>
      </c>
      <c r="AH5" s="35"/>
    </row>
    <row r="6" spans="1:34" s="32" customFormat="1" ht="15" customHeight="1" x14ac:dyDescent="0.2">
      <c r="A6" s="2" t="s">
        <v>362</v>
      </c>
      <c r="B6" s="1" t="s">
        <v>100</v>
      </c>
      <c r="C6" s="32" t="s">
        <v>159</v>
      </c>
      <c r="D6" s="32" t="s">
        <v>160</v>
      </c>
      <c r="E6" s="32" t="s">
        <v>161</v>
      </c>
      <c r="F6" s="1" t="s">
        <v>305</v>
      </c>
      <c r="G6" s="5">
        <v>61342</v>
      </c>
      <c r="H6" s="5">
        <v>9488</v>
      </c>
      <c r="I6" s="5">
        <v>0</v>
      </c>
      <c r="J6" s="5">
        <v>2714</v>
      </c>
      <c r="K6" s="5">
        <v>439</v>
      </c>
      <c r="L6" s="5">
        <v>1722</v>
      </c>
      <c r="M6" s="5">
        <v>190</v>
      </c>
      <c r="N6" s="5">
        <v>80</v>
      </c>
      <c r="O6" s="5">
        <v>520</v>
      </c>
      <c r="P6" s="5">
        <v>270</v>
      </c>
      <c r="Q6" s="5">
        <v>3935</v>
      </c>
      <c r="R6" s="5">
        <v>2308</v>
      </c>
      <c r="S6" s="5">
        <v>343</v>
      </c>
      <c r="T6" s="5">
        <v>1172</v>
      </c>
      <c r="U6" s="5">
        <v>856</v>
      </c>
      <c r="V6" s="5">
        <v>257</v>
      </c>
      <c r="W6" s="5">
        <v>319</v>
      </c>
      <c r="X6" s="5">
        <v>1159</v>
      </c>
      <c r="Y6" s="5">
        <v>8151</v>
      </c>
      <c r="Z6" s="5">
        <v>3125</v>
      </c>
      <c r="AA6" s="5">
        <v>5701</v>
      </c>
      <c r="AB6" s="5">
        <v>1858</v>
      </c>
      <c r="AC6" s="5">
        <v>8188</v>
      </c>
      <c r="AD6" s="5">
        <v>3174</v>
      </c>
      <c r="AE6" s="5">
        <v>3309</v>
      </c>
      <c r="AF6" s="5">
        <v>284</v>
      </c>
      <c r="AG6" s="5">
        <v>1780</v>
      </c>
      <c r="AH6" s="35"/>
    </row>
    <row r="7" spans="1:34" s="32" customFormat="1" ht="15" customHeight="1" x14ac:dyDescent="0.2">
      <c r="A7" s="35"/>
      <c r="B7" s="35"/>
      <c r="D7" s="33"/>
      <c r="E7" s="33"/>
      <c r="F7" s="19"/>
      <c r="G7" s="33"/>
      <c r="H7" s="33"/>
      <c r="I7" s="33"/>
      <c r="J7" s="33"/>
      <c r="K7" s="33"/>
      <c r="L7" s="33"/>
      <c r="M7" s="33"/>
      <c r="N7" s="33"/>
      <c r="O7" s="33"/>
      <c r="P7" s="33"/>
      <c r="Q7" s="33"/>
      <c r="R7" s="33"/>
      <c r="S7" s="33"/>
      <c r="T7" s="33"/>
      <c r="U7" s="33"/>
      <c r="V7" s="33"/>
      <c r="W7" s="33"/>
      <c r="X7" s="33"/>
      <c r="Y7" s="33"/>
      <c r="Z7" s="33"/>
      <c r="AA7" s="33"/>
      <c r="AB7" s="33"/>
    </row>
    <row r="8" spans="1:34" s="29" customFormat="1" ht="15" customHeight="1" x14ac:dyDescent="0.2">
      <c r="A8" s="42" t="s">
        <v>61</v>
      </c>
      <c r="B8" s="28"/>
      <c r="E8" s="14" t="s">
        <v>96</v>
      </c>
    </row>
    <row r="9" spans="1:34" s="32" customFormat="1" ht="15" customHeight="1" x14ac:dyDescent="0.2">
      <c r="A9" s="30" t="s">
        <v>379</v>
      </c>
      <c r="B9" s="35"/>
    </row>
    <row r="10" spans="1:34" s="32" customFormat="1" ht="15" customHeight="1" x14ac:dyDescent="0.2">
      <c r="A10" s="30" t="s">
        <v>155</v>
      </c>
      <c r="B10" s="30" t="s">
        <v>97</v>
      </c>
      <c r="C10" s="30" t="s">
        <v>156</v>
      </c>
      <c r="D10" s="30" t="s">
        <v>157</v>
      </c>
      <c r="E10" s="30" t="s">
        <v>158</v>
      </c>
      <c r="F10" s="30" t="s">
        <v>98</v>
      </c>
      <c r="G10" s="31" t="s">
        <v>116</v>
      </c>
      <c r="H10" s="31" t="s">
        <v>117</v>
      </c>
      <c r="I10" s="31" t="s">
        <v>118</v>
      </c>
      <c r="J10" s="31" t="s">
        <v>119</v>
      </c>
      <c r="K10" s="31" t="s">
        <v>120</v>
      </c>
      <c r="L10" s="31" t="s">
        <v>121</v>
      </c>
      <c r="M10" s="31" t="s">
        <v>122</v>
      </c>
      <c r="N10" s="31" t="s">
        <v>123</v>
      </c>
      <c r="O10" s="31" t="s">
        <v>124</v>
      </c>
      <c r="P10" s="31" t="s">
        <v>125</v>
      </c>
      <c r="Q10" s="31" t="s">
        <v>126</v>
      </c>
      <c r="R10" s="31" t="s">
        <v>127</v>
      </c>
      <c r="S10" s="31" t="s">
        <v>128</v>
      </c>
      <c r="T10" s="31" t="s">
        <v>129</v>
      </c>
      <c r="U10" s="31" t="s">
        <v>130</v>
      </c>
      <c r="V10" s="31" t="s">
        <v>131</v>
      </c>
      <c r="W10" s="31" t="s">
        <v>132</v>
      </c>
      <c r="X10" s="31" t="s">
        <v>133</v>
      </c>
      <c r="Y10" s="31" t="s">
        <v>134</v>
      </c>
      <c r="Z10" s="31" t="s">
        <v>135</v>
      </c>
      <c r="AA10" s="31" t="s">
        <v>136</v>
      </c>
      <c r="AB10" s="31" t="s">
        <v>137</v>
      </c>
      <c r="AC10" s="31" t="s">
        <v>138</v>
      </c>
      <c r="AD10" s="31" t="s">
        <v>139</v>
      </c>
      <c r="AE10" s="31" t="s">
        <v>140</v>
      </c>
      <c r="AF10" s="31" t="s">
        <v>141</v>
      </c>
      <c r="AG10" s="31" t="s">
        <v>142</v>
      </c>
    </row>
    <row r="11" spans="1:34" s="32" customFormat="1" ht="15" customHeight="1" x14ac:dyDescent="0.2">
      <c r="A11" s="32" t="s">
        <v>258</v>
      </c>
      <c r="B11" s="32" t="s">
        <v>106</v>
      </c>
      <c r="C11" s="32" t="s">
        <v>259</v>
      </c>
      <c r="D11" s="32" t="s">
        <v>260</v>
      </c>
      <c r="E11" s="32" t="s">
        <v>380</v>
      </c>
      <c r="F11" s="19" t="s">
        <v>381</v>
      </c>
      <c r="G11" s="5">
        <v>13</v>
      </c>
      <c r="H11" s="5">
        <v>0</v>
      </c>
      <c r="I11" s="5">
        <v>0</v>
      </c>
      <c r="J11" s="5">
        <v>1</v>
      </c>
      <c r="K11" s="5">
        <v>0</v>
      </c>
      <c r="L11" s="5">
        <v>1</v>
      </c>
      <c r="M11" s="5">
        <v>0</v>
      </c>
      <c r="N11" s="5">
        <v>1</v>
      </c>
      <c r="O11" s="5">
        <v>0</v>
      </c>
      <c r="P11" s="5">
        <v>1</v>
      </c>
      <c r="Q11" s="5">
        <v>5</v>
      </c>
      <c r="R11" s="5">
        <v>0</v>
      </c>
      <c r="S11" s="5">
        <v>0</v>
      </c>
      <c r="T11" s="5">
        <v>0</v>
      </c>
      <c r="U11" s="5">
        <v>0</v>
      </c>
      <c r="V11" s="5">
        <v>0</v>
      </c>
      <c r="W11" s="5">
        <v>0</v>
      </c>
      <c r="X11" s="5">
        <v>0</v>
      </c>
      <c r="Y11" s="5">
        <v>0</v>
      </c>
      <c r="Z11" s="5">
        <v>0</v>
      </c>
      <c r="AA11" s="5">
        <v>0</v>
      </c>
      <c r="AB11" s="5">
        <v>3</v>
      </c>
      <c r="AC11" s="5">
        <v>1</v>
      </c>
      <c r="AD11" s="5">
        <v>0</v>
      </c>
      <c r="AE11" s="5">
        <v>0</v>
      </c>
      <c r="AF11" s="5">
        <v>0</v>
      </c>
      <c r="AG11" s="5">
        <v>0</v>
      </c>
      <c r="AH11" s="8"/>
    </row>
    <row r="12" spans="1:34" s="32" customFormat="1" ht="15" customHeight="1" x14ac:dyDescent="0.2">
      <c r="A12" s="32" t="s">
        <v>262</v>
      </c>
      <c r="B12" s="32" t="s">
        <v>106</v>
      </c>
      <c r="C12" s="32" t="s">
        <v>259</v>
      </c>
      <c r="D12" s="32" t="s">
        <v>260</v>
      </c>
      <c r="E12" s="32" t="s">
        <v>382</v>
      </c>
      <c r="F12" s="19" t="s">
        <v>383</v>
      </c>
      <c r="G12" s="5">
        <v>421287</v>
      </c>
      <c r="H12" s="5">
        <v>1</v>
      </c>
      <c r="I12" s="5">
        <v>0</v>
      </c>
      <c r="J12" s="5">
        <v>9</v>
      </c>
      <c r="K12" s="5">
        <v>0</v>
      </c>
      <c r="L12" s="5">
        <v>0</v>
      </c>
      <c r="M12" s="5">
        <v>0</v>
      </c>
      <c r="N12" s="5">
        <v>0</v>
      </c>
      <c r="O12" s="5">
        <v>1</v>
      </c>
      <c r="P12" s="5">
        <v>0</v>
      </c>
      <c r="Q12" s="5">
        <v>6</v>
      </c>
      <c r="R12" s="5">
        <v>0</v>
      </c>
      <c r="S12" s="5">
        <v>0</v>
      </c>
      <c r="T12" s="5">
        <v>420962</v>
      </c>
      <c r="U12" s="5">
        <v>0</v>
      </c>
      <c r="V12" s="5">
        <v>0</v>
      </c>
      <c r="W12" s="5">
        <v>0</v>
      </c>
      <c r="X12" s="5">
        <v>0</v>
      </c>
      <c r="Y12" s="5">
        <v>1</v>
      </c>
      <c r="Z12" s="5">
        <v>2</v>
      </c>
      <c r="AA12" s="5">
        <v>0</v>
      </c>
      <c r="AB12" s="5">
        <v>35</v>
      </c>
      <c r="AC12" s="5">
        <v>6</v>
      </c>
      <c r="AD12" s="5">
        <v>0</v>
      </c>
      <c r="AE12" s="5">
        <v>262</v>
      </c>
      <c r="AF12" s="5">
        <v>0</v>
      </c>
      <c r="AG12" s="5">
        <v>2</v>
      </c>
      <c r="AH12" s="8"/>
    </row>
    <row r="13" spans="1:34" s="32" customFormat="1" ht="15" customHeight="1" x14ac:dyDescent="0.2">
      <c r="A13" s="32" t="s">
        <v>264</v>
      </c>
      <c r="B13" s="32" t="s">
        <v>106</v>
      </c>
      <c r="C13" s="32" t="s">
        <v>259</v>
      </c>
      <c r="D13" s="32" t="s">
        <v>260</v>
      </c>
      <c r="E13" s="32" t="s">
        <v>384</v>
      </c>
      <c r="F13" s="19" t="s">
        <v>385</v>
      </c>
      <c r="G13" s="5">
        <v>14</v>
      </c>
      <c r="H13" s="5">
        <v>0</v>
      </c>
      <c r="I13" s="5">
        <v>0</v>
      </c>
      <c r="J13" s="5">
        <v>3</v>
      </c>
      <c r="K13" s="5">
        <v>0</v>
      </c>
      <c r="L13" s="5">
        <v>2</v>
      </c>
      <c r="M13" s="5">
        <v>0</v>
      </c>
      <c r="N13" s="5">
        <v>0</v>
      </c>
      <c r="O13" s="5">
        <v>0</v>
      </c>
      <c r="P13" s="5">
        <v>0</v>
      </c>
      <c r="Q13" s="5">
        <v>0</v>
      </c>
      <c r="R13" s="5">
        <v>0</v>
      </c>
      <c r="S13" s="5">
        <v>0</v>
      </c>
      <c r="T13" s="5">
        <v>0</v>
      </c>
      <c r="U13" s="5">
        <v>0</v>
      </c>
      <c r="V13" s="5">
        <v>0</v>
      </c>
      <c r="W13" s="5">
        <v>0</v>
      </c>
      <c r="X13" s="5">
        <v>1</v>
      </c>
      <c r="Y13" s="5">
        <v>0</v>
      </c>
      <c r="Z13" s="5">
        <v>1</v>
      </c>
      <c r="AA13" s="5">
        <v>0</v>
      </c>
      <c r="AB13" s="5">
        <v>0</v>
      </c>
      <c r="AC13" s="5">
        <v>7</v>
      </c>
      <c r="AD13" s="5">
        <v>0</v>
      </c>
      <c r="AE13" s="5">
        <v>0</v>
      </c>
      <c r="AF13" s="5">
        <v>0</v>
      </c>
      <c r="AG13" s="5">
        <v>0</v>
      </c>
      <c r="AH13" s="8"/>
    </row>
    <row r="14" spans="1:34" s="32" customFormat="1" ht="15" customHeight="1" x14ac:dyDescent="0.2">
      <c r="A14" s="32" t="s">
        <v>266</v>
      </c>
      <c r="B14" s="32" t="s">
        <v>106</v>
      </c>
      <c r="C14" s="32" t="s">
        <v>259</v>
      </c>
      <c r="D14" s="32" t="s">
        <v>260</v>
      </c>
      <c r="E14" s="32" t="s">
        <v>386</v>
      </c>
      <c r="F14" s="19" t="s">
        <v>387</v>
      </c>
      <c r="G14" s="5">
        <v>298</v>
      </c>
      <c r="H14" s="5">
        <v>0</v>
      </c>
      <c r="I14" s="5">
        <v>9</v>
      </c>
      <c r="J14" s="5">
        <v>1</v>
      </c>
      <c r="K14" s="5">
        <v>0</v>
      </c>
      <c r="L14" s="5">
        <v>1</v>
      </c>
      <c r="M14" s="5">
        <v>0</v>
      </c>
      <c r="N14" s="5">
        <v>0</v>
      </c>
      <c r="O14" s="5">
        <v>1</v>
      </c>
      <c r="P14" s="5">
        <v>0</v>
      </c>
      <c r="Q14" s="5">
        <v>3</v>
      </c>
      <c r="R14" s="5">
        <v>0</v>
      </c>
      <c r="S14" s="5">
        <v>0</v>
      </c>
      <c r="T14" s="5">
        <v>16</v>
      </c>
      <c r="U14" s="5">
        <v>2</v>
      </c>
      <c r="V14" s="5">
        <v>0</v>
      </c>
      <c r="W14" s="5">
        <v>0</v>
      </c>
      <c r="X14" s="5">
        <v>32</v>
      </c>
      <c r="Y14" s="5">
        <v>3</v>
      </c>
      <c r="Z14" s="5">
        <v>8</v>
      </c>
      <c r="AA14" s="5">
        <v>2</v>
      </c>
      <c r="AB14" s="5">
        <v>13</v>
      </c>
      <c r="AC14" s="5">
        <v>10</v>
      </c>
      <c r="AD14" s="5">
        <v>0</v>
      </c>
      <c r="AE14" s="5">
        <v>193</v>
      </c>
      <c r="AF14" s="5">
        <v>1</v>
      </c>
      <c r="AG14" s="5">
        <v>3</v>
      </c>
      <c r="AH14" s="8"/>
    </row>
    <row r="15" spans="1:34" s="32" customFormat="1" ht="15" customHeight="1" x14ac:dyDescent="0.2">
      <c r="A15" s="32" t="s">
        <v>268</v>
      </c>
      <c r="B15" s="32" t="s">
        <v>106</v>
      </c>
      <c r="C15" s="32" t="s">
        <v>259</v>
      </c>
      <c r="D15" s="32" t="s">
        <v>260</v>
      </c>
      <c r="E15" s="32" t="s">
        <v>388</v>
      </c>
      <c r="F15" s="19" t="s">
        <v>389</v>
      </c>
      <c r="G15" s="5">
        <v>164</v>
      </c>
      <c r="H15" s="5">
        <v>0</v>
      </c>
      <c r="I15" s="5">
        <v>10</v>
      </c>
      <c r="J15" s="5">
        <v>4</v>
      </c>
      <c r="K15" s="5">
        <v>0</v>
      </c>
      <c r="L15" s="5">
        <v>3</v>
      </c>
      <c r="M15" s="5">
        <v>0</v>
      </c>
      <c r="N15" s="5">
        <v>1</v>
      </c>
      <c r="O15" s="5">
        <v>0</v>
      </c>
      <c r="P15" s="5">
        <v>3</v>
      </c>
      <c r="Q15" s="5">
        <v>2</v>
      </c>
      <c r="R15" s="5">
        <v>10</v>
      </c>
      <c r="S15" s="5">
        <v>0</v>
      </c>
      <c r="T15" s="5">
        <v>31</v>
      </c>
      <c r="U15" s="5">
        <v>0</v>
      </c>
      <c r="V15" s="5">
        <v>0</v>
      </c>
      <c r="W15" s="5">
        <v>0</v>
      </c>
      <c r="X15" s="5">
        <v>1</v>
      </c>
      <c r="Y15" s="5">
        <v>1</v>
      </c>
      <c r="Z15" s="5">
        <v>3</v>
      </c>
      <c r="AA15" s="5">
        <v>0</v>
      </c>
      <c r="AB15" s="5">
        <v>7</v>
      </c>
      <c r="AC15" s="5">
        <v>11</v>
      </c>
      <c r="AD15" s="5">
        <v>1</v>
      </c>
      <c r="AE15" s="5">
        <v>52</v>
      </c>
      <c r="AF15" s="5">
        <v>5</v>
      </c>
      <c r="AG15" s="5">
        <v>19</v>
      </c>
      <c r="AH15" s="8"/>
    </row>
    <row r="16" spans="1:34" s="32" customFormat="1" ht="15" customHeight="1" x14ac:dyDescent="0.2">
      <c r="A16" s="32" t="s">
        <v>270</v>
      </c>
      <c r="B16" s="32" t="s">
        <v>106</v>
      </c>
      <c r="C16" s="32" t="s">
        <v>259</v>
      </c>
      <c r="D16" s="32" t="s">
        <v>260</v>
      </c>
      <c r="E16" s="32" t="s">
        <v>390</v>
      </c>
      <c r="F16" s="19" t="s">
        <v>391</v>
      </c>
      <c r="G16" s="5">
        <v>50</v>
      </c>
      <c r="H16" s="5">
        <v>5</v>
      </c>
      <c r="I16" s="5">
        <v>17</v>
      </c>
      <c r="J16" s="5">
        <v>6</v>
      </c>
      <c r="K16" s="5">
        <v>0</v>
      </c>
      <c r="L16" s="5">
        <v>0</v>
      </c>
      <c r="M16" s="5">
        <v>0</v>
      </c>
      <c r="N16" s="5">
        <v>0</v>
      </c>
      <c r="O16" s="5">
        <v>0</v>
      </c>
      <c r="P16" s="5">
        <v>0</v>
      </c>
      <c r="Q16" s="5">
        <v>0</v>
      </c>
      <c r="R16" s="5">
        <v>0</v>
      </c>
      <c r="S16" s="5">
        <v>0</v>
      </c>
      <c r="T16" s="5">
        <v>0</v>
      </c>
      <c r="U16" s="5">
        <v>3</v>
      </c>
      <c r="V16" s="5">
        <v>0</v>
      </c>
      <c r="W16" s="5">
        <v>0</v>
      </c>
      <c r="X16" s="5">
        <v>0</v>
      </c>
      <c r="Y16" s="5">
        <v>0</v>
      </c>
      <c r="Z16" s="5">
        <v>3</v>
      </c>
      <c r="AA16" s="5">
        <v>2</v>
      </c>
      <c r="AB16" s="5">
        <v>3</v>
      </c>
      <c r="AC16" s="5">
        <v>5</v>
      </c>
      <c r="AD16" s="5">
        <v>0</v>
      </c>
      <c r="AE16" s="5">
        <v>5</v>
      </c>
      <c r="AF16" s="5">
        <v>1</v>
      </c>
      <c r="AG16" s="5">
        <v>0</v>
      </c>
      <c r="AH16" s="8"/>
    </row>
    <row r="17" spans="1:41" s="32" customFormat="1" ht="15" customHeight="1" x14ac:dyDescent="0.2">
      <c r="A17" s="32" t="s">
        <v>272</v>
      </c>
      <c r="B17" s="32" t="s">
        <v>106</v>
      </c>
      <c r="C17" s="32" t="s">
        <v>259</v>
      </c>
      <c r="D17" s="32" t="s">
        <v>260</v>
      </c>
      <c r="E17" s="32" t="s">
        <v>392</v>
      </c>
      <c r="F17" s="19" t="s">
        <v>393</v>
      </c>
      <c r="G17" s="5">
        <v>7992</v>
      </c>
      <c r="H17" s="5">
        <v>746</v>
      </c>
      <c r="I17" s="5">
        <v>1523</v>
      </c>
      <c r="J17" s="5">
        <v>341</v>
      </c>
      <c r="K17" s="5">
        <v>0</v>
      </c>
      <c r="L17" s="5">
        <v>103</v>
      </c>
      <c r="M17" s="5">
        <v>0</v>
      </c>
      <c r="N17" s="5">
        <v>24</v>
      </c>
      <c r="O17" s="5">
        <v>42</v>
      </c>
      <c r="P17" s="5">
        <v>103</v>
      </c>
      <c r="Q17" s="5">
        <v>302</v>
      </c>
      <c r="R17" s="5">
        <v>149</v>
      </c>
      <c r="S17" s="5">
        <v>129</v>
      </c>
      <c r="T17" s="5">
        <v>211</v>
      </c>
      <c r="U17" s="5">
        <v>113</v>
      </c>
      <c r="V17" s="5">
        <v>0</v>
      </c>
      <c r="W17" s="5">
        <v>0</v>
      </c>
      <c r="X17" s="5">
        <v>795</v>
      </c>
      <c r="Y17" s="5">
        <v>0</v>
      </c>
      <c r="Z17" s="5">
        <v>428</v>
      </c>
      <c r="AA17" s="5">
        <v>174</v>
      </c>
      <c r="AB17" s="5">
        <v>116</v>
      </c>
      <c r="AC17" s="5">
        <v>2111</v>
      </c>
      <c r="AD17" s="5">
        <v>0</v>
      </c>
      <c r="AE17" s="5">
        <v>0</v>
      </c>
      <c r="AF17" s="5">
        <v>582</v>
      </c>
      <c r="AG17" s="5">
        <v>0</v>
      </c>
      <c r="AH17" s="8"/>
    </row>
    <row r="18" spans="1:41" ht="15" customHeight="1" x14ac:dyDescent="0.25">
      <c r="A18" s="32" t="s">
        <v>274</v>
      </c>
      <c r="B18" s="32" t="s">
        <v>106</v>
      </c>
      <c r="C18" s="32" t="s">
        <v>259</v>
      </c>
      <c r="D18" s="32" t="s">
        <v>260</v>
      </c>
      <c r="E18" s="32" t="s">
        <v>394</v>
      </c>
      <c r="F18" s="19" t="s">
        <v>395</v>
      </c>
      <c r="G18" s="5">
        <v>0</v>
      </c>
      <c r="H18" s="5">
        <v>0</v>
      </c>
      <c r="I18" s="5">
        <v>0</v>
      </c>
      <c r="J18" s="5">
        <v>0</v>
      </c>
      <c r="K18" s="5">
        <v>0</v>
      </c>
      <c r="L18" s="5">
        <v>0</v>
      </c>
      <c r="M18" s="5">
        <v>0</v>
      </c>
      <c r="N18" s="5">
        <v>0</v>
      </c>
      <c r="O18" s="5">
        <v>0</v>
      </c>
      <c r="P18" s="5">
        <v>0</v>
      </c>
      <c r="Q18" s="5">
        <v>0</v>
      </c>
      <c r="R18" s="5">
        <v>0</v>
      </c>
      <c r="S18" s="5">
        <v>0</v>
      </c>
      <c r="T18" s="5">
        <v>0</v>
      </c>
      <c r="U18" s="5">
        <v>0</v>
      </c>
      <c r="V18" s="5">
        <v>0</v>
      </c>
      <c r="W18" s="5">
        <v>0</v>
      </c>
      <c r="X18" s="5">
        <v>0</v>
      </c>
      <c r="Y18" s="5">
        <v>0</v>
      </c>
      <c r="Z18" s="5">
        <v>0</v>
      </c>
      <c r="AA18" s="5">
        <v>0</v>
      </c>
      <c r="AB18" s="5">
        <v>0</v>
      </c>
      <c r="AC18" s="5">
        <v>0</v>
      </c>
      <c r="AD18" s="5">
        <v>0</v>
      </c>
      <c r="AE18" s="5">
        <v>0</v>
      </c>
      <c r="AF18" s="5">
        <v>0</v>
      </c>
      <c r="AG18" s="5">
        <v>0</v>
      </c>
      <c r="AH18" s="8"/>
      <c r="AI18"/>
      <c r="AJ18"/>
      <c r="AK18"/>
      <c r="AL18"/>
      <c r="AM18"/>
      <c r="AN18"/>
      <c r="AO18"/>
    </row>
    <row r="19" spans="1:41" ht="15" customHeight="1" x14ac:dyDescent="0.25">
      <c r="A19" s="32" t="s">
        <v>276</v>
      </c>
      <c r="B19" s="32" t="s">
        <v>106</v>
      </c>
      <c r="C19" s="32" t="s">
        <v>259</v>
      </c>
      <c r="D19" s="32" t="s">
        <v>260</v>
      </c>
      <c r="E19" s="32" t="s">
        <v>396</v>
      </c>
      <c r="F19" s="19" t="s">
        <v>397</v>
      </c>
      <c r="G19" s="5">
        <v>8</v>
      </c>
      <c r="H19" s="5">
        <v>0</v>
      </c>
      <c r="I19" s="5">
        <v>0</v>
      </c>
      <c r="J19" s="5">
        <v>0</v>
      </c>
      <c r="K19" s="5">
        <v>0</v>
      </c>
      <c r="L19" s="5">
        <v>0</v>
      </c>
      <c r="M19" s="5">
        <v>0</v>
      </c>
      <c r="N19" s="5">
        <v>0</v>
      </c>
      <c r="O19" s="5">
        <v>0</v>
      </c>
      <c r="P19" s="5">
        <v>0</v>
      </c>
      <c r="Q19" s="5">
        <v>0</v>
      </c>
      <c r="R19" s="5">
        <v>0</v>
      </c>
      <c r="S19" s="5">
        <v>0</v>
      </c>
      <c r="T19" s="5">
        <v>0</v>
      </c>
      <c r="U19" s="5">
        <v>0</v>
      </c>
      <c r="V19" s="5">
        <v>0</v>
      </c>
      <c r="W19" s="5">
        <v>0</v>
      </c>
      <c r="X19" s="5">
        <v>5</v>
      </c>
      <c r="Y19" s="5">
        <v>0</v>
      </c>
      <c r="Z19" s="5">
        <v>0</v>
      </c>
      <c r="AA19" s="5">
        <v>0</v>
      </c>
      <c r="AB19" s="5">
        <v>0</v>
      </c>
      <c r="AC19" s="5">
        <v>0</v>
      </c>
      <c r="AD19" s="5">
        <v>0</v>
      </c>
      <c r="AE19" s="5">
        <v>0</v>
      </c>
      <c r="AF19" s="5">
        <v>3</v>
      </c>
      <c r="AG19" s="5">
        <v>0</v>
      </c>
      <c r="AH19" s="8"/>
      <c r="AI19"/>
      <c r="AJ19"/>
      <c r="AK19"/>
      <c r="AL19"/>
      <c r="AM19"/>
      <c r="AN19"/>
      <c r="AO19"/>
    </row>
    <row r="20" spans="1:41" ht="15" customHeight="1" x14ac:dyDescent="0.25">
      <c r="A20" s="32" t="s">
        <v>278</v>
      </c>
      <c r="B20" s="32" t="s">
        <v>106</v>
      </c>
      <c r="C20" s="32" t="s">
        <v>259</v>
      </c>
      <c r="D20" s="32" t="s">
        <v>260</v>
      </c>
      <c r="E20" s="32" t="s">
        <v>398</v>
      </c>
      <c r="F20" s="19" t="s">
        <v>399</v>
      </c>
      <c r="G20" s="5">
        <v>72</v>
      </c>
      <c r="H20" s="5">
        <v>0</v>
      </c>
      <c r="I20" s="5">
        <v>0</v>
      </c>
      <c r="J20" s="5">
        <v>0</v>
      </c>
      <c r="K20" s="5">
        <v>0</v>
      </c>
      <c r="L20" s="5">
        <v>0</v>
      </c>
      <c r="M20" s="5">
        <v>0</v>
      </c>
      <c r="N20" s="5">
        <v>0</v>
      </c>
      <c r="O20" s="5">
        <v>6</v>
      </c>
      <c r="P20" s="5">
        <v>0</v>
      </c>
      <c r="Q20" s="5">
        <v>0</v>
      </c>
      <c r="R20" s="5">
        <v>0</v>
      </c>
      <c r="S20" s="5">
        <v>0</v>
      </c>
      <c r="T20" s="5">
        <v>0</v>
      </c>
      <c r="U20" s="5">
        <v>0</v>
      </c>
      <c r="V20" s="5">
        <v>0</v>
      </c>
      <c r="W20" s="5">
        <v>0</v>
      </c>
      <c r="X20" s="5">
        <v>0</v>
      </c>
      <c r="Y20" s="5">
        <v>0</v>
      </c>
      <c r="Z20" s="5">
        <v>0</v>
      </c>
      <c r="AA20" s="5">
        <v>0</v>
      </c>
      <c r="AB20" s="5">
        <v>0</v>
      </c>
      <c r="AC20" s="5">
        <v>57</v>
      </c>
      <c r="AD20" s="5">
        <v>0</v>
      </c>
      <c r="AE20" s="5">
        <v>0</v>
      </c>
      <c r="AF20" s="5">
        <v>9</v>
      </c>
      <c r="AG20" s="5">
        <v>0</v>
      </c>
      <c r="AH20" s="8"/>
      <c r="AI20"/>
      <c r="AJ20"/>
      <c r="AK20"/>
      <c r="AL20"/>
      <c r="AM20"/>
      <c r="AN20"/>
      <c r="AO20"/>
    </row>
    <row r="21" spans="1:41" ht="15" customHeight="1" x14ac:dyDescent="0.25">
      <c r="A21" s="32" t="s">
        <v>280</v>
      </c>
      <c r="B21" s="32" t="s">
        <v>106</v>
      </c>
      <c r="C21" s="32" t="s">
        <v>259</v>
      </c>
      <c r="D21" s="32" t="s">
        <v>260</v>
      </c>
      <c r="E21" s="32" t="s">
        <v>400</v>
      </c>
      <c r="F21" s="19" t="s">
        <v>401</v>
      </c>
      <c r="G21" s="5">
        <v>6563</v>
      </c>
      <c r="H21" s="5">
        <v>1730</v>
      </c>
      <c r="I21" s="5">
        <v>1962</v>
      </c>
      <c r="J21" s="5">
        <v>452</v>
      </c>
      <c r="K21" s="5">
        <v>1</v>
      </c>
      <c r="L21" s="5">
        <v>0</v>
      </c>
      <c r="M21" s="5">
        <v>0</v>
      </c>
      <c r="N21" s="5">
        <v>0</v>
      </c>
      <c r="O21" s="5">
        <v>0</v>
      </c>
      <c r="P21" s="5">
        <v>0</v>
      </c>
      <c r="Q21" s="5">
        <v>0</v>
      </c>
      <c r="R21" s="5">
        <v>0</v>
      </c>
      <c r="S21" s="5">
        <v>0</v>
      </c>
      <c r="T21" s="5">
        <v>908</v>
      </c>
      <c r="U21" s="5">
        <v>61</v>
      </c>
      <c r="V21" s="5">
        <v>0</v>
      </c>
      <c r="W21" s="5">
        <v>0</v>
      </c>
      <c r="X21" s="5">
        <v>0</v>
      </c>
      <c r="Y21" s="5">
        <v>0</v>
      </c>
      <c r="Z21" s="5">
        <v>980</v>
      </c>
      <c r="AA21" s="5">
        <v>469</v>
      </c>
      <c r="AB21" s="5">
        <v>0</v>
      </c>
      <c r="AC21" s="5">
        <v>0</v>
      </c>
      <c r="AD21" s="5">
        <v>0</v>
      </c>
      <c r="AE21" s="5">
        <v>0</v>
      </c>
      <c r="AF21" s="5">
        <v>0</v>
      </c>
      <c r="AG21" s="5">
        <v>0</v>
      </c>
      <c r="AH21" s="8"/>
      <c r="AI21"/>
      <c r="AJ21"/>
      <c r="AK21"/>
      <c r="AL21"/>
      <c r="AM21"/>
      <c r="AN21"/>
      <c r="AO21"/>
    </row>
    <row r="22" spans="1:41" ht="15" customHeight="1" x14ac:dyDescent="0.25">
      <c r="A22" s="32" t="s">
        <v>282</v>
      </c>
      <c r="B22" s="32" t="s">
        <v>106</v>
      </c>
      <c r="C22" s="32" t="s">
        <v>259</v>
      </c>
      <c r="D22" s="32" t="s">
        <v>260</v>
      </c>
      <c r="E22" s="32" t="s">
        <v>402</v>
      </c>
      <c r="F22" s="19" t="s">
        <v>403</v>
      </c>
      <c r="G22" s="5">
        <v>1</v>
      </c>
      <c r="H22" s="5">
        <v>0</v>
      </c>
      <c r="I22" s="5">
        <v>0</v>
      </c>
      <c r="J22" s="5">
        <v>0</v>
      </c>
      <c r="K22" s="5">
        <v>0</v>
      </c>
      <c r="L22" s="5">
        <v>0</v>
      </c>
      <c r="M22" s="5">
        <v>0</v>
      </c>
      <c r="N22" s="5">
        <v>0</v>
      </c>
      <c r="O22" s="5">
        <v>0</v>
      </c>
      <c r="P22" s="5">
        <v>0</v>
      </c>
      <c r="Q22" s="5">
        <v>0</v>
      </c>
      <c r="R22" s="5">
        <v>0</v>
      </c>
      <c r="S22" s="5">
        <v>0</v>
      </c>
      <c r="T22" s="5">
        <v>0</v>
      </c>
      <c r="U22" s="5">
        <v>0</v>
      </c>
      <c r="V22" s="5">
        <v>0</v>
      </c>
      <c r="W22" s="5">
        <v>0</v>
      </c>
      <c r="X22" s="5">
        <v>1</v>
      </c>
      <c r="Y22" s="5">
        <v>0</v>
      </c>
      <c r="Z22" s="5">
        <v>0</v>
      </c>
      <c r="AA22" s="5">
        <v>0</v>
      </c>
      <c r="AB22" s="5">
        <v>0</v>
      </c>
      <c r="AC22" s="5">
        <v>0</v>
      </c>
      <c r="AD22" s="5">
        <v>0</v>
      </c>
      <c r="AE22" s="5">
        <v>0</v>
      </c>
      <c r="AF22" s="5">
        <v>0</v>
      </c>
      <c r="AG22" s="5">
        <v>0</v>
      </c>
      <c r="AH22" s="8"/>
      <c r="AI22"/>
      <c r="AJ22"/>
      <c r="AK22"/>
      <c r="AL22"/>
      <c r="AM22"/>
      <c r="AN22"/>
      <c r="AO22"/>
    </row>
    <row r="23" spans="1:41" ht="15" customHeight="1" x14ac:dyDescent="0.25">
      <c r="A23" s="32" t="s">
        <v>284</v>
      </c>
      <c r="B23" s="32" t="s">
        <v>106</v>
      </c>
      <c r="C23" s="32" t="s">
        <v>259</v>
      </c>
      <c r="D23" s="32" t="s">
        <v>260</v>
      </c>
      <c r="E23" s="32" t="s">
        <v>404</v>
      </c>
      <c r="F23" s="19" t="s">
        <v>405</v>
      </c>
      <c r="G23" s="5">
        <v>345</v>
      </c>
      <c r="H23" s="5">
        <v>0</v>
      </c>
      <c r="I23" s="5">
        <v>0</v>
      </c>
      <c r="J23" s="5">
        <v>0</v>
      </c>
      <c r="K23" s="5">
        <v>3</v>
      </c>
      <c r="L23" s="5">
        <v>0</v>
      </c>
      <c r="M23" s="5">
        <v>0</v>
      </c>
      <c r="N23" s="5">
        <v>0</v>
      </c>
      <c r="O23" s="5">
        <v>0</v>
      </c>
      <c r="P23" s="5">
        <v>0</v>
      </c>
      <c r="Q23" s="5">
        <v>0</v>
      </c>
      <c r="R23" s="5">
        <v>14</v>
      </c>
      <c r="S23" s="5">
        <v>0</v>
      </c>
      <c r="T23" s="5">
        <v>0</v>
      </c>
      <c r="U23" s="5">
        <v>1</v>
      </c>
      <c r="V23" s="5">
        <v>1</v>
      </c>
      <c r="W23" s="5">
        <v>1</v>
      </c>
      <c r="X23" s="5">
        <v>0</v>
      </c>
      <c r="Y23" s="5">
        <v>0</v>
      </c>
      <c r="Z23" s="5">
        <v>187</v>
      </c>
      <c r="AA23" s="5">
        <v>44</v>
      </c>
      <c r="AB23" s="5">
        <v>94</v>
      </c>
      <c r="AC23" s="5">
        <v>0</v>
      </c>
      <c r="AD23" s="5">
        <v>0</v>
      </c>
      <c r="AE23" s="5">
        <v>0</v>
      </c>
      <c r="AF23" s="5">
        <v>0</v>
      </c>
      <c r="AG23" s="5">
        <v>0</v>
      </c>
      <c r="AH23" s="8"/>
      <c r="AI23"/>
      <c r="AJ23"/>
      <c r="AK23"/>
      <c r="AL23"/>
      <c r="AM23"/>
      <c r="AN23"/>
      <c r="AO23"/>
    </row>
    <row r="24" spans="1:41" ht="15" customHeight="1" x14ac:dyDescent="0.25">
      <c r="A24" s="32" t="s">
        <v>286</v>
      </c>
      <c r="B24" s="32" t="s">
        <v>106</v>
      </c>
      <c r="C24" s="32" t="s">
        <v>259</v>
      </c>
      <c r="D24" s="32" t="s">
        <v>260</v>
      </c>
      <c r="E24" s="32" t="s">
        <v>406</v>
      </c>
      <c r="F24" s="19" t="s">
        <v>407</v>
      </c>
      <c r="G24" s="5">
        <v>0</v>
      </c>
      <c r="H24" s="5">
        <v>0</v>
      </c>
      <c r="I24" s="5">
        <v>0</v>
      </c>
      <c r="J24" s="5">
        <v>0</v>
      </c>
      <c r="K24" s="5">
        <v>0</v>
      </c>
      <c r="L24" s="5">
        <v>0</v>
      </c>
      <c r="M24" s="5">
        <v>0</v>
      </c>
      <c r="N24" s="5">
        <v>0</v>
      </c>
      <c r="O24" s="5">
        <v>0</v>
      </c>
      <c r="P24" s="5">
        <v>0</v>
      </c>
      <c r="Q24" s="5">
        <v>0</v>
      </c>
      <c r="R24" s="5">
        <v>0</v>
      </c>
      <c r="S24" s="5">
        <v>0</v>
      </c>
      <c r="T24" s="5">
        <v>0</v>
      </c>
      <c r="U24" s="5">
        <v>0</v>
      </c>
      <c r="V24" s="5">
        <v>0</v>
      </c>
      <c r="W24" s="5">
        <v>0</v>
      </c>
      <c r="X24" s="5">
        <v>0</v>
      </c>
      <c r="Y24" s="5">
        <v>0</v>
      </c>
      <c r="Z24" s="5">
        <v>0</v>
      </c>
      <c r="AA24" s="5">
        <v>0</v>
      </c>
      <c r="AB24" s="5">
        <v>0</v>
      </c>
      <c r="AC24" s="5">
        <v>0</v>
      </c>
      <c r="AD24" s="5">
        <v>0</v>
      </c>
      <c r="AE24" s="5">
        <v>0</v>
      </c>
      <c r="AF24" s="5">
        <v>0</v>
      </c>
      <c r="AG24" s="5">
        <v>0</v>
      </c>
      <c r="AH24" s="8"/>
      <c r="AI24"/>
      <c r="AJ24"/>
      <c r="AK24"/>
      <c r="AL24"/>
      <c r="AM24"/>
      <c r="AN24"/>
      <c r="AO24"/>
    </row>
    <row r="25" spans="1:41" ht="15" customHeight="1" x14ac:dyDescent="0.25">
      <c r="A25" s="32" t="s">
        <v>288</v>
      </c>
      <c r="B25" s="32" t="s">
        <v>106</v>
      </c>
      <c r="C25" s="32" t="s">
        <v>259</v>
      </c>
      <c r="D25" s="32" t="s">
        <v>260</v>
      </c>
      <c r="E25" s="32" t="s">
        <v>408</v>
      </c>
      <c r="F25" s="19" t="s">
        <v>409</v>
      </c>
      <c r="G25" s="5">
        <v>0</v>
      </c>
      <c r="H25" s="5">
        <v>0</v>
      </c>
      <c r="I25" s="5">
        <v>0</v>
      </c>
      <c r="J25" s="5">
        <v>0</v>
      </c>
      <c r="K25" s="5">
        <v>0</v>
      </c>
      <c r="L25" s="5">
        <v>0</v>
      </c>
      <c r="M25" s="5">
        <v>0</v>
      </c>
      <c r="N25" s="5">
        <v>0</v>
      </c>
      <c r="O25" s="5">
        <v>0</v>
      </c>
      <c r="P25" s="5">
        <v>0</v>
      </c>
      <c r="Q25" s="5">
        <v>0</v>
      </c>
      <c r="R25" s="5">
        <v>0</v>
      </c>
      <c r="S25" s="5">
        <v>0</v>
      </c>
      <c r="T25" s="5">
        <v>0</v>
      </c>
      <c r="U25" s="5">
        <v>0</v>
      </c>
      <c r="V25" s="5">
        <v>0</v>
      </c>
      <c r="W25" s="5">
        <v>0</v>
      </c>
      <c r="X25" s="5">
        <v>0</v>
      </c>
      <c r="Y25" s="5">
        <v>0</v>
      </c>
      <c r="Z25" s="5">
        <v>0</v>
      </c>
      <c r="AA25" s="5">
        <v>0</v>
      </c>
      <c r="AB25" s="5">
        <v>0</v>
      </c>
      <c r="AC25" s="5">
        <v>0</v>
      </c>
      <c r="AD25" s="5">
        <v>0</v>
      </c>
      <c r="AE25" s="5">
        <v>0</v>
      </c>
      <c r="AF25" s="5">
        <v>0</v>
      </c>
      <c r="AG25" s="5">
        <v>0</v>
      </c>
      <c r="AH25" s="8"/>
      <c r="AI25"/>
      <c r="AJ25"/>
      <c r="AK25"/>
      <c r="AL25"/>
      <c r="AM25"/>
      <c r="AN25"/>
      <c r="AO25"/>
    </row>
    <row r="26" spans="1:41" ht="15" customHeight="1" x14ac:dyDescent="0.25">
      <c r="A26" s="32" t="s">
        <v>290</v>
      </c>
      <c r="B26" s="32" t="s">
        <v>106</v>
      </c>
      <c r="C26" s="32" t="s">
        <v>259</v>
      </c>
      <c r="D26" s="32" t="s">
        <v>260</v>
      </c>
      <c r="E26" s="32" t="s">
        <v>410</v>
      </c>
      <c r="F26" s="19" t="s">
        <v>411</v>
      </c>
      <c r="G26" s="5">
        <v>279</v>
      </c>
      <c r="H26" s="5">
        <v>0</v>
      </c>
      <c r="I26" s="5">
        <v>0</v>
      </c>
      <c r="J26" s="5">
        <v>0</v>
      </c>
      <c r="K26" s="5">
        <v>163</v>
      </c>
      <c r="L26" s="5">
        <v>0</v>
      </c>
      <c r="M26" s="5">
        <v>0</v>
      </c>
      <c r="N26" s="5">
        <v>0</v>
      </c>
      <c r="O26" s="5">
        <v>0</v>
      </c>
      <c r="P26" s="5">
        <v>0</v>
      </c>
      <c r="Q26" s="5">
        <v>6</v>
      </c>
      <c r="R26" s="5">
        <v>0</v>
      </c>
      <c r="S26" s="5">
        <v>0</v>
      </c>
      <c r="T26" s="5">
        <v>0</v>
      </c>
      <c r="U26" s="5">
        <v>0</v>
      </c>
      <c r="V26" s="5">
        <v>0</v>
      </c>
      <c r="W26" s="5">
        <v>0</v>
      </c>
      <c r="X26" s="5">
        <v>78</v>
      </c>
      <c r="Y26" s="5">
        <v>0</v>
      </c>
      <c r="Z26" s="5">
        <v>0</v>
      </c>
      <c r="AA26" s="5">
        <v>0</v>
      </c>
      <c r="AB26" s="5">
        <v>0</v>
      </c>
      <c r="AC26" s="5">
        <v>0</v>
      </c>
      <c r="AD26" s="5">
        <v>0</v>
      </c>
      <c r="AE26" s="5">
        <v>0</v>
      </c>
      <c r="AF26" s="5">
        <v>32</v>
      </c>
      <c r="AG26" s="5">
        <v>0</v>
      </c>
      <c r="AH26" s="8"/>
      <c r="AI26"/>
      <c r="AJ26"/>
      <c r="AK26"/>
      <c r="AL26"/>
      <c r="AM26"/>
      <c r="AN26"/>
      <c r="AO26"/>
    </row>
    <row r="27" spans="1:41" ht="15" customHeight="1" x14ac:dyDescent="0.25">
      <c r="A27" s="32" t="s">
        <v>292</v>
      </c>
      <c r="B27" s="32" t="s">
        <v>106</v>
      </c>
      <c r="C27" s="32" t="s">
        <v>259</v>
      </c>
      <c r="D27" s="32" t="s">
        <v>260</v>
      </c>
      <c r="E27" s="32" t="s">
        <v>293</v>
      </c>
      <c r="F27" s="19" t="s">
        <v>411</v>
      </c>
      <c r="G27" s="5">
        <v>0</v>
      </c>
      <c r="H27" s="5">
        <v>0</v>
      </c>
      <c r="I27" s="5">
        <v>0</v>
      </c>
      <c r="J27" s="5">
        <v>0</v>
      </c>
      <c r="K27" s="5">
        <v>0</v>
      </c>
      <c r="L27" s="5">
        <v>0</v>
      </c>
      <c r="M27" s="5">
        <v>0</v>
      </c>
      <c r="N27" s="5">
        <v>0</v>
      </c>
      <c r="O27" s="5">
        <v>0</v>
      </c>
      <c r="P27" s="5">
        <v>0</v>
      </c>
      <c r="Q27" s="5">
        <v>0</v>
      </c>
      <c r="R27" s="5">
        <v>0</v>
      </c>
      <c r="S27" s="5">
        <v>0</v>
      </c>
      <c r="T27" s="5">
        <v>0</v>
      </c>
      <c r="U27" s="5">
        <v>0</v>
      </c>
      <c r="V27" s="5">
        <v>0</v>
      </c>
      <c r="W27" s="5">
        <v>0</v>
      </c>
      <c r="X27" s="5">
        <v>0</v>
      </c>
      <c r="Y27" s="5">
        <v>0</v>
      </c>
      <c r="Z27" s="5">
        <v>0</v>
      </c>
      <c r="AA27" s="5">
        <v>0</v>
      </c>
      <c r="AB27" s="5">
        <v>0</v>
      </c>
      <c r="AC27" s="5">
        <v>0</v>
      </c>
      <c r="AD27" s="5">
        <v>0</v>
      </c>
      <c r="AE27" s="5">
        <v>0</v>
      </c>
      <c r="AF27" s="5">
        <v>0</v>
      </c>
      <c r="AG27" s="5">
        <v>0</v>
      </c>
      <c r="AH27" s="1"/>
      <c r="AI27"/>
      <c r="AJ27"/>
      <c r="AK27"/>
      <c r="AL27"/>
      <c r="AM27"/>
      <c r="AN27"/>
      <c r="AO27"/>
    </row>
    <row r="28" spans="1:41" ht="15" customHeight="1" x14ac:dyDescent="0.25">
      <c r="A28" s="32" t="s">
        <v>294</v>
      </c>
      <c r="B28" s="32" t="s">
        <v>106</v>
      </c>
      <c r="C28" s="32" t="s">
        <v>259</v>
      </c>
      <c r="D28" s="32" t="s">
        <v>260</v>
      </c>
      <c r="E28" s="32" t="s">
        <v>295</v>
      </c>
      <c r="F28" s="19" t="s">
        <v>411</v>
      </c>
      <c r="G28" s="5">
        <v>0</v>
      </c>
      <c r="H28" s="5">
        <v>0</v>
      </c>
      <c r="I28" s="5">
        <v>0</v>
      </c>
      <c r="J28" s="5">
        <v>0</v>
      </c>
      <c r="K28" s="5">
        <v>0</v>
      </c>
      <c r="L28" s="5">
        <v>0</v>
      </c>
      <c r="M28" s="5">
        <v>0</v>
      </c>
      <c r="N28" s="5">
        <v>0</v>
      </c>
      <c r="O28" s="5">
        <v>0</v>
      </c>
      <c r="P28" s="5">
        <v>0</v>
      </c>
      <c r="Q28" s="5">
        <v>0</v>
      </c>
      <c r="R28" s="5">
        <v>0</v>
      </c>
      <c r="S28" s="5">
        <v>0</v>
      </c>
      <c r="T28" s="5">
        <v>0</v>
      </c>
      <c r="U28" s="5">
        <v>0</v>
      </c>
      <c r="V28" s="5">
        <v>0</v>
      </c>
      <c r="W28" s="5">
        <v>0</v>
      </c>
      <c r="X28" s="5">
        <v>0</v>
      </c>
      <c r="Y28" s="5">
        <v>0</v>
      </c>
      <c r="Z28" s="5">
        <v>0</v>
      </c>
      <c r="AA28" s="5">
        <v>0</v>
      </c>
      <c r="AB28" s="5">
        <v>0</v>
      </c>
      <c r="AC28" s="5">
        <v>0</v>
      </c>
      <c r="AD28" s="5">
        <v>0</v>
      </c>
      <c r="AE28" s="5">
        <v>0</v>
      </c>
      <c r="AF28" s="5">
        <v>0</v>
      </c>
      <c r="AG28" s="5">
        <v>0</v>
      </c>
      <c r="AH28" s="1"/>
      <c r="AI28"/>
      <c r="AJ28"/>
      <c r="AK28"/>
      <c r="AL28"/>
      <c r="AM28"/>
      <c r="AN28"/>
      <c r="AO28"/>
    </row>
    <row r="29" spans="1:41" ht="15" customHeight="1" x14ac:dyDescent="0.25">
      <c r="A29"/>
      <c r="B29"/>
      <c r="C29"/>
      <c r="D29"/>
      <c r="E29"/>
      <c r="F29" s="19"/>
      <c r="G29"/>
      <c r="H29"/>
      <c r="I29"/>
      <c r="J29"/>
      <c r="K29"/>
      <c r="L29"/>
      <c r="M29"/>
      <c r="N29"/>
      <c r="O29"/>
      <c r="P29"/>
      <c r="Q29"/>
      <c r="R29"/>
      <c r="S29"/>
      <c r="T29"/>
      <c r="U29"/>
      <c r="V29"/>
      <c r="W29"/>
      <c r="X29"/>
      <c r="Y29"/>
      <c r="Z29"/>
      <c r="AA29"/>
      <c r="AB29"/>
      <c r="AC29"/>
      <c r="AD29"/>
      <c r="AE29"/>
      <c r="AF29"/>
      <c r="AG29"/>
      <c r="AH29"/>
      <c r="AI29"/>
      <c r="AJ29"/>
      <c r="AK29"/>
      <c r="AL29"/>
      <c r="AM29"/>
      <c r="AN29"/>
      <c r="AO29"/>
    </row>
  </sheetData>
  <hyperlinks>
    <hyperlink ref="E1" location="'TABLE-DES-MATIERES'!A1" display="retour vers la table des matières" xr:uid="{00000000-0004-0000-0600-000000000000}"/>
    <hyperlink ref="E8" location="'TABLE-DES-MATIERES'!A1" display="retour vers la table des matières" xr:uid="{00000000-0004-0000-0600-000001000000}"/>
  </hyperlink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H476"/>
  <sheetViews>
    <sheetView zoomScale="85" zoomScaleNormal="85" workbookViewId="0">
      <selection activeCell="A2" sqref="A2"/>
    </sheetView>
  </sheetViews>
  <sheetFormatPr baseColWidth="10" defaultColWidth="9.140625" defaultRowHeight="15" x14ac:dyDescent="0.25"/>
  <cols>
    <col min="1" max="1" width="47.5703125" customWidth="1"/>
    <col min="2" max="2" width="31.5703125" style="32" customWidth="1"/>
    <col min="3" max="3" width="33.140625" style="32" customWidth="1"/>
    <col min="4" max="4" width="28.140625" style="32" customWidth="1"/>
    <col min="5" max="5" width="23.5703125" customWidth="1"/>
    <col min="6" max="6" width="15.7109375" customWidth="1"/>
    <col min="7" max="23" width="12.7109375" customWidth="1"/>
  </cols>
  <sheetData>
    <row r="1" spans="1:34" s="29" customFormat="1" ht="15" customHeight="1" x14ac:dyDescent="0.2">
      <c r="A1" s="27" t="s">
        <v>63</v>
      </c>
      <c r="E1" s="14" t="s">
        <v>96</v>
      </c>
    </row>
    <row r="2" spans="1:34" ht="15" customHeight="1" x14ac:dyDescent="0.25">
      <c r="A2" s="30"/>
      <c r="B2" s="30" t="s">
        <v>420</v>
      </c>
      <c r="C2" s="30"/>
      <c r="D2" s="31"/>
      <c r="E2" s="31"/>
      <c r="F2" s="30" t="s">
        <v>98</v>
      </c>
      <c r="G2" s="31" t="s">
        <v>99</v>
      </c>
      <c r="H2" s="31">
        <v>2017</v>
      </c>
      <c r="I2" s="31">
        <v>2018</v>
      </c>
      <c r="J2" s="31">
        <v>2019</v>
      </c>
      <c r="K2" s="31">
        <v>2020</v>
      </c>
      <c r="L2" s="31">
        <v>2021</v>
      </c>
      <c r="M2" s="31">
        <v>2022</v>
      </c>
      <c r="N2" s="31">
        <v>2023</v>
      </c>
      <c r="O2" s="31">
        <v>2024</v>
      </c>
      <c r="P2" s="31">
        <v>2025</v>
      </c>
      <c r="Q2" s="31">
        <v>2026</v>
      </c>
      <c r="R2" s="31">
        <v>2027</v>
      </c>
      <c r="S2" s="31">
        <v>2028</v>
      </c>
      <c r="T2" s="31">
        <v>2029</v>
      </c>
      <c r="U2" s="31">
        <v>2030</v>
      </c>
      <c r="V2" s="31">
        <v>2031</v>
      </c>
      <c r="W2" s="31">
        <v>2032</v>
      </c>
      <c r="X2" s="32"/>
      <c r="Y2" s="32"/>
      <c r="Z2" s="32"/>
      <c r="AA2" s="32"/>
      <c r="AB2" s="32"/>
      <c r="AC2" s="32"/>
      <c r="AD2" s="32"/>
      <c r="AE2" s="32"/>
      <c r="AF2" s="32"/>
      <c r="AG2" s="32"/>
      <c r="AH2" s="32"/>
    </row>
    <row r="3" spans="1:34" ht="15" customHeight="1" x14ac:dyDescent="0.25">
      <c r="A3" s="30"/>
      <c r="B3" s="41" t="s">
        <v>421</v>
      </c>
      <c r="C3" s="30"/>
      <c r="D3" s="31"/>
      <c r="E3" s="31"/>
      <c r="F3" s="30"/>
      <c r="G3" s="31"/>
      <c r="H3" s="31"/>
      <c r="I3" s="31"/>
      <c r="J3" s="31"/>
      <c r="K3" s="31"/>
      <c r="L3" s="31"/>
      <c r="M3" s="31"/>
      <c r="N3" s="31"/>
      <c r="O3" s="31"/>
      <c r="P3" s="31"/>
      <c r="Q3" s="31"/>
      <c r="R3" s="31"/>
      <c r="S3" s="31"/>
      <c r="T3" s="31"/>
      <c r="U3" s="31"/>
      <c r="V3" s="31"/>
      <c r="W3" s="31"/>
      <c r="X3" s="31"/>
      <c r="Y3" s="31"/>
      <c r="Z3" s="31"/>
      <c r="AA3" s="32"/>
      <c r="AB3" s="32"/>
      <c r="AC3" s="32"/>
      <c r="AD3" s="32"/>
      <c r="AE3" s="32"/>
      <c r="AF3" s="32"/>
      <c r="AG3" s="32"/>
      <c r="AH3" s="32"/>
    </row>
    <row r="4" spans="1:34" x14ac:dyDescent="0.25">
      <c r="B4" s="30" t="s">
        <v>422</v>
      </c>
      <c r="D4" s="50" t="s">
        <v>311</v>
      </c>
      <c r="F4" s="19"/>
    </row>
    <row r="5" spans="1:34" x14ac:dyDescent="0.25">
      <c r="C5" s="32" t="s">
        <v>116</v>
      </c>
      <c r="F5" s="19" t="s">
        <v>109</v>
      </c>
      <c r="G5" s="5">
        <v>135688</v>
      </c>
      <c r="H5" s="5">
        <v>2915</v>
      </c>
      <c r="I5" s="5">
        <v>4102</v>
      </c>
      <c r="J5" s="5">
        <v>6726</v>
      </c>
      <c r="K5" s="5">
        <v>11977</v>
      </c>
      <c r="L5" s="5">
        <v>18236</v>
      </c>
      <c r="M5" s="5">
        <v>28584</v>
      </c>
      <c r="N5" s="5">
        <v>26157</v>
      </c>
      <c r="O5" s="5">
        <v>19256</v>
      </c>
      <c r="P5" s="5">
        <v>17735</v>
      </c>
      <c r="Q5" s="5">
        <v>0</v>
      </c>
      <c r="R5" s="5">
        <v>0</v>
      </c>
      <c r="S5" s="5">
        <v>0</v>
      </c>
      <c r="T5" s="5">
        <v>0</v>
      </c>
      <c r="U5" s="5">
        <v>0</v>
      </c>
      <c r="V5" s="5">
        <v>0</v>
      </c>
      <c r="W5" s="5">
        <v>0</v>
      </c>
    </row>
    <row r="6" spans="1:34" x14ac:dyDescent="0.25">
      <c r="C6" s="32" t="s">
        <v>117</v>
      </c>
      <c r="F6" s="19" t="s">
        <v>109</v>
      </c>
      <c r="G6" s="5">
        <v>18041</v>
      </c>
      <c r="H6" s="5">
        <v>0</v>
      </c>
      <c r="I6" s="5">
        <v>0</v>
      </c>
      <c r="J6" s="5">
        <v>0</v>
      </c>
      <c r="K6" s="5">
        <v>1498</v>
      </c>
      <c r="L6" s="5">
        <v>2322</v>
      </c>
      <c r="M6" s="5">
        <v>3876</v>
      </c>
      <c r="N6" s="5">
        <v>4196</v>
      </c>
      <c r="O6" s="5">
        <v>3268</v>
      </c>
      <c r="P6" s="5">
        <v>2881</v>
      </c>
      <c r="Q6" s="5">
        <v>0</v>
      </c>
      <c r="R6" s="5">
        <v>0</v>
      </c>
      <c r="S6" s="5">
        <v>0</v>
      </c>
      <c r="T6" s="5">
        <v>0</v>
      </c>
      <c r="U6" s="5">
        <v>0</v>
      </c>
      <c r="V6" s="5">
        <v>0</v>
      </c>
      <c r="W6" s="5">
        <v>0</v>
      </c>
    </row>
    <row r="7" spans="1:34" x14ac:dyDescent="0.25">
      <c r="C7" s="32" t="s">
        <v>118</v>
      </c>
      <c r="F7" s="19" t="s">
        <v>109</v>
      </c>
      <c r="G7" s="5">
        <v>23384</v>
      </c>
      <c r="H7" s="5">
        <v>751</v>
      </c>
      <c r="I7" s="5">
        <v>813</v>
      </c>
      <c r="J7" s="5">
        <v>1544</v>
      </c>
      <c r="K7" s="5">
        <v>3201</v>
      </c>
      <c r="L7" s="5">
        <v>3453</v>
      </c>
      <c r="M7" s="5">
        <v>4219</v>
      </c>
      <c r="N7" s="5">
        <v>3666</v>
      </c>
      <c r="O7" s="5">
        <v>3006</v>
      </c>
      <c r="P7" s="5">
        <v>2731</v>
      </c>
      <c r="Q7" s="5">
        <v>0</v>
      </c>
      <c r="R7" s="5">
        <v>0</v>
      </c>
      <c r="S7" s="5">
        <v>0</v>
      </c>
      <c r="T7" s="5">
        <v>0</v>
      </c>
      <c r="U7" s="5">
        <v>0</v>
      </c>
      <c r="V7" s="5">
        <v>0</v>
      </c>
      <c r="W7" s="5">
        <v>0</v>
      </c>
    </row>
    <row r="8" spans="1:34" x14ac:dyDescent="0.25">
      <c r="C8" s="32" t="s">
        <v>119</v>
      </c>
      <c r="F8" s="19" t="s">
        <v>109</v>
      </c>
      <c r="G8" s="5">
        <v>6408</v>
      </c>
      <c r="H8" s="5">
        <v>0</v>
      </c>
      <c r="I8" s="5">
        <v>0</v>
      </c>
      <c r="J8" s="5">
        <v>717</v>
      </c>
      <c r="K8" s="5">
        <v>552</v>
      </c>
      <c r="L8" s="5">
        <v>942</v>
      </c>
      <c r="M8" s="5">
        <v>1400</v>
      </c>
      <c r="N8" s="5">
        <v>1137</v>
      </c>
      <c r="O8" s="5">
        <v>928</v>
      </c>
      <c r="P8" s="5">
        <v>732</v>
      </c>
      <c r="Q8" s="5">
        <v>0</v>
      </c>
      <c r="R8" s="5">
        <v>0</v>
      </c>
      <c r="S8" s="5">
        <v>0</v>
      </c>
      <c r="T8" s="5">
        <v>0</v>
      </c>
      <c r="U8" s="5">
        <v>0</v>
      </c>
      <c r="V8" s="5">
        <v>0</v>
      </c>
      <c r="W8" s="5">
        <v>0</v>
      </c>
    </row>
    <row r="9" spans="1:34" x14ac:dyDescent="0.25">
      <c r="C9" s="32" t="s">
        <v>120</v>
      </c>
      <c r="F9" s="19" t="s">
        <v>109</v>
      </c>
      <c r="G9" s="5">
        <v>418</v>
      </c>
      <c r="H9" s="5">
        <v>35</v>
      </c>
      <c r="I9" s="5">
        <v>43</v>
      </c>
      <c r="J9" s="5">
        <v>31</v>
      </c>
      <c r="K9" s="5">
        <v>35</v>
      </c>
      <c r="L9" s="5">
        <v>63</v>
      </c>
      <c r="M9" s="5">
        <v>53</v>
      </c>
      <c r="N9" s="5">
        <v>61</v>
      </c>
      <c r="O9" s="5">
        <v>48</v>
      </c>
      <c r="P9" s="5">
        <v>49</v>
      </c>
      <c r="Q9" s="5">
        <v>0</v>
      </c>
      <c r="R9" s="5">
        <v>0</v>
      </c>
      <c r="S9" s="5">
        <v>0</v>
      </c>
      <c r="T9" s="5">
        <v>0</v>
      </c>
      <c r="U9" s="5">
        <v>0</v>
      </c>
      <c r="V9" s="5">
        <v>0</v>
      </c>
      <c r="W9" s="5">
        <v>0</v>
      </c>
    </row>
    <row r="10" spans="1:34" x14ac:dyDescent="0.25">
      <c r="C10" s="32" t="s">
        <v>121</v>
      </c>
      <c r="F10" s="19" t="s">
        <v>109</v>
      </c>
      <c r="G10" s="5">
        <v>2666</v>
      </c>
      <c r="H10" s="5">
        <v>0</v>
      </c>
      <c r="I10" s="5">
        <v>224</v>
      </c>
      <c r="J10" s="5">
        <v>116</v>
      </c>
      <c r="K10" s="5">
        <v>87</v>
      </c>
      <c r="L10" s="5">
        <v>493</v>
      </c>
      <c r="M10" s="5">
        <v>580</v>
      </c>
      <c r="N10" s="5">
        <v>497</v>
      </c>
      <c r="O10" s="5">
        <v>370</v>
      </c>
      <c r="P10" s="5">
        <v>299</v>
      </c>
      <c r="Q10" s="5">
        <v>0</v>
      </c>
      <c r="R10" s="5">
        <v>0</v>
      </c>
      <c r="S10" s="5">
        <v>0</v>
      </c>
      <c r="T10" s="5">
        <v>0</v>
      </c>
      <c r="U10" s="5">
        <v>0</v>
      </c>
      <c r="V10" s="5">
        <v>0</v>
      </c>
      <c r="W10" s="5">
        <v>0</v>
      </c>
    </row>
    <row r="11" spans="1:34" x14ac:dyDescent="0.25">
      <c r="C11" s="32" t="s">
        <v>122</v>
      </c>
      <c r="F11" s="19" t="s">
        <v>109</v>
      </c>
      <c r="G11" s="5">
        <v>390</v>
      </c>
      <c r="H11" s="5">
        <v>17</v>
      </c>
      <c r="I11" s="5">
        <v>39</v>
      </c>
      <c r="J11" s="5">
        <v>48</v>
      </c>
      <c r="K11" s="5">
        <v>28</v>
      </c>
      <c r="L11" s="5">
        <v>48</v>
      </c>
      <c r="M11" s="5">
        <v>53</v>
      </c>
      <c r="N11" s="5">
        <v>39</v>
      </c>
      <c r="O11" s="5">
        <v>50</v>
      </c>
      <c r="P11" s="5">
        <v>68</v>
      </c>
      <c r="Q11" s="5">
        <v>0</v>
      </c>
      <c r="R11" s="5">
        <v>0</v>
      </c>
      <c r="S11" s="5">
        <v>0</v>
      </c>
      <c r="T11" s="5">
        <v>0</v>
      </c>
      <c r="U11" s="5">
        <v>0</v>
      </c>
      <c r="V11" s="5">
        <v>0</v>
      </c>
      <c r="W11" s="5">
        <v>0</v>
      </c>
    </row>
    <row r="12" spans="1:34" x14ac:dyDescent="0.25">
      <c r="C12" s="32" t="s">
        <v>123</v>
      </c>
      <c r="F12" s="19" t="s">
        <v>109</v>
      </c>
      <c r="G12" s="5">
        <v>721</v>
      </c>
      <c r="H12" s="5">
        <v>21</v>
      </c>
      <c r="I12" s="5">
        <v>35</v>
      </c>
      <c r="J12" s="5">
        <v>71</v>
      </c>
      <c r="K12" s="5">
        <v>76</v>
      </c>
      <c r="L12" s="5">
        <v>82</v>
      </c>
      <c r="M12" s="5">
        <v>97</v>
      </c>
      <c r="N12" s="5">
        <v>111</v>
      </c>
      <c r="O12" s="5">
        <v>70</v>
      </c>
      <c r="P12" s="5">
        <v>158</v>
      </c>
      <c r="Q12" s="5">
        <v>0</v>
      </c>
      <c r="R12" s="5">
        <v>0</v>
      </c>
      <c r="S12" s="5">
        <v>0</v>
      </c>
      <c r="T12" s="5">
        <v>0</v>
      </c>
      <c r="U12" s="5">
        <v>0</v>
      </c>
      <c r="V12" s="5">
        <v>0</v>
      </c>
      <c r="W12" s="5">
        <v>0</v>
      </c>
    </row>
    <row r="13" spans="1:34" x14ac:dyDescent="0.25">
      <c r="C13" s="32" t="s">
        <v>124</v>
      </c>
      <c r="F13" s="19" t="s">
        <v>109</v>
      </c>
      <c r="G13" s="5">
        <v>1233</v>
      </c>
      <c r="H13" s="5">
        <v>38</v>
      </c>
      <c r="I13" s="5">
        <v>61</v>
      </c>
      <c r="J13" s="5">
        <v>87</v>
      </c>
      <c r="K13" s="5">
        <v>104</v>
      </c>
      <c r="L13" s="5">
        <v>109</v>
      </c>
      <c r="M13" s="5">
        <v>271</v>
      </c>
      <c r="N13" s="5">
        <v>246</v>
      </c>
      <c r="O13" s="5">
        <v>162</v>
      </c>
      <c r="P13" s="5">
        <v>155</v>
      </c>
      <c r="Q13" s="5">
        <v>0</v>
      </c>
      <c r="R13" s="5">
        <v>0</v>
      </c>
      <c r="S13" s="5">
        <v>0</v>
      </c>
      <c r="T13" s="5">
        <v>0</v>
      </c>
      <c r="U13" s="5">
        <v>0</v>
      </c>
      <c r="V13" s="5">
        <v>0</v>
      </c>
      <c r="W13" s="5">
        <v>0</v>
      </c>
    </row>
    <row r="14" spans="1:34" x14ac:dyDescent="0.25">
      <c r="C14" s="32" t="s">
        <v>125</v>
      </c>
      <c r="F14" s="19" t="s">
        <v>109</v>
      </c>
      <c r="G14" s="5">
        <v>1197</v>
      </c>
      <c r="H14" s="5">
        <v>0</v>
      </c>
      <c r="I14" s="5">
        <v>0</v>
      </c>
      <c r="J14" s="5">
        <v>0</v>
      </c>
      <c r="K14" s="5">
        <v>0</v>
      </c>
      <c r="L14" s="5">
        <v>0</v>
      </c>
      <c r="M14" s="5">
        <v>291</v>
      </c>
      <c r="N14" s="5">
        <v>412</v>
      </c>
      <c r="O14" s="5">
        <v>278</v>
      </c>
      <c r="P14" s="5">
        <v>216</v>
      </c>
      <c r="Q14" s="5">
        <v>0</v>
      </c>
      <c r="R14" s="5">
        <v>0</v>
      </c>
      <c r="S14" s="5">
        <v>0</v>
      </c>
      <c r="T14" s="5">
        <v>0</v>
      </c>
      <c r="U14" s="5">
        <v>0</v>
      </c>
      <c r="V14" s="5">
        <v>0</v>
      </c>
      <c r="W14" s="5">
        <v>0</v>
      </c>
    </row>
    <row r="15" spans="1:34" x14ac:dyDescent="0.25">
      <c r="C15" s="32" t="s">
        <v>126</v>
      </c>
      <c r="F15" s="19" t="s">
        <v>109</v>
      </c>
      <c r="G15" s="5">
        <v>7085</v>
      </c>
      <c r="H15" s="5">
        <v>355</v>
      </c>
      <c r="I15" s="5">
        <v>368</v>
      </c>
      <c r="J15" s="5">
        <v>495</v>
      </c>
      <c r="K15" s="5">
        <v>662</v>
      </c>
      <c r="L15" s="5">
        <v>1543</v>
      </c>
      <c r="M15" s="5">
        <v>1163</v>
      </c>
      <c r="N15" s="5">
        <v>1104</v>
      </c>
      <c r="O15" s="5">
        <v>776</v>
      </c>
      <c r="P15" s="5">
        <v>619</v>
      </c>
      <c r="Q15" s="5">
        <v>0</v>
      </c>
      <c r="R15" s="5">
        <v>0</v>
      </c>
      <c r="S15" s="5">
        <v>0</v>
      </c>
      <c r="T15" s="5">
        <v>0</v>
      </c>
      <c r="U15" s="5">
        <v>0</v>
      </c>
      <c r="V15" s="5">
        <v>0</v>
      </c>
      <c r="W15" s="5">
        <v>0</v>
      </c>
    </row>
    <row r="16" spans="1:34" x14ac:dyDescent="0.25">
      <c r="C16" s="32" t="s">
        <v>127</v>
      </c>
      <c r="F16" s="19" t="s">
        <v>109</v>
      </c>
      <c r="G16" s="5">
        <v>6146</v>
      </c>
      <c r="H16" s="5">
        <v>81</v>
      </c>
      <c r="I16" s="5">
        <v>167</v>
      </c>
      <c r="J16" s="5">
        <v>119</v>
      </c>
      <c r="K16" s="5">
        <v>678</v>
      </c>
      <c r="L16" s="5">
        <v>946</v>
      </c>
      <c r="M16" s="5">
        <v>1345</v>
      </c>
      <c r="N16" s="5">
        <v>1224</v>
      </c>
      <c r="O16" s="5">
        <v>923</v>
      </c>
      <c r="P16" s="5">
        <v>663</v>
      </c>
      <c r="Q16" s="5">
        <v>0</v>
      </c>
      <c r="R16" s="5">
        <v>0</v>
      </c>
      <c r="S16" s="5">
        <v>0</v>
      </c>
      <c r="T16" s="5">
        <v>0</v>
      </c>
      <c r="U16" s="5">
        <v>0</v>
      </c>
      <c r="V16" s="5">
        <v>0</v>
      </c>
      <c r="W16" s="5">
        <v>0</v>
      </c>
    </row>
    <row r="17" spans="3:23" x14ac:dyDescent="0.25">
      <c r="C17" s="32" t="s">
        <v>128</v>
      </c>
      <c r="F17" s="19" t="s">
        <v>109</v>
      </c>
      <c r="G17" s="5">
        <v>3037</v>
      </c>
      <c r="H17" s="5">
        <v>6</v>
      </c>
      <c r="I17" s="5">
        <v>112</v>
      </c>
      <c r="J17" s="5">
        <v>178</v>
      </c>
      <c r="K17" s="5">
        <v>273</v>
      </c>
      <c r="L17" s="5">
        <v>282</v>
      </c>
      <c r="M17" s="5">
        <v>515</v>
      </c>
      <c r="N17" s="5">
        <v>538</v>
      </c>
      <c r="O17" s="5">
        <v>564</v>
      </c>
      <c r="P17" s="5">
        <v>569</v>
      </c>
      <c r="Q17" s="5">
        <v>0</v>
      </c>
      <c r="R17" s="5">
        <v>0</v>
      </c>
      <c r="S17" s="5">
        <v>0</v>
      </c>
      <c r="T17" s="5">
        <v>0</v>
      </c>
      <c r="U17" s="5">
        <v>0</v>
      </c>
      <c r="V17" s="5">
        <v>0</v>
      </c>
      <c r="W17" s="5">
        <v>0</v>
      </c>
    </row>
    <row r="18" spans="3:23" x14ac:dyDescent="0.25">
      <c r="C18" s="32" t="s">
        <v>129</v>
      </c>
      <c r="F18" s="19" t="s">
        <v>109</v>
      </c>
      <c r="G18" s="5">
        <v>6938</v>
      </c>
      <c r="H18" s="5">
        <v>88</v>
      </c>
      <c r="I18" s="5">
        <v>86</v>
      </c>
      <c r="J18" s="5">
        <v>142</v>
      </c>
      <c r="K18" s="5">
        <v>597</v>
      </c>
      <c r="L18" s="5">
        <v>1045</v>
      </c>
      <c r="M18" s="5">
        <v>1445</v>
      </c>
      <c r="N18" s="5">
        <v>1172</v>
      </c>
      <c r="O18" s="5">
        <v>1162</v>
      </c>
      <c r="P18" s="5">
        <v>1201</v>
      </c>
      <c r="Q18" s="5">
        <v>0</v>
      </c>
      <c r="R18" s="5">
        <v>0</v>
      </c>
      <c r="S18" s="5">
        <v>0</v>
      </c>
      <c r="T18" s="5">
        <v>0</v>
      </c>
      <c r="U18" s="5">
        <v>0</v>
      </c>
      <c r="V18" s="5">
        <v>0</v>
      </c>
      <c r="W18" s="5">
        <v>0</v>
      </c>
    </row>
    <row r="19" spans="3:23" x14ac:dyDescent="0.25">
      <c r="C19" s="32" t="s">
        <v>130</v>
      </c>
      <c r="F19" s="19" t="s">
        <v>109</v>
      </c>
      <c r="G19" s="5">
        <v>1974</v>
      </c>
      <c r="H19" s="5">
        <v>0</v>
      </c>
      <c r="I19" s="5">
        <v>104</v>
      </c>
      <c r="J19" s="5">
        <v>127</v>
      </c>
      <c r="K19" s="5">
        <v>199</v>
      </c>
      <c r="L19" s="5">
        <v>300</v>
      </c>
      <c r="M19" s="5">
        <v>462</v>
      </c>
      <c r="N19" s="5">
        <v>338</v>
      </c>
      <c r="O19" s="5">
        <v>207</v>
      </c>
      <c r="P19" s="5">
        <v>237</v>
      </c>
      <c r="Q19" s="5">
        <v>0</v>
      </c>
      <c r="R19" s="5">
        <v>0</v>
      </c>
      <c r="S19" s="5">
        <v>0</v>
      </c>
      <c r="T19" s="5">
        <v>0</v>
      </c>
      <c r="U19" s="5">
        <v>0</v>
      </c>
      <c r="V19" s="5">
        <v>0</v>
      </c>
      <c r="W19" s="5">
        <v>0</v>
      </c>
    </row>
    <row r="20" spans="3:23" x14ac:dyDescent="0.25">
      <c r="C20" s="32" t="s">
        <v>131</v>
      </c>
      <c r="F20" s="19" t="s">
        <v>109</v>
      </c>
      <c r="G20" s="5">
        <v>1257</v>
      </c>
      <c r="H20" s="5">
        <v>31</v>
      </c>
      <c r="I20" s="5">
        <v>51</v>
      </c>
      <c r="J20" s="5">
        <v>51</v>
      </c>
      <c r="K20" s="5">
        <v>65</v>
      </c>
      <c r="L20" s="5">
        <v>75</v>
      </c>
      <c r="M20" s="5">
        <v>355</v>
      </c>
      <c r="N20" s="5">
        <v>277</v>
      </c>
      <c r="O20" s="5">
        <v>185</v>
      </c>
      <c r="P20" s="5">
        <v>167</v>
      </c>
      <c r="Q20" s="5">
        <v>0</v>
      </c>
      <c r="R20" s="5">
        <v>0</v>
      </c>
      <c r="S20" s="5">
        <v>0</v>
      </c>
      <c r="T20" s="5">
        <v>0</v>
      </c>
      <c r="U20" s="5">
        <v>0</v>
      </c>
      <c r="V20" s="5">
        <v>0</v>
      </c>
      <c r="W20" s="5">
        <v>0</v>
      </c>
    </row>
    <row r="21" spans="3:23" x14ac:dyDescent="0.25">
      <c r="C21" s="32" t="s">
        <v>132</v>
      </c>
      <c r="F21" s="19" t="s">
        <v>109</v>
      </c>
      <c r="G21" s="5">
        <v>291</v>
      </c>
      <c r="H21" s="5">
        <v>17</v>
      </c>
      <c r="I21" s="5">
        <v>18</v>
      </c>
      <c r="J21" s="5">
        <v>20</v>
      </c>
      <c r="K21" s="5">
        <v>34</v>
      </c>
      <c r="L21" s="5">
        <v>49</v>
      </c>
      <c r="M21" s="5">
        <v>52</v>
      </c>
      <c r="N21" s="5">
        <v>41</v>
      </c>
      <c r="O21" s="5">
        <v>33</v>
      </c>
      <c r="P21" s="5">
        <v>27</v>
      </c>
      <c r="Q21" s="5">
        <v>0</v>
      </c>
      <c r="R21" s="5">
        <v>0</v>
      </c>
      <c r="S21" s="5">
        <v>0</v>
      </c>
      <c r="T21" s="5">
        <v>0</v>
      </c>
      <c r="U21" s="5">
        <v>0</v>
      </c>
      <c r="V21" s="5">
        <v>0</v>
      </c>
      <c r="W21" s="5">
        <v>0</v>
      </c>
    </row>
    <row r="22" spans="3:23" x14ac:dyDescent="0.25">
      <c r="C22" s="32" t="s">
        <v>133</v>
      </c>
      <c r="F22" s="19" t="s">
        <v>109</v>
      </c>
      <c r="G22" s="5">
        <v>8061</v>
      </c>
      <c r="H22" s="5">
        <v>289</v>
      </c>
      <c r="I22" s="5">
        <v>453</v>
      </c>
      <c r="J22" s="5">
        <v>736</v>
      </c>
      <c r="K22" s="5">
        <v>844</v>
      </c>
      <c r="L22" s="5">
        <v>1162</v>
      </c>
      <c r="M22" s="5">
        <v>1703</v>
      </c>
      <c r="N22" s="5">
        <v>1464</v>
      </c>
      <c r="O22" s="5">
        <v>774</v>
      </c>
      <c r="P22" s="5">
        <v>636</v>
      </c>
      <c r="Q22" s="5">
        <v>0</v>
      </c>
      <c r="R22" s="5">
        <v>0</v>
      </c>
      <c r="S22" s="5">
        <v>0</v>
      </c>
      <c r="T22" s="5">
        <v>0</v>
      </c>
      <c r="U22" s="5">
        <v>0</v>
      </c>
      <c r="V22" s="5">
        <v>0</v>
      </c>
      <c r="W22" s="5">
        <v>0</v>
      </c>
    </row>
    <row r="23" spans="3:23" x14ac:dyDescent="0.25">
      <c r="C23" s="32" t="s">
        <v>134</v>
      </c>
      <c r="F23" s="19" t="s">
        <v>109</v>
      </c>
      <c r="G23" s="5">
        <v>4511</v>
      </c>
      <c r="H23" s="5">
        <v>153</v>
      </c>
      <c r="I23" s="5">
        <v>190</v>
      </c>
      <c r="J23" s="5">
        <v>274</v>
      </c>
      <c r="K23" s="5">
        <v>398</v>
      </c>
      <c r="L23" s="5">
        <v>431</v>
      </c>
      <c r="M23" s="5">
        <v>1031</v>
      </c>
      <c r="N23" s="5">
        <v>749</v>
      </c>
      <c r="O23" s="5">
        <v>647</v>
      </c>
      <c r="P23" s="5">
        <v>638</v>
      </c>
      <c r="Q23" s="5">
        <v>0</v>
      </c>
      <c r="R23" s="5">
        <v>0</v>
      </c>
      <c r="S23" s="5">
        <v>0</v>
      </c>
      <c r="T23" s="5">
        <v>0</v>
      </c>
      <c r="U23" s="5">
        <v>0</v>
      </c>
      <c r="V23" s="5">
        <v>0</v>
      </c>
      <c r="W23" s="5">
        <v>0</v>
      </c>
    </row>
    <row r="24" spans="3:23" x14ac:dyDescent="0.25">
      <c r="C24" s="32" t="s">
        <v>135</v>
      </c>
      <c r="F24" s="19" t="s">
        <v>109</v>
      </c>
      <c r="G24" s="5">
        <v>8511</v>
      </c>
      <c r="H24" s="5">
        <v>0</v>
      </c>
      <c r="I24" s="5">
        <v>0</v>
      </c>
      <c r="J24" s="5">
        <v>0</v>
      </c>
      <c r="K24" s="5">
        <v>0</v>
      </c>
      <c r="L24" s="5">
        <v>1207</v>
      </c>
      <c r="M24" s="5">
        <v>2740</v>
      </c>
      <c r="N24" s="5">
        <v>1999</v>
      </c>
      <c r="O24" s="5">
        <v>1139</v>
      </c>
      <c r="P24" s="5">
        <v>1426</v>
      </c>
      <c r="Q24" s="5">
        <v>0</v>
      </c>
      <c r="R24" s="5">
        <v>0</v>
      </c>
      <c r="S24" s="5">
        <v>0</v>
      </c>
      <c r="T24" s="5">
        <v>0</v>
      </c>
      <c r="U24" s="5">
        <v>0</v>
      </c>
      <c r="V24" s="5">
        <v>0</v>
      </c>
      <c r="W24" s="5">
        <v>0</v>
      </c>
    </row>
    <row r="25" spans="3:23" x14ac:dyDescent="0.25">
      <c r="C25" s="32" t="s">
        <v>136</v>
      </c>
      <c r="F25" s="19" t="s">
        <v>109</v>
      </c>
      <c r="G25" s="5">
        <v>6317</v>
      </c>
      <c r="H25" s="5">
        <v>247</v>
      </c>
      <c r="I25" s="5">
        <v>315</v>
      </c>
      <c r="J25" s="5">
        <v>426</v>
      </c>
      <c r="K25" s="5">
        <v>644</v>
      </c>
      <c r="L25" s="5">
        <v>911</v>
      </c>
      <c r="M25" s="5">
        <v>1854</v>
      </c>
      <c r="N25" s="5">
        <v>932</v>
      </c>
      <c r="O25" s="5">
        <v>602</v>
      </c>
      <c r="P25" s="5">
        <v>386</v>
      </c>
      <c r="Q25" s="5">
        <v>0</v>
      </c>
      <c r="R25" s="5">
        <v>0</v>
      </c>
      <c r="S25" s="5">
        <v>0</v>
      </c>
      <c r="T25" s="5">
        <v>0</v>
      </c>
      <c r="U25" s="5">
        <v>0</v>
      </c>
      <c r="V25" s="5">
        <v>0</v>
      </c>
      <c r="W25" s="5">
        <v>0</v>
      </c>
    </row>
    <row r="26" spans="3:23" x14ac:dyDescent="0.25">
      <c r="C26" s="32" t="s">
        <v>137</v>
      </c>
      <c r="F26" s="19" t="s">
        <v>109</v>
      </c>
      <c r="G26" s="5">
        <v>4989</v>
      </c>
      <c r="H26" s="5">
        <v>79</v>
      </c>
      <c r="I26" s="5">
        <v>149</v>
      </c>
      <c r="J26" s="5">
        <v>274</v>
      </c>
      <c r="K26" s="5">
        <v>428</v>
      </c>
      <c r="L26" s="5">
        <v>397</v>
      </c>
      <c r="M26" s="5">
        <v>1394</v>
      </c>
      <c r="N26" s="5">
        <v>1119</v>
      </c>
      <c r="O26" s="5">
        <v>338</v>
      </c>
      <c r="P26" s="5">
        <v>811</v>
      </c>
      <c r="Q26" s="5">
        <v>0</v>
      </c>
      <c r="R26" s="5">
        <v>0</v>
      </c>
      <c r="S26" s="5">
        <v>0</v>
      </c>
      <c r="T26" s="5">
        <v>0</v>
      </c>
      <c r="U26" s="5">
        <v>0</v>
      </c>
      <c r="V26" s="5">
        <v>0</v>
      </c>
      <c r="W26" s="5">
        <v>0</v>
      </c>
    </row>
    <row r="27" spans="3:23" x14ac:dyDescent="0.25">
      <c r="C27" s="32" t="s">
        <v>138</v>
      </c>
      <c r="F27" s="19" t="s">
        <v>109</v>
      </c>
      <c r="G27" s="5">
        <v>9799</v>
      </c>
      <c r="H27" s="5">
        <v>307</v>
      </c>
      <c r="I27" s="5">
        <v>400</v>
      </c>
      <c r="J27" s="5">
        <v>593</v>
      </c>
      <c r="K27" s="5">
        <v>693</v>
      </c>
      <c r="L27" s="5">
        <v>1027</v>
      </c>
      <c r="M27" s="5">
        <v>1511</v>
      </c>
      <c r="N27" s="5">
        <v>2210</v>
      </c>
      <c r="O27" s="5">
        <v>1707</v>
      </c>
      <c r="P27" s="5">
        <v>1351</v>
      </c>
      <c r="Q27" s="5">
        <v>0</v>
      </c>
      <c r="R27" s="5">
        <v>0</v>
      </c>
      <c r="S27" s="5">
        <v>0</v>
      </c>
      <c r="T27" s="5">
        <v>0</v>
      </c>
      <c r="U27" s="5">
        <v>0</v>
      </c>
      <c r="V27" s="5">
        <v>0</v>
      </c>
      <c r="W27" s="5">
        <v>0</v>
      </c>
    </row>
    <row r="28" spans="3:23" x14ac:dyDescent="0.25">
      <c r="C28" s="32" t="s">
        <v>139</v>
      </c>
      <c r="F28" s="19" t="s">
        <v>109</v>
      </c>
      <c r="G28" s="5">
        <v>5490</v>
      </c>
      <c r="H28" s="5">
        <v>148</v>
      </c>
      <c r="I28" s="5">
        <v>277</v>
      </c>
      <c r="J28" s="5">
        <v>316</v>
      </c>
      <c r="K28" s="5">
        <v>416</v>
      </c>
      <c r="L28" s="5">
        <v>584</v>
      </c>
      <c r="M28" s="5">
        <v>1035</v>
      </c>
      <c r="N28" s="5">
        <v>1149</v>
      </c>
      <c r="O28" s="5">
        <v>798</v>
      </c>
      <c r="P28" s="5">
        <v>767</v>
      </c>
      <c r="Q28" s="5">
        <v>0</v>
      </c>
      <c r="R28" s="5">
        <v>0</v>
      </c>
      <c r="S28" s="5">
        <v>0</v>
      </c>
      <c r="T28" s="5">
        <v>0</v>
      </c>
      <c r="U28" s="5">
        <v>0</v>
      </c>
      <c r="V28" s="5">
        <v>0</v>
      </c>
      <c r="W28" s="5">
        <v>0</v>
      </c>
    </row>
    <row r="29" spans="3:23" x14ac:dyDescent="0.25">
      <c r="C29" s="32" t="s">
        <v>140</v>
      </c>
      <c r="F29" s="19" t="s">
        <v>109</v>
      </c>
      <c r="G29" s="5">
        <v>2811</v>
      </c>
      <c r="H29" s="5">
        <v>37</v>
      </c>
      <c r="I29" s="5">
        <v>31</v>
      </c>
      <c r="J29" s="5">
        <v>151</v>
      </c>
      <c r="K29" s="5">
        <v>243</v>
      </c>
      <c r="L29" s="5">
        <v>324</v>
      </c>
      <c r="M29" s="5">
        <v>534</v>
      </c>
      <c r="N29" s="5">
        <v>658</v>
      </c>
      <c r="O29" s="5">
        <v>474</v>
      </c>
      <c r="P29" s="5">
        <v>359</v>
      </c>
      <c r="Q29" s="5">
        <v>0</v>
      </c>
      <c r="R29" s="5">
        <v>0</v>
      </c>
      <c r="S29" s="5">
        <v>0</v>
      </c>
      <c r="T29" s="5">
        <v>0</v>
      </c>
      <c r="U29" s="5">
        <v>0</v>
      </c>
      <c r="V29" s="5">
        <v>0</v>
      </c>
      <c r="W29" s="5">
        <v>0</v>
      </c>
    </row>
    <row r="30" spans="3:23" x14ac:dyDescent="0.25">
      <c r="C30" s="32" t="s">
        <v>141</v>
      </c>
      <c r="F30" s="19" t="s">
        <v>109</v>
      </c>
      <c r="G30" s="5">
        <v>2789</v>
      </c>
      <c r="H30" s="5">
        <v>142</v>
      </c>
      <c r="I30" s="5">
        <v>127</v>
      </c>
      <c r="J30" s="5">
        <v>135</v>
      </c>
      <c r="K30" s="5">
        <v>102</v>
      </c>
      <c r="L30" s="5">
        <v>290</v>
      </c>
      <c r="M30" s="5">
        <v>473</v>
      </c>
      <c r="N30" s="5">
        <v>585</v>
      </c>
      <c r="O30" s="5">
        <v>550</v>
      </c>
      <c r="P30" s="5">
        <v>385</v>
      </c>
      <c r="Q30" s="5">
        <v>0</v>
      </c>
      <c r="R30" s="5">
        <v>0</v>
      </c>
      <c r="S30" s="5">
        <v>0</v>
      </c>
      <c r="T30" s="5">
        <v>0</v>
      </c>
      <c r="U30" s="5">
        <v>0</v>
      </c>
      <c r="V30" s="5">
        <v>0</v>
      </c>
      <c r="W30" s="5">
        <v>0</v>
      </c>
    </row>
    <row r="31" spans="3:23" x14ac:dyDescent="0.25">
      <c r="C31" s="32" t="s">
        <v>142</v>
      </c>
      <c r="F31" s="19" t="s">
        <v>109</v>
      </c>
      <c r="G31" s="5">
        <v>1224</v>
      </c>
      <c r="H31" s="5">
        <v>73</v>
      </c>
      <c r="I31" s="5">
        <v>39</v>
      </c>
      <c r="J31" s="5">
        <v>75</v>
      </c>
      <c r="K31" s="5">
        <v>120</v>
      </c>
      <c r="L31" s="5">
        <v>151</v>
      </c>
      <c r="M31" s="5">
        <v>132</v>
      </c>
      <c r="N31" s="5">
        <v>233</v>
      </c>
      <c r="O31" s="5">
        <v>197</v>
      </c>
      <c r="P31" s="5">
        <v>204</v>
      </c>
      <c r="Q31" s="5">
        <v>0</v>
      </c>
      <c r="R31" s="5">
        <v>0</v>
      </c>
      <c r="S31" s="5">
        <v>0</v>
      </c>
      <c r="T31" s="5">
        <v>0</v>
      </c>
      <c r="U31" s="5">
        <v>0</v>
      </c>
      <c r="V31" s="5">
        <v>0</v>
      </c>
      <c r="W31" s="5">
        <v>0</v>
      </c>
    </row>
    <row r="32" spans="3:23" x14ac:dyDescent="0.25">
      <c r="F32" s="19"/>
      <c r="G32" s="5"/>
      <c r="H32" s="5"/>
      <c r="I32" s="5"/>
      <c r="J32" s="5"/>
      <c r="K32" s="5"/>
      <c r="L32" s="5"/>
      <c r="M32" s="5"/>
      <c r="N32" s="5"/>
      <c r="O32" s="5"/>
      <c r="P32" s="5"/>
      <c r="Q32" s="5"/>
      <c r="R32" s="5"/>
      <c r="S32" s="5"/>
      <c r="T32" s="5"/>
      <c r="U32" s="5"/>
      <c r="V32" s="5"/>
      <c r="W32" s="5"/>
    </row>
    <row r="33" spans="2:23" x14ac:dyDescent="0.25">
      <c r="B33" s="30" t="s">
        <v>423</v>
      </c>
      <c r="D33" s="50" t="s">
        <v>330</v>
      </c>
      <c r="E33" s="31"/>
      <c r="F33" s="30" t="s">
        <v>98</v>
      </c>
      <c r="G33" s="31" t="s">
        <v>99</v>
      </c>
      <c r="H33" s="31">
        <v>2017</v>
      </c>
      <c r="I33" s="31">
        <v>2018</v>
      </c>
      <c r="J33" s="31">
        <v>2019</v>
      </c>
      <c r="K33" s="31">
        <v>2020</v>
      </c>
      <c r="L33" s="31">
        <v>2021</v>
      </c>
      <c r="M33" s="31">
        <v>2022</v>
      </c>
      <c r="N33" s="31">
        <v>2023</v>
      </c>
      <c r="O33" s="31">
        <v>2024</v>
      </c>
      <c r="P33" s="31">
        <v>2025</v>
      </c>
      <c r="Q33" s="31">
        <v>2026</v>
      </c>
      <c r="R33" s="31">
        <v>2027</v>
      </c>
      <c r="S33" s="31">
        <v>2028</v>
      </c>
      <c r="T33" s="31">
        <v>2029</v>
      </c>
      <c r="U33" s="31">
        <v>2030</v>
      </c>
      <c r="V33" s="31">
        <v>2031</v>
      </c>
      <c r="W33" s="31">
        <v>2032</v>
      </c>
    </row>
    <row r="34" spans="2:23" x14ac:dyDescent="0.25">
      <c r="C34" s="32" t="s">
        <v>116</v>
      </c>
      <c r="F34" s="19" t="s">
        <v>109</v>
      </c>
      <c r="G34" s="5">
        <v>9023</v>
      </c>
      <c r="H34" s="5">
        <v>495</v>
      </c>
      <c r="I34" s="5">
        <v>651</v>
      </c>
      <c r="J34" s="5">
        <v>820</v>
      </c>
      <c r="K34" s="5">
        <v>964</v>
      </c>
      <c r="L34" s="5">
        <v>1098</v>
      </c>
      <c r="M34" s="5">
        <v>1268</v>
      </c>
      <c r="N34" s="5">
        <v>1306</v>
      </c>
      <c r="O34" s="5">
        <v>1243</v>
      </c>
      <c r="P34" s="5">
        <v>1178</v>
      </c>
      <c r="Q34" s="5">
        <v>0</v>
      </c>
      <c r="R34" s="5">
        <v>0</v>
      </c>
      <c r="S34" s="5">
        <v>0</v>
      </c>
      <c r="T34" s="5">
        <v>0</v>
      </c>
      <c r="U34" s="5">
        <v>0</v>
      </c>
      <c r="V34" s="5">
        <v>0</v>
      </c>
      <c r="W34" s="5">
        <v>0</v>
      </c>
    </row>
    <row r="35" spans="2:23" x14ac:dyDescent="0.25">
      <c r="C35" s="32" t="s">
        <v>117</v>
      </c>
      <c r="F35" s="19" t="s">
        <v>109</v>
      </c>
      <c r="G35" s="5">
        <v>155</v>
      </c>
      <c r="H35" s="5">
        <v>0</v>
      </c>
      <c r="I35" s="5">
        <v>19</v>
      </c>
      <c r="J35" s="5">
        <v>8</v>
      </c>
      <c r="K35" s="5">
        <v>19</v>
      </c>
      <c r="L35" s="5">
        <v>25</v>
      </c>
      <c r="M35" s="5">
        <v>31</v>
      </c>
      <c r="N35" s="5">
        <v>17</v>
      </c>
      <c r="O35" s="5">
        <v>20</v>
      </c>
      <c r="P35" s="5">
        <v>16</v>
      </c>
      <c r="Q35" s="5">
        <v>0</v>
      </c>
      <c r="R35" s="5">
        <v>0</v>
      </c>
      <c r="S35" s="5">
        <v>0</v>
      </c>
      <c r="T35" s="5">
        <v>0</v>
      </c>
      <c r="U35" s="5">
        <v>0</v>
      </c>
      <c r="V35" s="5">
        <v>0</v>
      </c>
      <c r="W35" s="5">
        <v>0</v>
      </c>
    </row>
    <row r="36" spans="2:23" x14ac:dyDescent="0.25">
      <c r="C36" s="32" t="s">
        <v>118</v>
      </c>
      <c r="F36" s="19" t="s">
        <v>109</v>
      </c>
      <c r="G36" s="5">
        <v>4492</v>
      </c>
      <c r="H36" s="5">
        <v>301</v>
      </c>
      <c r="I36" s="5">
        <v>320</v>
      </c>
      <c r="J36" s="5">
        <v>407</v>
      </c>
      <c r="K36" s="5">
        <v>486</v>
      </c>
      <c r="L36" s="5">
        <v>458</v>
      </c>
      <c r="M36" s="5">
        <v>680</v>
      </c>
      <c r="N36" s="5">
        <v>649</v>
      </c>
      <c r="O36" s="5">
        <v>650</v>
      </c>
      <c r="P36" s="5">
        <v>541</v>
      </c>
      <c r="Q36" s="5">
        <v>0</v>
      </c>
      <c r="R36" s="5">
        <v>0</v>
      </c>
      <c r="S36" s="5">
        <v>0</v>
      </c>
      <c r="T36" s="5">
        <v>0</v>
      </c>
      <c r="U36" s="5">
        <v>0</v>
      </c>
      <c r="V36" s="5">
        <v>0</v>
      </c>
      <c r="W36" s="5">
        <v>0</v>
      </c>
    </row>
    <row r="37" spans="2:23" x14ac:dyDescent="0.25">
      <c r="C37" s="32" t="s">
        <v>119</v>
      </c>
      <c r="F37" s="19" t="s">
        <v>109</v>
      </c>
      <c r="G37" s="5">
        <v>10</v>
      </c>
      <c r="H37" s="5">
        <v>0</v>
      </c>
      <c r="I37" s="5">
        <v>2</v>
      </c>
      <c r="J37" s="5">
        <v>0</v>
      </c>
      <c r="K37" s="5">
        <v>1</v>
      </c>
      <c r="L37" s="5">
        <v>3</v>
      </c>
      <c r="M37" s="5">
        <v>0</v>
      </c>
      <c r="N37" s="5">
        <v>0</v>
      </c>
      <c r="O37" s="5">
        <v>2</v>
      </c>
      <c r="P37" s="5">
        <v>2</v>
      </c>
      <c r="Q37" s="5">
        <v>0</v>
      </c>
      <c r="R37" s="5">
        <v>0</v>
      </c>
      <c r="S37" s="5">
        <v>0</v>
      </c>
      <c r="T37" s="5">
        <v>0</v>
      </c>
      <c r="U37" s="5">
        <v>0</v>
      </c>
      <c r="V37" s="5">
        <v>0</v>
      </c>
      <c r="W37" s="5">
        <v>0</v>
      </c>
    </row>
    <row r="38" spans="2:23" x14ac:dyDescent="0.25">
      <c r="C38" s="32" t="s">
        <v>120</v>
      </c>
      <c r="F38" s="19" t="s">
        <v>109</v>
      </c>
      <c r="G38" s="5">
        <v>0</v>
      </c>
      <c r="H38" s="5">
        <v>0</v>
      </c>
      <c r="I38" s="5">
        <v>0</v>
      </c>
      <c r="J38" s="5">
        <v>0</v>
      </c>
      <c r="K38" s="5">
        <v>0</v>
      </c>
      <c r="L38" s="5">
        <v>0</v>
      </c>
      <c r="M38" s="5">
        <v>0</v>
      </c>
      <c r="N38" s="5">
        <v>0</v>
      </c>
      <c r="O38" s="5">
        <v>0</v>
      </c>
      <c r="P38" s="5">
        <v>0</v>
      </c>
      <c r="Q38" s="5">
        <v>0</v>
      </c>
      <c r="R38" s="5">
        <v>0</v>
      </c>
      <c r="S38" s="5">
        <v>0</v>
      </c>
      <c r="T38" s="5">
        <v>0</v>
      </c>
      <c r="U38" s="5">
        <v>0</v>
      </c>
      <c r="V38" s="5">
        <v>0</v>
      </c>
      <c r="W38" s="5">
        <v>0</v>
      </c>
    </row>
    <row r="39" spans="2:23" x14ac:dyDescent="0.25">
      <c r="C39" s="32" t="s">
        <v>121</v>
      </c>
      <c r="F39" s="19" t="s">
        <v>109</v>
      </c>
      <c r="G39" s="5">
        <v>1</v>
      </c>
      <c r="H39" s="5">
        <v>0</v>
      </c>
      <c r="I39" s="5">
        <v>0</v>
      </c>
      <c r="J39" s="5">
        <v>0</v>
      </c>
      <c r="K39" s="5">
        <v>1</v>
      </c>
      <c r="L39" s="5">
        <v>0</v>
      </c>
      <c r="M39" s="5">
        <v>0</v>
      </c>
      <c r="N39" s="5">
        <v>0</v>
      </c>
      <c r="O39" s="5">
        <v>0</v>
      </c>
      <c r="P39" s="5">
        <v>0</v>
      </c>
      <c r="Q39" s="5">
        <v>0</v>
      </c>
      <c r="R39" s="5">
        <v>0</v>
      </c>
      <c r="S39" s="5">
        <v>0</v>
      </c>
      <c r="T39" s="5">
        <v>0</v>
      </c>
      <c r="U39" s="5">
        <v>0</v>
      </c>
      <c r="V39" s="5">
        <v>0</v>
      </c>
      <c r="W39" s="5">
        <v>0</v>
      </c>
    </row>
    <row r="40" spans="2:23" x14ac:dyDescent="0.25">
      <c r="C40" s="32" t="s">
        <v>122</v>
      </c>
      <c r="F40" s="19" t="s">
        <v>109</v>
      </c>
      <c r="G40" s="5">
        <v>0</v>
      </c>
      <c r="H40" s="5">
        <v>0</v>
      </c>
      <c r="I40" s="5">
        <v>0</v>
      </c>
      <c r="J40" s="5">
        <v>0</v>
      </c>
      <c r="K40" s="5">
        <v>0</v>
      </c>
      <c r="L40" s="5">
        <v>0</v>
      </c>
      <c r="M40" s="5">
        <v>0</v>
      </c>
      <c r="N40" s="5">
        <v>0</v>
      </c>
      <c r="O40" s="5">
        <v>0</v>
      </c>
      <c r="P40" s="5">
        <v>0</v>
      </c>
      <c r="Q40" s="5">
        <v>0</v>
      </c>
      <c r="R40" s="5">
        <v>0</v>
      </c>
      <c r="S40" s="5">
        <v>0</v>
      </c>
      <c r="T40" s="5">
        <v>0</v>
      </c>
      <c r="U40" s="5">
        <v>0</v>
      </c>
      <c r="V40" s="5">
        <v>0</v>
      </c>
      <c r="W40" s="5">
        <v>0</v>
      </c>
    </row>
    <row r="41" spans="2:23" x14ac:dyDescent="0.25">
      <c r="C41" s="32" t="s">
        <v>123</v>
      </c>
      <c r="F41" s="19" t="s">
        <v>109</v>
      </c>
      <c r="G41" s="5">
        <v>0</v>
      </c>
      <c r="H41" s="5">
        <v>0</v>
      </c>
      <c r="I41" s="5">
        <v>0</v>
      </c>
      <c r="J41" s="5">
        <v>0</v>
      </c>
      <c r="K41" s="5">
        <v>0</v>
      </c>
      <c r="L41" s="5">
        <v>0</v>
      </c>
      <c r="M41" s="5">
        <v>0</v>
      </c>
      <c r="N41" s="5">
        <v>0</v>
      </c>
      <c r="O41" s="5">
        <v>0</v>
      </c>
      <c r="P41" s="5">
        <v>0</v>
      </c>
      <c r="Q41" s="5">
        <v>0</v>
      </c>
      <c r="R41" s="5">
        <v>0</v>
      </c>
      <c r="S41" s="5">
        <v>0</v>
      </c>
      <c r="T41" s="5">
        <v>0</v>
      </c>
      <c r="U41" s="5">
        <v>0</v>
      </c>
      <c r="V41" s="5">
        <v>0</v>
      </c>
      <c r="W41" s="5">
        <v>0</v>
      </c>
    </row>
    <row r="42" spans="2:23" x14ac:dyDescent="0.25">
      <c r="C42" s="32" t="s">
        <v>124</v>
      </c>
      <c r="F42" s="19" t="s">
        <v>109</v>
      </c>
      <c r="G42" s="5">
        <v>0</v>
      </c>
      <c r="H42" s="5">
        <v>0</v>
      </c>
      <c r="I42" s="5">
        <v>0</v>
      </c>
      <c r="J42" s="5">
        <v>0</v>
      </c>
      <c r="K42" s="5">
        <v>0</v>
      </c>
      <c r="L42" s="5">
        <v>0</v>
      </c>
      <c r="M42" s="5">
        <v>0</v>
      </c>
      <c r="N42" s="5">
        <v>0</v>
      </c>
      <c r="O42" s="5">
        <v>0</v>
      </c>
      <c r="P42" s="5">
        <v>0</v>
      </c>
      <c r="Q42" s="5">
        <v>0</v>
      </c>
      <c r="R42" s="5">
        <v>0</v>
      </c>
      <c r="S42" s="5">
        <v>0</v>
      </c>
      <c r="T42" s="5">
        <v>0</v>
      </c>
      <c r="U42" s="5">
        <v>0</v>
      </c>
      <c r="V42" s="5">
        <v>0</v>
      </c>
      <c r="W42" s="5">
        <v>0</v>
      </c>
    </row>
    <row r="43" spans="2:23" x14ac:dyDescent="0.25">
      <c r="C43" s="32" t="s">
        <v>125</v>
      </c>
      <c r="F43" s="19" t="s">
        <v>109</v>
      </c>
      <c r="G43" s="5">
        <v>13</v>
      </c>
      <c r="H43" s="5">
        <v>0</v>
      </c>
      <c r="I43" s="5">
        <v>0</v>
      </c>
      <c r="J43" s="5">
        <v>0</v>
      </c>
      <c r="K43" s="5">
        <v>0</v>
      </c>
      <c r="L43" s="5">
        <v>0</v>
      </c>
      <c r="M43" s="5">
        <v>0</v>
      </c>
      <c r="N43" s="5">
        <v>0</v>
      </c>
      <c r="O43" s="5">
        <v>2</v>
      </c>
      <c r="P43" s="5">
        <v>11</v>
      </c>
      <c r="Q43" s="5">
        <v>0</v>
      </c>
      <c r="R43" s="5">
        <v>0</v>
      </c>
      <c r="S43" s="5">
        <v>0</v>
      </c>
      <c r="T43" s="5">
        <v>0</v>
      </c>
      <c r="U43" s="5">
        <v>0</v>
      </c>
      <c r="V43" s="5">
        <v>0</v>
      </c>
      <c r="W43" s="5">
        <v>0</v>
      </c>
    </row>
    <row r="44" spans="2:23" x14ac:dyDescent="0.25">
      <c r="C44" s="32" t="s">
        <v>126</v>
      </c>
      <c r="F44" s="19" t="s">
        <v>109</v>
      </c>
      <c r="G44" s="5">
        <v>547</v>
      </c>
      <c r="H44" s="5">
        <v>22</v>
      </c>
      <c r="I44" s="5">
        <v>46</v>
      </c>
      <c r="J44" s="5">
        <v>58</v>
      </c>
      <c r="K44" s="5">
        <v>54</v>
      </c>
      <c r="L44" s="5">
        <v>123</v>
      </c>
      <c r="M44" s="5">
        <v>51</v>
      </c>
      <c r="N44" s="5">
        <v>63</v>
      </c>
      <c r="O44" s="5">
        <v>67</v>
      </c>
      <c r="P44" s="5">
        <v>63</v>
      </c>
      <c r="Q44" s="5">
        <v>0</v>
      </c>
      <c r="R44" s="5">
        <v>0</v>
      </c>
      <c r="S44" s="5">
        <v>0</v>
      </c>
      <c r="T44" s="5">
        <v>0</v>
      </c>
      <c r="U44" s="5">
        <v>0</v>
      </c>
      <c r="V44" s="5">
        <v>0</v>
      </c>
      <c r="W44" s="5">
        <v>0</v>
      </c>
    </row>
    <row r="45" spans="2:23" x14ac:dyDescent="0.25">
      <c r="C45" s="32" t="s">
        <v>127</v>
      </c>
      <c r="F45" s="19" t="s">
        <v>109</v>
      </c>
      <c r="G45" s="5">
        <v>19</v>
      </c>
      <c r="H45" s="5">
        <v>1</v>
      </c>
      <c r="I45" s="5">
        <v>1</v>
      </c>
      <c r="J45" s="5">
        <v>1</v>
      </c>
      <c r="K45" s="5">
        <v>0</v>
      </c>
      <c r="L45" s="5">
        <v>3</v>
      </c>
      <c r="M45" s="5">
        <v>2</v>
      </c>
      <c r="N45" s="5">
        <v>3</v>
      </c>
      <c r="O45" s="5">
        <v>7</v>
      </c>
      <c r="P45" s="5">
        <v>1</v>
      </c>
      <c r="Q45" s="5">
        <v>0</v>
      </c>
      <c r="R45" s="5">
        <v>0</v>
      </c>
      <c r="S45" s="5">
        <v>0</v>
      </c>
      <c r="T45" s="5">
        <v>0</v>
      </c>
      <c r="U45" s="5">
        <v>0</v>
      </c>
      <c r="V45" s="5">
        <v>0</v>
      </c>
      <c r="W45" s="5">
        <v>0</v>
      </c>
    </row>
    <row r="46" spans="2:23" x14ac:dyDescent="0.25">
      <c r="C46" s="32" t="s">
        <v>128</v>
      </c>
      <c r="F46" s="19" t="s">
        <v>109</v>
      </c>
      <c r="G46" s="5">
        <v>0</v>
      </c>
      <c r="H46" s="5">
        <v>0</v>
      </c>
      <c r="I46" s="5">
        <v>0</v>
      </c>
      <c r="J46" s="5">
        <v>0</v>
      </c>
      <c r="K46" s="5">
        <v>0</v>
      </c>
      <c r="L46" s="5">
        <v>0</v>
      </c>
      <c r="M46" s="5">
        <v>0</v>
      </c>
      <c r="N46" s="5">
        <v>0</v>
      </c>
      <c r="O46" s="5">
        <v>0</v>
      </c>
      <c r="P46" s="5">
        <v>0</v>
      </c>
      <c r="Q46" s="5">
        <v>0</v>
      </c>
      <c r="R46" s="5">
        <v>0</v>
      </c>
      <c r="S46" s="5">
        <v>0</v>
      </c>
      <c r="T46" s="5">
        <v>0</v>
      </c>
      <c r="U46" s="5">
        <v>0</v>
      </c>
      <c r="V46" s="5">
        <v>0</v>
      </c>
      <c r="W46" s="5">
        <v>0</v>
      </c>
    </row>
    <row r="47" spans="2:23" x14ac:dyDescent="0.25">
      <c r="C47" s="32" t="s">
        <v>129</v>
      </c>
      <c r="F47" s="19" t="s">
        <v>109</v>
      </c>
      <c r="G47" s="5">
        <v>8</v>
      </c>
      <c r="H47" s="5">
        <v>1</v>
      </c>
      <c r="I47" s="5">
        <v>2</v>
      </c>
      <c r="J47" s="5">
        <v>0</v>
      </c>
      <c r="K47" s="5">
        <v>2</v>
      </c>
      <c r="L47" s="5">
        <v>2</v>
      </c>
      <c r="M47" s="5">
        <v>0</v>
      </c>
      <c r="N47" s="5">
        <v>0</v>
      </c>
      <c r="O47" s="5">
        <v>1</v>
      </c>
      <c r="P47" s="5">
        <v>0</v>
      </c>
      <c r="Q47" s="5">
        <v>0</v>
      </c>
      <c r="R47" s="5">
        <v>0</v>
      </c>
      <c r="S47" s="5">
        <v>0</v>
      </c>
      <c r="T47" s="5">
        <v>0</v>
      </c>
      <c r="U47" s="5">
        <v>0</v>
      </c>
      <c r="V47" s="5">
        <v>0</v>
      </c>
      <c r="W47" s="5">
        <v>0</v>
      </c>
    </row>
    <row r="48" spans="2:23" x14ac:dyDescent="0.25">
      <c r="C48" s="32" t="s">
        <v>130</v>
      </c>
      <c r="F48" s="19" t="s">
        <v>109</v>
      </c>
      <c r="G48" s="5">
        <v>74</v>
      </c>
      <c r="H48" s="5">
        <v>5</v>
      </c>
      <c r="I48" s="5">
        <v>5</v>
      </c>
      <c r="J48" s="5">
        <v>5</v>
      </c>
      <c r="K48" s="5">
        <v>12</v>
      </c>
      <c r="L48" s="5">
        <v>9</v>
      </c>
      <c r="M48" s="5">
        <v>13</v>
      </c>
      <c r="N48" s="5">
        <v>10</v>
      </c>
      <c r="O48" s="5">
        <v>14</v>
      </c>
      <c r="P48" s="5">
        <v>1</v>
      </c>
      <c r="Q48" s="5">
        <v>0</v>
      </c>
      <c r="R48" s="5">
        <v>0</v>
      </c>
      <c r="S48" s="5">
        <v>0</v>
      </c>
      <c r="T48" s="5">
        <v>0</v>
      </c>
      <c r="U48" s="5">
        <v>0</v>
      </c>
      <c r="V48" s="5">
        <v>0</v>
      </c>
      <c r="W48" s="5">
        <v>0</v>
      </c>
    </row>
    <row r="49" spans="2:23" x14ac:dyDescent="0.25">
      <c r="C49" s="32" t="s">
        <v>131</v>
      </c>
      <c r="F49" s="19" t="s">
        <v>109</v>
      </c>
      <c r="G49" s="5">
        <v>6</v>
      </c>
      <c r="H49" s="5">
        <v>2</v>
      </c>
      <c r="I49" s="5">
        <v>1</v>
      </c>
      <c r="J49" s="5">
        <v>0</v>
      </c>
      <c r="K49" s="5">
        <v>1</v>
      </c>
      <c r="L49" s="5">
        <v>0</v>
      </c>
      <c r="M49" s="5">
        <v>1</v>
      </c>
      <c r="N49" s="5">
        <v>0</v>
      </c>
      <c r="O49" s="5">
        <v>1</v>
      </c>
      <c r="P49" s="5">
        <v>0</v>
      </c>
      <c r="Q49" s="5">
        <v>0</v>
      </c>
      <c r="R49" s="5">
        <v>0</v>
      </c>
      <c r="S49" s="5">
        <v>0</v>
      </c>
      <c r="T49" s="5">
        <v>0</v>
      </c>
      <c r="U49" s="5">
        <v>0</v>
      </c>
      <c r="V49" s="5">
        <v>0</v>
      </c>
      <c r="W49" s="5">
        <v>0</v>
      </c>
    </row>
    <row r="50" spans="2:23" x14ac:dyDescent="0.25">
      <c r="C50" s="32" t="s">
        <v>132</v>
      </c>
      <c r="F50" s="19" t="s">
        <v>109</v>
      </c>
      <c r="G50" s="5">
        <v>29</v>
      </c>
      <c r="H50" s="5">
        <v>3</v>
      </c>
      <c r="I50" s="5">
        <v>0</v>
      </c>
      <c r="J50" s="5">
        <v>1</v>
      </c>
      <c r="K50" s="5">
        <v>4</v>
      </c>
      <c r="L50" s="5">
        <v>5</v>
      </c>
      <c r="M50" s="5">
        <v>3</v>
      </c>
      <c r="N50" s="5">
        <v>2</v>
      </c>
      <c r="O50" s="5">
        <v>8</v>
      </c>
      <c r="P50" s="5">
        <v>3</v>
      </c>
      <c r="Q50" s="5">
        <v>0</v>
      </c>
      <c r="R50" s="5">
        <v>0</v>
      </c>
      <c r="S50" s="5">
        <v>0</v>
      </c>
      <c r="T50" s="5">
        <v>0</v>
      </c>
      <c r="U50" s="5">
        <v>0</v>
      </c>
      <c r="V50" s="5">
        <v>0</v>
      </c>
      <c r="W50" s="5">
        <v>0</v>
      </c>
    </row>
    <row r="51" spans="2:23" x14ac:dyDescent="0.25">
      <c r="C51" s="32" t="s">
        <v>133</v>
      </c>
      <c r="F51" s="19" t="s">
        <v>109</v>
      </c>
      <c r="G51" s="5">
        <v>787</v>
      </c>
      <c r="H51" s="5">
        <v>28</v>
      </c>
      <c r="I51" s="5">
        <v>47</v>
      </c>
      <c r="J51" s="5">
        <v>84</v>
      </c>
      <c r="K51" s="5">
        <v>93</v>
      </c>
      <c r="L51" s="5">
        <v>110</v>
      </c>
      <c r="M51" s="5">
        <v>95</v>
      </c>
      <c r="N51" s="5">
        <v>112</v>
      </c>
      <c r="O51" s="5">
        <v>102</v>
      </c>
      <c r="P51" s="5">
        <v>116</v>
      </c>
      <c r="Q51" s="5">
        <v>0</v>
      </c>
      <c r="R51" s="5">
        <v>0</v>
      </c>
      <c r="S51" s="5">
        <v>0</v>
      </c>
      <c r="T51" s="5">
        <v>0</v>
      </c>
      <c r="U51" s="5">
        <v>0</v>
      </c>
      <c r="V51" s="5">
        <v>0</v>
      </c>
      <c r="W51" s="5">
        <v>0</v>
      </c>
    </row>
    <row r="52" spans="2:23" x14ac:dyDescent="0.25">
      <c r="C52" s="32" t="s">
        <v>134</v>
      </c>
      <c r="F52" s="19" t="s">
        <v>109</v>
      </c>
      <c r="G52" s="5">
        <v>0</v>
      </c>
      <c r="H52" s="5">
        <v>0</v>
      </c>
      <c r="I52" s="5">
        <v>0</v>
      </c>
      <c r="J52" s="5">
        <v>0</v>
      </c>
      <c r="K52" s="5">
        <v>0</v>
      </c>
      <c r="L52" s="5">
        <v>0</v>
      </c>
      <c r="M52" s="5">
        <v>0</v>
      </c>
      <c r="N52" s="5">
        <v>0</v>
      </c>
      <c r="O52" s="5">
        <v>0</v>
      </c>
      <c r="P52" s="5">
        <v>0</v>
      </c>
      <c r="Q52" s="5">
        <v>0</v>
      </c>
      <c r="R52" s="5">
        <v>0</v>
      </c>
      <c r="S52" s="5">
        <v>0</v>
      </c>
      <c r="T52" s="5">
        <v>0</v>
      </c>
      <c r="U52" s="5">
        <v>0</v>
      </c>
      <c r="V52" s="5">
        <v>0</v>
      </c>
      <c r="W52" s="5">
        <v>0</v>
      </c>
    </row>
    <row r="53" spans="2:23" x14ac:dyDescent="0.25">
      <c r="C53" s="32" t="s">
        <v>135</v>
      </c>
      <c r="F53" s="19" t="s">
        <v>109</v>
      </c>
      <c r="G53" s="5">
        <v>41</v>
      </c>
      <c r="H53" s="5">
        <v>0</v>
      </c>
      <c r="I53" s="5">
        <v>3</v>
      </c>
      <c r="J53" s="5">
        <v>6</v>
      </c>
      <c r="K53" s="5">
        <v>2</v>
      </c>
      <c r="L53" s="5">
        <v>6</v>
      </c>
      <c r="M53" s="5">
        <v>7</v>
      </c>
      <c r="N53" s="5">
        <v>2</v>
      </c>
      <c r="O53" s="5">
        <v>5</v>
      </c>
      <c r="P53" s="5">
        <v>10</v>
      </c>
      <c r="Q53" s="5">
        <v>0</v>
      </c>
      <c r="R53" s="5">
        <v>0</v>
      </c>
      <c r="S53" s="5">
        <v>0</v>
      </c>
      <c r="T53" s="5">
        <v>0</v>
      </c>
      <c r="U53" s="5">
        <v>0</v>
      </c>
      <c r="V53" s="5">
        <v>0</v>
      </c>
      <c r="W53" s="5">
        <v>0</v>
      </c>
    </row>
    <row r="54" spans="2:23" x14ac:dyDescent="0.25">
      <c r="C54" s="32" t="s">
        <v>136</v>
      </c>
      <c r="F54" s="19" t="s">
        <v>109</v>
      </c>
      <c r="G54" s="5">
        <v>328</v>
      </c>
      <c r="H54" s="5">
        <v>18</v>
      </c>
      <c r="I54" s="5">
        <v>24</v>
      </c>
      <c r="J54" s="5">
        <v>39</v>
      </c>
      <c r="K54" s="5">
        <v>48</v>
      </c>
      <c r="L54" s="5">
        <v>52</v>
      </c>
      <c r="M54" s="5">
        <v>71</v>
      </c>
      <c r="N54" s="5">
        <v>47</v>
      </c>
      <c r="O54" s="5">
        <v>21</v>
      </c>
      <c r="P54" s="5">
        <v>8</v>
      </c>
      <c r="Q54" s="5">
        <v>0</v>
      </c>
      <c r="R54" s="5">
        <v>0</v>
      </c>
      <c r="S54" s="5">
        <v>0</v>
      </c>
      <c r="T54" s="5">
        <v>0</v>
      </c>
      <c r="U54" s="5">
        <v>0</v>
      </c>
      <c r="V54" s="5">
        <v>0</v>
      </c>
      <c r="W54" s="5">
        <v>0</v>
      </c>
    </row>
    <row r="55" spans="2:23" x14ac:dyDescent="0.25">
      <c r="C55" s="32" t="s">
        <v>137</v>
      </c>
      <c r="F55" s="19" t="s">
        <v>109</v>
      </c>
      <c r="G55" s="5">
        <v>597</v>
      </c>
      <c r="H55" s="5">
        <v>2</v>
      </c>
      <c r="I55" s="5">
        <v>29</v>
      </c>
      <c r="J55" s="5">
        <v>71</v>
      </c>
      <c r="K55" s="5">
        <v>114</v>
      </c>
      <c r="L55" s="5">
        <v>59</v>
      </c>
      <c r="M55" s="5">
        <v>75</v>
      </c>
      <c r="N55" s="5">
        <v>92</v>
      </c>
      <c r="O55" s="5">
        <v>45</v>
      </c>
      <c r="P55" s="5">
        <v>110</v>
      </c>
      <c r="Q55" s="5">
        <v>0</v>
      </c>
      <c r="R55" s="5">
        <v>0</v>
      </c>
      <c r="S55" s="5">
        <v>0</v>
      </c>
      <c r="T55" s="5">
        <v>0</v>
      </c>
      <c r="U55" s="5">
        <v>0</v>
      </c>
      <c r="V55" s="5">
        <v>0</v>
      </c>
      <c r="W55" s="5">
        <v>0</v>
      </c>
    </row>
    <row r="56" spans="2:23" x14ac:dyDescent="0.25">
      <c r="C56" s="32" t="s">
        <v>138</v>
      </c>
      <c r="F56" s="19" t="s">
        <v>109</v>
      </c>
      <c r="G56" s="5">
        <v>92</v>
      </c>
      <c r="H56" s="5">
        <v>3</v>
      </c>
      <c r="I56" s="5">
        <v>1</v>
      </c>
      <c r="J56" s="5">
        <v>8</v>
      </c>
      <c r="K56" s="5">
        <v>7</v>
      </c>
      <c r="L56" s="5">
        <v>15</v>
      </c>
      <c r="M56" s="5">
        <v>12</v>
      </c>
      <c r="N56" s="5">
        <v>22</v>
      </c>
      <c r="O56" s="5">
        <v>9</v>
      </c>
      <c r="P56" s="5">
        <v>15</v>
      </c>
      <c r="Q56" s="5">
        <v>0</v>
      </c>
      <c r="R56" s="5">
        <v>0</v>
      </c>
      <c r="S56" s="5">
        <v>0</v>
      </c>
      <c r="T56" s="5">
        <v>0</v>
      </c>
      <c r="U56" s="5">
        <v>0</v>
      </c>
      <c r="V56" s="5">
        <v>0</v>
      </c>
      <c r="W56" s="5">
        <v>0</v>
      </c>
    </row>
    <row r="57" spans="2:23" x14ac:dyDescent="0.25">
      <c r="C57" s="32" t="s">
        <v>139</v>
      </c>
      <c r="F57" s="19" t="s">
        <v>109</v>
      </c>
      <c r="G57" s="5">
        <v>1172</v>
      </c>
      <c r="H57" s="5">
        <v>33</v>
      </c>
      <c r="I57" s="5">
        <v>101</v>
      </c>
      <c r="J57" s="5">
        <v>94</v>
      </c>
      <c r="K57" s="5">
        <v>84</v>
      </c>
      <c r="L57" s="5">
        <v>154</v>
      </c>
      <c r="M57" s="5">
        <v>161</v>
      </c>
      <c r="N57" s="5">
        <v>220</v>
      </c>
      <c r="O57" s="5">
        <v>183</v>
      </c>
      <c r="P57" s="5">
        <v>142</v>
      </c>
      <c r="Q57" s="5">
        <v>0</v>
      </c>
      <c r="R57" s="5">
        <v>0</v>
      </c>
      <c r="S57" s="5">
        <v>0</v>
      </c>
      <c r="T57" s="5">
        <v>0</v>
      </c>
      <c r="U57" s="5">
        <v>0</v>
      </c>
      <c r="V57" s="5">
        <v>0</v>
      </c>
      <c r="W57" s="5">
        <v>0</v>
      </c>
    </row>
    <row r="58" spans="2:23" x14ac:dyDescent="0.25">
      <c r="C58" s="32" t="s">
        <v>140</v>
      </c>
      <c r="F58" s="19" t="s">
        <v>109</v>
      </c>
      <c r="G58" s="5">
        <v>69</v>
      </c>
      <c r="H58" s="5">
        <v>7</v>
      </c>
      <c r="I58" s="5">
        <v>7</v>
      </c>
      <c r="J58" s="5">
        <v>7</v>
      </c>
      <c r="K58" s="5">
        <v>7</v>
      </c>
      <c r="L58" s="5">
        <v>7</v>
      </c>
      <c r="M58" s="5">
        <v>4</v>
      </c>
      <c r="N58" s="5">
        <v>13</v>
      </c>
      <c r="O58" s="5">
        <v>10</v>
      </c>
      <c r="P58" s="5">
        <v>7</v>
      </c>
      <c r="Q58" s="5">
        <v>0</v>
      </c>
      <c r="R58" s="5">
        <v>0</v>
      </c>
      <c r="S58" s="5">
        <v>0</v>
      </c>
      <c r="T58" s="5">
        <v>0</v>
      </c>
      <c r="U58" s="5">
        <v>0</v>
      </c>
      <c r="V58" s="5">
        <v>0</v>
      </c>
      <c r="W58" s="5">
        <v>0</v>
      </c>
    </row>
    <row r="59" spans="2:23" x14ac:dyDescent="0.25">
      <c r="C59" s="32" t="s">
        <v>141</v>
      </c>
      <c r="F59" s="19" t="s">
        <v>109</v>
      </c>
      <c r="G59" s="5">
        <v>471</v>
      </c>
      <c r="H59" s="5">
        <v>55</v>
      </c>
      <c r="I59" s="5">
        <v>23</v>
      </c>
      <c r="J59" s="5">
        <v>10</v>
      </c>
      <c r="K59" s="5">
        <v>16</v>
      </c>
      <c r="L59" s="5">
        <v>38</v>
      </c>
      <c r="M59" s="5">
        <v>49</v>
      </c>
      <c r="N59" s="5">
        <v>54</v>
      </c>
      <c r="O59" s="5">
        <v>94</v>
      </c>
      <c r="P59" s="5">
        <v>132</v>
      </c>
      <c r="Q59" s="5">
        <v>0</v>
      </c>
      <c r="R59" s="5">
        <v>0</v>
      </c>
      <c r="S59" s="5">
        <v>0</v>
      </c>
      <c r="T59" s="5">
        <v>0</v>
      </c>
      <c r="U59" s="5">
        <v>0</v>
      </c>
      <c r="V59" s="5">
        <v>0</v>
      </c>
      <c r="W59" s="5">
        <v>0</v>
      </c>
    </row>
    <row r="60" spans="2:23" x14ac:dyDescent="0.25">
      <c r="C60" s="32" t="s">
        <v>142</v>
      </c>
      <c r="F60" s="19" t="s">
        <v>109</v>
      </c>
      <c r="G60" s="5">
        <v>112</v>
      </c>
      <c r="H60" s="5">
        <v>14</v>
      </c>
      <c r="I60" s="5">
        <v>20</v>
      </c>
      <c r="J60" s="5">
        <v>21</v>
      </c>
      <c r="K60" s="5">
        <v>13</v>
      </c>
      <c r="L60" s="5">
        <v>29</v>
      </c>
      <c r="M60" s="5">
        <v>13</v>
      </c>
      <c r="N60" s="5">
        <v>0</v>
      </c>
      <c r="O60" s="5">
        <v>2</v>
      </c>
      <c r="P60" s="5">
        <v>0</v>
      </c>
      <c r="Q60" s="5">
        <v>0</v>
      </c>
      <c r="R60" s="5">
        <v>0</v>
      </c>
      <c r="S60" s="5">
        <v>0</v>
      </c>
      <c r="T60" s="5">
        <v>0</v>
      </c>
      <c r="U60" s="5">
        <v>0</v>
      </c>
      <c r="V60" s="5">
        <v>0</v>
      </c>
      <c r="W60" s="5">
        <v>0</v>
      </c>
    </row>
    <row r="61" spans="2:23" x14ac:dyDescent="0.25">
      <c r="F61" s="19"/>
      <c r="G61" s="5"/>
      <c r="H61" s="5"/>
      <c r="I61" s="5"/>
      <c r="J61" s="5"/>
      <c r="K61" s="5"/>
      <c r="L61" s="5"/>
      <c r="M61" s="5"/>
      <c r="N61" s="5"/>
      <c r="O61" s="5"/>
      <c r="P61" s="5"/>
      <c r="Q61" s="5"/>
      <c r="R61" s="5"/>
      <c r="S61" s="5"/>
      <c r="T61" s="5"/>
      <c r="U61" s="5"/>
      <c r="V61" s="5"/>
      <c r="W61" s="5"/>
    </row>
    <row r="62" spans="2:23" x14ac:dyDescent="0.25">
      <c r="B62" s="30" t="s">
        <v>424</v>
      </c>
      <c r="D62" s="31"/>
      <c r="E62" s="31"/>
      <c r="F62" s="30" t="s">
        <v>98</v>
      </c>
      <c r="G62" s="31" t="s">
        <v>99</v>
      </c>
      <c r="H62" s="31">
        <v>2017</v>
      </c>
      <c r="I62" s="31">
        <v>2018</v>
      </c>
      <c r="J62" s="31">
        <v>2019</v>
      </c>
      <c r="K62" s="31">
        <v>2020</v>
      </c>
      <c r="L62" s="31">
        <v>2021</v>
      </c>
      <c r="M62" s="31">
        <v>2022</v>
      </c>
      <c r="N62" s="31">
        <v>2023</v>
      </c>
      <c r="O62" s="31">
        <v>2024</v>
      </c>
      <c r="P62" s="31">
        <v>2025</v>
      </c>
      <c r="Q62" s="31">
        <v>2026</v>
      </c>
      <c r="R62" s="31">
        <v>2027</v>
      </c>
      <c r="S62" s="31">
        <v>2028</v>
      </c>
      <c r="T62" s="31">
        <v>2029</v>
      </c>
      <c r="U62" s="31">
        <v>2030</v>
      </c>
      <c r="V62" s="31">
        <v>2031</v>
      </c>
      <c r="W62" s="31">
        <v>2032</v>
      </c>
    </row>
    <row r="63" spans="2:23" x14ac:dyDescent="0.25">
      <c r="C63" s="32" t="s">
        <v>116</v>
      </c>
      <c r="F63" s="19" t="s">
        <v>109</v>
      </c>
      <c r="G63" s="5">
        <v>144671</v>
      </c>
      <c r="H63" s="5">
        <v>3410</v>
      </c>
      <c r="I63" s="5">
        <v>4753</v>
      </c>
      <c r="J63" s="5">
        <v>7546</v>
      </c>
      <c r="K63" s="5">
        <v>12941</v>
      </c>
      <c r="L63" s="5">
        <v>19334</v>
      </c>
      <c r="M63" s="5">
        <v>29852</v>
      </c>
      <c r="N63" s="5">
        <v>27463</v>
      </c>
      <c r="O63" s="5">
        <v>20499</v>
      </c>
      <c r="P63" s="5">
        <v>18873</v>
      </c>
      <c r="Q63" s="5">
        <v>0</v>
      </c>
      <c r="R63" s="5">
        <v>0</v>
      </c>
      <c r="S63" s="5">
        <v>0</v>
      </c>
      <c r="T63" s="5">
        <v>0</v>
      </c>
      <c r="U63" s="5">
        <v>0</v>
      </c>
      <c r="V63" s="5">
        <v>0</v>
      </c>
      <c r="W63" s="5">
        <v>0</v>
      </c>
    </row>
    <row r="64" spans="2:23" x14ac:dyDescent="0.25">
      <c r="C64" s="32" t="s">
        <v>117</v>
      </c>
      <c r="F64" s="19" t="s">
        <v>109</v>
      </c>
      <c r="G64" s="5">
        <v>18196</v>
      </c>
      <c r="H64" s="5">
        <v>0</v>
      </c>
      <c r="I64" s="5">
        <v>19</v>
      </c>
      <c r="J64" s="5">
        <v>8</v>
      </c>
      <c r="K64" s="5">
        <v>1517</v>
      </c>
      <c r="L64" s="5">
        <v>2347</v>
      </c>
      <c r="M64" s="5">
        <v>3907</v>
      </c>
      <c r="N64" s="5">
        <v>4213</v>
      </c>
      <c r="O64" s="5">
        <v>3288</v>
      </c>
      <c r="P64" s="5">
        <v>2897</v>
      </c>
      <c r="Q64" s="5">
        <v>0</v>
      </c>
      <c r="R64" s="5">
        <v>0</v>
      </c>
      <c r="S64" s="5">
        <v>0</v>
      </c>
      <c r="T64" s="5">
        <v>0</v>
      </c>
      <c r="U64" s="5">
        <v>0</v>
      </c>
      <c r="V64" s="5">
        <v>0</v>
      </c>
      <c r="W64" s="5">
        <v>0</v>
      </c>
    </row>
    <row r="65" spans="3:23" x14ac:dyDescent="0.25">
      <c r="C65" s="32" t="s">
        <v>118</v>
      </c>
      <c r="F65" s="19" t="s">
        <v>109</v>
      </c>
      <c r="G65" s="5">
        <v>27873</v>
      </c>
      <c r="H65" s="5">
        <v>1052</v>
      </c>
      <c r="I65" s="5">
        <v>1133</v>
      </c>
      <c r="J65" s="5">
        <v>1951</v>
      </c>
      <c r="K65" s="5">
        <v>3687</v>
      </c>
      <c r="L65" s="5">
        <v>3911</v>
      </c>
      <c r="M65" s="5">
        <v>4899</v>
      </c>
      <c r="N65" s="5">
        <v>4315</v>
      </c>
      <c r="O65" s="5">
        <v>3656</v>
      </c>
      <c r="P65" s="5">
        <v>3269</v>
      </c>
      <c r="Q65" s="5">
        <v>0</v>
      </c>
      <c r="R65" s="5">
        <v>0</v>
      </c>
      <c r="S65" s="5">
        <v>0</v>
      </c>
      <c r="T65" s="5">
        <v>0</v>
      </c>
      <c r="U65" s="5">
        <v>0</v>
      </c>
      <c r="V65" s="5">
        <v>0</v>
      </c>
      <c r="W65" s="5">
        <v>0</v>
      </c>
    </row>
    <row r="66" spans="3:23" x14ac:dyDescent="0.25">
      <c r="C66" s="32" t="s">
        <v>119</v>
      </c>
      <c r="F66" s="19" t="s">
        <v>109</v>
      </c>
      <c r="G66" s="5">
        <v>6418</v>
      </c>
      <c r="H66" s="5">
        <v>0</v>
      </c>
      <c r="I66" s="5">
        <v>2</v>
      </c>
      <c r="J66" s="5">
        <v>717</v>
      </c>
      <c r="K66" s="5">
        <v>553</v>
      </c>
      <c r="L66" s="5">
        <v>945</v>
      </c>
      <c r="M66" s="5">
        <v>1400</v>
      </c>
      <c r="N66" s="5">
        <v>1137</v>
      </c>
      <c r="O66" s="5">
        <v>930</v>
      </c>
      <c r="P66" s="5">
        <v>734</v>
      </c>
      <c r="Q66" s="5">
        <v>0</v>
      </c>
      <c r="R66" s="5">
        <v>0</v>
      </c>
      <c r="S66" s="5">
        <v>0</v>
      </c>
      <c r="T66" s="5">
        <v>0</v>
      </c>
      <c r="U66" s="5">
        <v>0</v>
      </c>
      <c r="V66" s="5">
        <v>0</v>
      </c>
      <c r="W66" s="5">
        <v>0</v>
      </c>
    </row>
    <row r="67" spans="3:23" x14ac:dyDescent="0.25">
      <c r="C67" s="32" t="s">
        <v>120</v>
      </c>
      <c r="F67" s="19" t="s">
        <v>109</v>
      </c>
      <c r="G67" s="5">
        <v>418</v>
      </c>
      <c r="H67" s="5">
        <v>35</v>
      </c>
      <c r="I67" s="5">
        <v>43</v>
      </c>
      <c r="J67" s="5">
        <v>31</v>
      </c>
      <c r="K67" s="5">
        <v>35</v>
      </c>
      <c r="L67" s="5">
        <v>63</v>
      </c>
      <c r="M67" s="5">
        <v>53</v>
      </c>
      <c r="N67" s="5">
        <v>61</v>
      </c>
      <c r="O67" s="5">
        <v>48</v>
      </c>
      <c r="P67" s="5">
        <v>49</v>
      </c>
      <c r="Q67" s="5">
        <v>0</v>
      </c>
      <c r="R67" s="5">
        <v>0</v>
      </c>
      <c r="S67" s="5">
        <v>0</v>
      </c>
      <c r="T67" s="5">
        <v>0</v>
      </c>
      <c r="U67" s="5">
        <v>0</v>
      </c>
      <c r="V67" s="5">
        <v>0</v>
      </c>
      <c r="W67" s="5">
        <v>0</v>
      </c>
    </row>
    <row r="68" spans="3:23" x14ac:dyDescent="0.25">
      <c r="C68" s="32" t="s">
        <v>121</v>
      </c>
      <c r="F68" s="19" t="s">
        <v>109</v>
      </c>
      <c r="G68" s="5">
        <v>2667</v>
      </c>
      <c r="H68" s="5">
        <v>0</v>
      </c>
      <c r="I68" s="5">
        <v>224</v>
      </c>
      <c r="J68" s="5">
        <v>116</v>
      </c>
      <c r="K68" s="5">
        <v>88</v>
      </c>
      <c r="L68" s="5">
        <v>493</v>
      </c>
      <c r="M68" s="5">
        <v>580</v>
      </c>
      <c r="N68" s="5">
        <v>497</v>
      </c>
      <c r="O68" s="5">
        <v>370</v>
      </c>
      <c r="P68" s="5">
        <v>299</v>
      </c>
      <c r="Q68" s="5">
        <v>0</v>
      </c>
      <c r="R68" s="5">
        <v>0</v>
      </c>
      <c r="S68" s="5">
        <v>0</v>
      </c>
      <c r="T68" s="5">
        <v>0</v>
      </c>
      <c r="U68" s="5">
        <v>0</v>
      </c>
      <c r="V68" s="5">
        <v>0</v>
      </c>
      <c r="W68" s="5">
        <v>0</v>
      </c>
    </row>
    <row r="69" spans="3:23" x14ac:dyDescent="0.25">
      <c r="C69" s="32" t="s">
        <v>122</v>
      </c>
      <c r="F69" s="19" t="s">
        <v>109</v>
      </c>
      <c r="G69" s="5">
        <v>390</v>
      </c>
      <c r="H69" s="5">
        <v>17</v>
      </c>
      <c r="I69" s="5">
        <v>39</v>
      </c>
      <c r="J69" s="5">
        <v>48</v>
      </c>
      <c r="K69" s="5">
        <v>28</v>
      </c>
      <c r="L69" s="5">
        <v>48</v>
      </c>
      <c r="M69" s="5">
        <v>53</v>
      </c>
      <c r="N69" s="5">
        <v>39</v>
      </c>
      <c r="O69" s="5">
        <v>50</v>
      </c>
      <c r="P69" s="5">
        <v>68</v>
      </c>
      <c r="Q69" s="5">
        <v>0</v>
      </c>
      <c r="R69" s="5">
        <v>0</v>
      </c>
      <c r="S69" s="5">
        <v>0</v>
      </c>
      <c r="T69" s="5">
        <v>0</v>
      </c>
      <c r="U69" s="5">
        <v>0</v>
      </c>
      <c r="V69" s="5">
        <v>0</v>
      </c>
      <c r="W69" s="5">
        <v>0</v>
      </c>
    </row>
    <row r="70" spans="3:23" x14ac:dyDescent="0.25">
      <c r="C70" s="32" t="s">
        <v>123</v>
      </c>
      <c r="F70" s="19" t="s">
        <v>109</v>
      </c>
      <c r="G70" s="5">
        <v>718</v>
      </c>
      <c r="H70" s="5">
        <v>21</v>
      </c>
      <c r="I70" s="5">
        <v>35</v>
      </c>
      <c r="J70" s="5">
        <v>71</v>
      </c>
      <c r="K70" s="5">
        <v>76</v>
      </c>
      <c r="L70" s="5">
        <v>82</v>
      </c>
      <c r="M70" s="5">
        <v>97</v>
      </c>
      <c r="N70" s="5">
        <v>111</v>
      </c>
      <c r="O70" s="5">
        <v>70</v>
      </c>
      <c r="P70" s="5">
        <v>155</v>
      </c>
      <c r="Q70" s="5">
        <v>0</v>
      </c>
      <c r="R70" s="5">
        <v>0</v>
      </c>
      <c r="S70" s="5">
        <v>0</v>
      </c>
      <c r="T70" s="5">
        <v>0</v>
      </c>
      <c r="U70" s="5">
        <v>0</v>
      </c>
      <c r="V70" s="5">
        <v>0</v>
      </c>
      <c r="W70" s="5">
        <v>0</v>
      </c>
    </row>
    <row r="71" spans="3:23" x14ac:dyDescent="0.25">
      <c r="C71" s="32" t="s">
        <v>124</v>
      </c>
      <c r="F71" s="19" t="s">
        <v>109</v>
      </c>
      <c r="G71" s="5">
        <v>1233</v>
      </c>
      <c r="H71" s="5">
        <v>38</v>
      </c>
      <c r="I71" s="5">
        <v>61</v>
      </c>
      <c r="J71" s="5">
        <v>87</v>
      </c>
      <c r="K71" s="5">
        <v>104</v>
      </c>
      <c r="L71" s="5">
        <v>109</v>
      </c>
      <c r="M71" s="5">
        <v>271</v>
      </c>
      <c r="N71" s="5">
        <v>246</v>
      </c>
      <c r="O71" s="5">
        <v>162</v>
      </c>
      <c r="P71" s="5">
        <v>155</v>
      </c>
      <c r="Q71" s="5">
        <v>0</v>
      </c>
      <c r="R71" s="5">
        <v>0</v>
      </c>
      <c r="S71" s="5">
        <v>0</v>
      </c>
      <c r="T71" s="5">
        <v>0</v>
      </c>
      <c r="U71" s="5">
        <v>0</v>
      </c>
      <c r="V71" s="5">
        <v>0</v>
      </c>
      <c r="W71" s="5">
        <v>0</v>
      </c>
    </row>
    <row r="72" spans="3:23" x14ac:dyDescent="0.25">
      <c r="C72" s="32" t="s">
        <v>125</v>
      </c>
      <c r="F72" s="19" t="s">
        <v>109</v>
      </c>
      <c r="G72" s="5">
        <v>1210</v>
      </c>
      <c r="H72" s="5">
        <v>0</v>
      </c>
      <c r="I72" s="5">
        <v>0</v>
      </c>
      <c r="J72" s="5">
        <v>0</v>
      </c>
      <c r="K72" s="5">
        <v>0</v>
      </c>
      <c r="L72" s="5">
        <v>0</v>
      </c>
      <c r="M72" s="5">
        <v>291</v>
      </c>
      <c r="N72" s="5">
        <v>412</v>
      </c>
      <c r="O72" s="5">
        <v>280</v>
      </c>
      <c r="P72" s="5">
        <v>227</v>
      </c>
      <c r="Q72" s="5">
        <v>0</v>
      </c>
      <c r="R72" s="5">
        <v>0</v>
      </c>
      <c r="S72" s="5">
        <v>0</v>
      </c>
      <c r="T72" s="5">
        <v>0</v>
      </c>
      <c r="U72" s="5">
        <v>0</v>
      </c>
      <c r="V72" s="5">
        <v>0</v>
      </c>
      <c r="W72" s="5">
        <v>0</v>
      </c>
    </row>
    <row r="73" spans="3:23" x14ac:dyDescent="0.25">
      <c r="C73" s="32" t="s">
        <v>126</v>
      </c>
      <c r="F73" s="19" t="s">
        <v>109</v>
      </c>
      <c r="G73" s="5">
        <v>7632</v>
      </c>
      <c r="H73" s="5">
        <v>377</v>
      </c>
      <c r="I73" s="5">
        <v>414</v>
      </c>
      <c r="J73" s="5">
        <v>553</v>
      </c>
      <c r="K73" s="5">
        <v>716</v>
      </c>
      <c r="L73" s="5">
        <v>1666</v>
      </c>
      <c r="M73" s="5">
        <v>1214</v>
      </c>
      <c r="N73" s="5">
        <v>1167</v>
      </c>
      <c r="O73" s="5">
        <v>843</v>
      </c>
      <c r="P73" s="5">
        <v>682</v>
      </c>
      <c r="Q73" s="5">
        <v>0</v>
      </c>
      <c r="R73" s="5">
        <v>0</v>
      </c>
      <c r="S73" s="5">
        <v>0</v>
      </c>
      <c r="T73" s="5">
        <v>0</v>
      </c>
      <c r="U73" s="5">
        <v>0</v>
      </c>
      <c r="V73" s="5">
        <v>0</v>
      </c>
      <c r="W73" s="5">
        <v>0</v>
      </c>
    </row>
    <row r="74" spans="3:23" x14ac:dyDescent="0.25">
      <c r="C74" s="32" t="s">
        <v>127</v>
      </c>
      <c r="F74" s="19" t="s">
        <v>109</v>
      </c>
      <c r="G74" s="5">
        <v>6165</v>
      </c>
      <c r="H74" s="5">
        <v>82</v>
      </c>
      <c r="I74" s="5">
        <v>168</v>
      </c>
      <c r="J74" s="5">
        <v>120</v>
      </c>
      <c r="K74" s="5">
        <v>678</v>
      </c>
      <c r="L74" s="5">
        <v>949</v>
      </c>
      <c r="M74" s="5">
        <v>1347</v>
      </c>
      <c r="N74" s="5">
        <v>1227</v>
      </c>
      <c r="O74" s="5">
        <v>930</v>
      </c>
      <c r="P74" s="5">
        <v>664</v>
      </c>
      <c r="Q74" s="5">
        <v>0</v>
      </c>
      <c r="R74" s="5">
        <v>0</v>
      </c>
      <c r="S74" s="5">
        <v>0</v>
      </c>
      <c r="T74" s="5">
        <v>0</v>
      </c>
      <c r="U74" s="5">
        <v>0</v>
      </c>
      <c r="V74" s="5">
        <v>0</v>
      </c>
      <c r="W74" s="5">
        <v>0</v>
      </c>
    </row>
    <row r="75" spans="3:23" x14ac:dyDescent="0.25">
      <c r="C75" s="32" t="s">
        <v>128</v>
      </c>
      <c r="F75" s="19" t="s">
        <v>109</v>
      </c>
      <c r="G75" s="5">
        <v>3037</v>
      </c>
      <c r="H75" s="5">
        <v>6</v>
      </c>
      <c r="I75" s="5">
        <v>112</v>
      </c>
      <c r="J75" s="5">
        <v>178</v>
      </c>
      <c r="K75" s="5">
        <v>273</v>
      </c>
      <c r="L75" s="5">
        <v>282</v>
      </c>
      <c r="M75" s="5">
        <v>515</v>
      </c>
      <c r="N75" s="5">
        <v>538</v>
      </c>
      <c r="O75" s="5">
        <v>564</v>
      </c>
      <c r="P75" s="5">
        <v>569</v>
      </c>
      <c r="Q75" s="5">
        <v>0</v>
      </c>
      <c r="R75" s="5">
        <v>0</v>
      </c>
      <c r="S75" s="5">
        <v>0</v>
      </c>
      <c r="T75" s="5">
        <v>0</v>
      </c>
      <c r="U75" s="5">
        <v>0</v>
      </c>
      <c r="V75" s="5">
        <v>0</v>
      </c>
      <c r="W75" s="5">
        <v>0</v>
      </c>
    </row>
    <row r="76" spans="3:23" x14ac:dyDescent="0.25">
      <c r="C76" s="32" t="s">
        <v>129</v>
      </c>
      <c r="F76" s="19" t="s">
        <v>109</v>
      </c>
      <c r="G76" s="5">
        <v>6943</v>
      </c>
      <c r="H76" s="5">
        <v>89</v>
      </c>
      <c r="I76" s="5">
        <v>88</v>
      </c>
      <c r="J76" s="5">
        <v>142</v>
      </c>
      <c r="K76" s="5">
        <v>599</v>
      </c>
      <c r="L76" s="5">
        <v>1047</v>
      </c>
      <c r="M76" s="5">
        <v>1445</v>
      </c>
      <c r="N76" s="5">
        <v>1172</v>
      </c>
      <c r="O76" s="5">
        <v>1163</v>
      </c>
      <c r="P76" s="5">
        <v>1198</v>
      </c>
      <c r="Q76" s="5">
        <v>0</v>
      </c>
      <c r="R76" s="5">
        <v>0</v>
      </c>
      <c r="S76" s="5">
        <v>0</v>
      </c>
      <c r="T76" s="5">
        <v>0</v>
      </c>
      <c r="U76" s="5">
        <v>0</v>
      </c>
      <c r="V76" s="5">
        <v>0</v>
      </c>
      <c r="W76" s="5">
        <v>0</v>
      </c>
    </row>
    <row r="77" spans="3:23" x14ac:dyDescent="0.25">
      <c r="C77" s="32" t="s">
        <v>130</v>
      </c>
      <c r="F77" s="19" t="s">
        <v>109</v>
      </c>
      <c r="G77" s="5">
        <v>2048</v>
      </c>
      <c r="H77" s="5">
        <v>5</v>
      </c>
      <c r="I77" s="5">
        <v>109</v>
      </c>
      <c r="J77" s="5">
        <v>132</v>
      </c>
      <c r="K77" s="5">
        <v>211</v>
      </c>
      <c r="L77" s="5">
        <v>309</v>
      </c>
      <c r="M77" s="5">
        <v>475</v>
      </c>
      <c r="N77" s="5">
        <v>348</v>
      </c>
      <c r="O77" s="5">
        <v>221</v>
      </c>
      <c r="P77" s="5">
        <v>238</v>
      </c>
      <c r="Q77" s="5">
        <v>0</v>
      </c>
      <c r="R77" s="5">
        <v>0</v>
      </c>
      <c r="S77" s="5">
        <v>0</v>
      </c>
      <c r="T77" s="5">
        <v>0</v>
      </c>
      <c r="U77" s="5">
        <v>0</v>
      </c>
      <c r="V77" s="5">
        <v>0</v>
      </c>
      <c r="W77" s="5">
        <v>0</v>
      </c>
    </row>
    <row r="78" spans="3:23" x14ac:dyDescent="0.25">
      <c r="C78" s="32" t="s">
        <v>131</v>
      </c>
      <c r="F78" s="19" t="s">
        <v>109</v>
      </c>
      <c r="G78" s="5">
        <v>1263</v>
      </c>
      <c r="H78" s="5">
        <v>33</v>
      </c>
      <c r="I78" s="5">
        <v>52</v>
      </c>
      <c r="J78" s="5">
        <v>51</v>
      </c>
      <c r="K78" s="5">
        <v>66</v>
      </c>
      <c r="L78" s="5">
        <v>75</v>
      </c>
      <c r="M78" s="5">
        <v>356</v>
      </c>
      <c r="N78" s="5">
        <v>277</v>
      </c>
      <c r="O78" s="5">
        <v>186</v>
      </c>
      <c r="P78" s="5">
        <v>167</v>
      </c>
      <c r="Q78" s="5">
        <v>0</v>
      </c>
      <c r="R78" s="5">
        <v>0</v>
      </c>
      <c r="S78" s="5">
        <v>0</v>
      </c>
      <c r="T78" s="5">
        <v>0</v>
      </c>
      <c r="U78" s="5">
        <v>0</v>
      </c>
      <c r="V78" s="5">
        <v>0</v>
      </c>
      <c r="W78" s="5">
        <v>0</v>
      </c>
    </row>
    <row r="79" spans="3:23" x14ac:dyDescent="0.25">
      <c r="C79" s="32" t="s">
        <v>132</v>
      </c>
      <c r="F79" s="19" t="s">
        <v>109</v>
      </c>
      <c r="G79" s="5">
        <v>320</v>
      </c>
      <c r="H79" s="5">
        <v>20</v>
      </c>
      <c r="I79" s="5">
        <v>18</v>
      </c>
      <c r="J79" s="5">
        <v>21</v>
      </c>
      <c r="K79" s="5">
        <v>38</v>
      </c>
      <c r="L79" s="5">
        <v>54</v>
      </c>
      <c r="M79" s="5">
        <v>55</v>
      </c>
      <c r="N79" s="5">
        <v>43</v>
      </c>
      <c r="O79" s="5">
        <v>41</v>
      </c>
      <c r="P79" s="5">
        <v>30</v>
      </c>
      <c r="Q79" s="5">
        <v>0</v>
      </c>
      <c r="R79" s="5">
        <v>0</v>
      </c>
      <c r="S79" s="5">
        <v>0</v>
      </c>
      <c r="T79" s="5">
        <v>0</v>
      </c>
      <c r="U79" s="5">
        <v>0</v>
      </c>
      <c r="V79" s="5">
        <v>0</v>
      </c>
      <c r="W79" s="5">
        <v>0</v>
      </c>
    </row>
    <row r="80" spans="3:23" x14ac:dyDescent="0.25">
      <c r="C80" s="32" t="s">
        <v>133</v>
      </c>
      <c r="F80" s="19" t="s">
        <v>109</v>
      </c>
      <c r="G80" s="5">
        <v>8848</v>
      </c>
      <c r="H80" s="5">
        <v>317</v>
      </c>
      <c r="I80" s="5">
        <v>500</v>
      </c>
      <c r="J80" s="5">
        <v>820</v>
      </c>
      <c r="K80" s="5">
        <v>937</v>
      </c>
      <c r="L80" s="5">
        <v>1272</v>
      </c>
      <c r="M80" s="5">
        <v>1798</v>
      </c>
      <c r="N80" s="5">
        <v>1576</v>
      </c>
      <c r="O80" s="5">
        <v>876</v>
      </c>
      <c r="P80" s="5">
        <v>752</v>
      </c>
      <c r="Q80" s="5">
        <v>0</v>
      </c>
      <c r="R80" s="5">
        <v>0</v>
      </c>
      <c r="S80" s="5">
        <v>0</v>
      </c>
      <c r="T80" s="5">
        <v>0</v>
      </c>
      <c r="U80" s="5">
        <v>0</v>
      </c>
      <c r="V80" s="5">
        <v>0</v>
      </c>
      <c r="W80" s="5">
        <v>0</v>
      </c>
    </row>
    <row r="81" spans="1:34" x14ac:dyDescent="0.25">
      <c r="C81" s="32" t="s">
        <v>134</v>
      </c>
      <c r="F81" s="19" t="s">
        <v>109</v>
      </c>
      <c r="G81" s="5">
        <v>4486</v>
      </c>
      <c r="H81" s="5">
        <v>153</v>
      </c>
      <c r="I81" s="5">
        <v>190</v>
      </c>
      <c r="J81" s="5">
        <v>274</v>
      </c>
      <c r="K81" s="5">
        <v>398</v>
      </c>
      <c r="L81" s="5">
        <v>431</v>
      </c>
      <c r="M81" s="5">
        <v>1031</v>
      </c>
      <c r="N81" s="5">
        <v>749</v>
      </c>
      <c r="O81" s="5">
        <v>647</v>
      </c>
      <c r="P81" s="5">
        <v>613</v>
      </c>
      <c r="Q81" s="5">
        <v>0</v>
      </c>
      <c r="R81" s="5">
        <v>0</v>
      </c>
      <c r="S81" s="5">
        <v>0</v>
      </c>
      <c r="T81" s="5">
        <v>0</v>
      </c>
      <c r="U81" s="5">
        <v>0</v>
      </c>
      <c r="V81" s="5">
        <v>0</v>
      </c>
      <c r="W81" s="5">
        <v>0</v>
      </c>
    </row>
    <row r="82" spans="1:34" x14ac:dyDescent="0.25">
      <c r="C82" s="32" t="s">
        <v>135</v>
      </c>
      <c r="F82" s="19" t="s">
        <v>109</v>
      </c>
      <c r="G82" s="5">
        <v>8552</v>
      </c>
      <c r="H82" s="5">
        <v>0</v>
      </c>
      <c r="I82" s="5">
        <v>3</v>
      </c>
      <c r="J82" s="5">
        <v>6</v>
      </c>
      <c r="K82" s="5">
        <v>2</v>
      </c>
      <c r="L82" s="5">
        <v>1213</v>
      </c>
      <c r="M82" s="5">
        <v>2747</v>
      </c>
      <c r="N82" s="5">
        <v>2001</v>
      </c>
      <c r="O82" s="5">
        <v>1144</v>
      </c>
      <c r="P82" s="5">
        <v>1436</v>
      </c>
      <c r="Q82" s="5">
        <v>0</v>
      </c>
      <c r="R82" s="5">
        <v>0</v>
      </c>
      <c r="S82" s="5">
        <v>0</v>
      </c>
      <c r="T82" s="5">
        <v>0</v>
      </c>
      <c r="U82" s="5">
        <v>0</v>
      </c>
      <c r="V82" s="5">
        <v>0</v>
      </c>
      <c r="W82" s="5">
        <v>0</v>
      </c>
    </row>
    <row r="83" spans="1:34" x14ac:dyDescent="0.25">
      <c r="C83" s="32" t="s">
        <v>136</v>
      </c>
      <c r="F83" s="19" t="s">
        <v>109</v>
      </c>
      <c r="G83" s="5">
        <v>6645</v>
      </c>
      <c r="H83" s="5">
        <v>265</v>
      </c>
      <c r="I83" s="5">
        <v>339</v>
      </c>
      <c r="J83" s="5">
        <v>465</v>
      </c>
      <c r="K83" s="5">
        <v>692</v>
      </c>
      <c r="L83" s="5">
        <v>963</v>
      </c>
      <c r="M83" s="5">
        <v>1925</v>
      </c>
      <c r="N83" s="5">
        <v>979</v>
      </c>
      <c r="O83" s="5">
        <v>623</v>
      </c>
      <c r="P83" s="5">
        <v>394</v>
      </c>
      <c r="Q83" s="5">
        <v>0</v>
      </c>
      <c r="R83" s="5">
        <v>0</v>
      </c>
      <c r="S83" s="5">
        <v>0</v>
      </c>
      <c r="T83" s="5">
        <v>0</v>
      </c>
      <c r="U83" s="5">
        <v>0</v>
      </c>
      <c r="V83" s="5">
        <v>0</v>
      </c>
      <c r="W83" s="5">
        <v>0</v>
      </c>
    </row>
    <row r="84" spans="1:34" x14ac:dyDescent="0.25">
      <c r="C84" s="32" t="s">
        <v>137</v>
      </c>
      <c r="F84" s="19" t="s">
        <v>109</v>
      </c>
      <c r="G84" s="5">
        <v>5586</v>
      </c>
      <c r="H84" s="5">
        <v>81</v>
      </c>
      <c r="I84" s="5">
        <v>178</v>
      </c>
      <c r="J84" s="5">
        <v>345</v>
      </c>
      <c r="K84" s="5">
        <v>542</v>
      </c>
      <c r="L84" s="5">
        <v>456</v>
      </c>
      <c r="M84" s="5">
        <v>1469</v>
      </c>
      <c r="N84" s="5">
        <v>1211</v>
      </c>
      <c r="O84" s="5">
        <v>383</v>
      </c>
      <c r="P84" s="5">
        <v>921</v>
      </c>
      <c r="Q84" s="5">
        <v>0</v>
      </c>
      <c r="R84" s="5">
        <v>0</v>
      </c>
      <c r="S84" s="5">
        <v>0</v>
      </c>
      <c r="T84" s="5">
        <v>0</v>
      </c>
      <c r="U84" s="5">
        <v>0</v>
      </c>
      <c r="V84" s="5">
        <v>0</v>
      </c>
      <c r="W84" s="5">
        <v>0</v>
      </c>
    </row>
    <row r="85" spans="1:34" x14ac:dyDescent="0.25">
      <c r="C85" s="32" t="s">
        <v>138</v>
      </c>
      <c r="F85" s="19" t="s">
        <v>109</v>
      </c>
      <c r="G85" s="5">
        <v>9891</v>
      </c>
      <c r="H85" s="5">
        <v>310</v>
      </c>
      <c r="I85" s="5">
        <v>401</v>
      </c>
      <c r="J85" s="5">
        <v>601</v>
      </c>
      <c r="K85" s="5">
        <v>700</v>
      </c>
      <c r="L85" s="5">
        <v>1042</v>
      </c>
      <c r="M85" s="5">
        <v>1523</v>
      </c>
      <c r="N85" s="5">
        <v>2232</v>
      </c>
      <c r="O85" s="5">
        <v>1716</v>
      </c>
      <c r="P85" s="5">
        <v>1366</v>
      </c>
      <c r="Q85" s="5">
        <v>0</v>
      </c>
      <c r="R85" s="5">
        <v>0</v>
      </c>
      <c r="S85" s="5">
        <v>0</v>
      </c>
      <c r="T85" s="5">
        <v>0</v>
      </c>
      <c r="U85" s="5">
        <v>0</v>
      </c>
      <c r="V85" s="5">
        <v>0</v>
      </c>
      <c r="W85" s="5">
        <v>0</v>
      </c>
    </row>
    <row r="86" spans="1:34" x14ac:dyDescent="0.25">
      <c r="C86" s="32" t="s">
        <v>139</v>
      </c>
      <c r="F86" s="19" t="s">
        <v>109</v>
      </c>
      <c r="G86" s="5">
        <v>6656</v>
      </c>
      <c r="H86" s="5">
        <v>181</v>
      </c>
      <c r="I86" s="5">
        <v>378</v>
      </c>
      <c r="J86" s="5">
        <v>410</v>
      </c>
      <c r="K86" s="5">
        <v>500</v>
      </c>
      <c r="L86" s="5">
        <v>738</v>
      </c>
      <c r="M86" s="5">
        <v>1196</v>
      </c>
      <c r="N86" s="5">
        <v>1369</v>
      </c>
      <c r="O86" s="5">
        <v>981</v>
      </c>
      <c r="P86" s="5">
        <v>903</v>
      </c>
      <c r="Q86" s="5">
        <v>0</v>
      </c>
      <c r="R86" s="5">
        <v>0</v>
      </c>
      <c r="S86" s="5">
        <v>0</v>
      </c>
      <c r="T86" s="5">
        <v>0</v>
      </c>
      <c r="U86" s="5">
        <v>0</v>
      </c>
      <c r="V86" s="5">
        <v>0</v>
      </c>
      <c r="W86" s="5">
        <v>0</v>
      </c>
    </row>
    <row r="87" spans="1:34" x14ac:dyDescent="0.25">
      <c r="C87" s="32" t="s">
        <v>140</v>
      </c>
      <c r="F87" s="19" t="s">
        <v>109</v>
      </c>
      <c r="G87" s="5">
        <v>2880</v>
      </c>
      <c r="H87" s="5">
        <v>44</v>
      </c>
      <c r="I87" s="5">
        <v>38</v>
      </c>
      <c r="J87" s="5">
        <v>158</v>
      </c>
      <c r="K87" s="5">
        <v>250</v>
      </c>
      <c r="L87" s="5">
        <v>331</v>
      </c>
      <c r="M87" s="5">
        <v>538</v>
      </c>
      <c r="N87" s="5">
        <v>671</v>
      </c>
      <c r="O87" s="5">
        <v>484</v>
      </c>
      <c r="P87" s="5">
        <v>366</v>
      </c>
      <c r="Q87" s="5">
        <v>0</v>
      </c>
      <c r="R87" s="5">
        <v>0</v>
      </c>
      <c r="S87" s="5">
        <v>0</v>
      </c>
      <c r="T87" s="5">
        <v>0</v>
      </c>
      <c r="U87" s="5">
        <v>0</v>
      </c>
      <c r="V87" s="5">
        <v>0</v>
      </c>
      <c r="W87" s="5">
        <v>0</v>
      </c>
    </row>
    <row r="88" spans="1:34" x14ac:dyDescent="0.25">
      <c r="C88" s="32" t="s">
        <v>141</v>
      </c>
      <c r="F88" s="19" t="s">
        <v>109</v>
      </c>
      <c r="G88" s="5">
        <v>3260</v>
      </c>
      <c r="H88" s="5">
        <v>197</v>
      </c>
      <c r="I88" s="5">
        <v>150</v>
      </c>
      <c r="J88" s="5">
        <v>145</v>
      </c>
      <c r="K88" s="5">
        <v>118</v>
      </c>
      <c r="L88" s="5">
        <v>328</v>
      </c>
      <c r="M88" s="5">
        <v>522</v>
      </c>
      <c r="N88" s="5">
        <v>639</v>
      </c>
      <c r="O88" s="5">
        <v>644</v>
      </c>
      <c r="P88" s="5">
        <v>517</v>
      </c>
      <c r="Q88" s="5">
        <v>0</v>
      </c>
      <c r="R88" s="5">
        <v>0</v>
      </c>
      <c r="S88" s="5">
        <v>0</v>
      </c>
      <c r="T88" s="5">
        <v>0</v>
      </c>
      <c r="U88" s="5">
        <v>0</v>
      </c>
      <c r="V88" s="5">
        <v>0</v>
      </c>
      <c r="W88" s="5">
        <v>0</v>
      </c>
    </row>
    <row r="89" spans="1:34" x14ac:dyDescent="0.25">
      <c r="C89" s="32" t="s">
        <v>142</v>
      </c>
      <c r="F89" s="19" t="s">
        <v>109</v>
      </c>
      <c r="G89" s="5">
        <v>1336</v>
      </c>
      <c r="H89" s="5">
        <v>87</v>
      </c>
      <c r="I89" s="5">
        <v>59</v>
      </c>
      <c r="J89" s="5">
        <v>96</v>
      </c>
      <c r="K89" s="5">
        <v>133</v>
      </c>
      <c r="L89" s="5">
        <v>180</v>
      </c>
      <c r="M89" s="5">
        <v>145</v>
      </c>
      <c r="N89" s="5">
        <v>233</v>
      </c>
      <c r="O89" s="5">
        <v>199</v>
      </c>
      <c r="P89" s="5">
        <v>204</v>
      </c>
      <c r="Q89" s="5">
        <v>0</v>
      </c>
      <c r="R89" s="5">
        <v>0</v>
      </c>
      <c r="S89" s="5">
        <v>0</v>
      </c>
      <c r="T89" s="5">
        <v>0</v>
      </c>
      <c r="U89" s="5">
        <v>0</v>
      </c>
      <c r="V89" s="5">
        <v>0</v>
      </c>
      <c r="W89" s="5">
        <v>0</v>
      </c>
    </row>
    <row r="90" spans="1:34" x14ac:dyDescent="0.25">
      <c r="B90"/>
      <c r="F90" s="19"/>
    </row>
    <row r="91" spans="1:34" s="29" customFormat="1" ht="15" customHeight="1" x14ac:dyDescent="0.2">
      <c r="A91" s="27" t="s">
        <v>425</v>
      </c>
      <c r="E91" s="14" t="s">
        <v>96</v>
      </c>
    </row>
    <row r="92" spans="1:34" ht="15" customHeight="1" x14ac:dyDescent="0.25">
      <c r="A92" s="30"/>
      <c r="B92" s="30" t="s">
        <v>420</v>
      </c>
      <c r="C92" s="30"/>
      <c r="D92" s="31"/>
      <c r="E92" s="31"/>
      <c r="F92" s="30" t="s">
        <v>98</v>
      </c>
      <c r="G92" s="31" t="s">
        <v>99</v>
      </c>
      <c r="H92" s="31">
        <v>2017</v>
      </c>
      <c r="I92" s="31">
        <v>2018</v>
      </c>
      <c r="J92" s="31">
        <v>2019</v>
      </c>
      <c r="K92" s="31">
        <v>2020</v>
      </c>
      <c r="L92" s="31">
        <v>2021</v>
      </c>
      <c r="M92" s="31">
        <v>2022</v>
      </c>
      <c r="N92" s="31">
        <v>2023</v>
      </c>
      <c r="O92" s="31">
        <v>2024</v>
      </c>
      <c r="P92" s="31">
        <v>2025</v>
      </c>
      <c r="Q92" s="31">
        <v>2026</v>
      </c>
      <c r="R92" s="31">
        <v>2027</v>
      </c>
      <c r="S92" s="31">
        <v>2028</v>
      </c>
      <c r="T92" s="31">
        <v>2029</v>
      </c>
      <c r="U92" s="31">
        <v>2030</v>
      </c>
      <c r="V92" s="31">
        <v>2031</v>
      </c>
      <c r="W92" s="31">
        <v>2032</v>
      </c>
      <c r="X92" s="32"/>
      <c r="Y92" s="32"/>
      <c r="Z92" s="32"/>
      <c r="AA92" s="32"/>
      <c r="AB92" s="32"/>
      <c r="AC92" s="32"/>
      <c r="AD92" s="32"/>
      <c r="AE92" s="32"/>
      <c r="AF92" s="32"/>
      <c r="AG92" s="32"/>
      <c r="AH92" s="32"/>
    </row>
    <row r="93" spans="1:34" ht="15" customHeight="1" x14ac:dyDescent="0.25">
      <c r="A93" s="30"/>
      <c r="B93" s="41" t="s">
        <v>421</v>
      </c>
      <c r="C93" s="30"/>
      <c r="D93" s="31"/>
      <c r="E93" s="31"/>
      <c r="F93" s="30"/>
      <c r="G93" s="31"/>
      <c r="H93" s="31"/>
      <c r="I93" s="31"/>
      <c r="J93" s="31"/>
      <c r="K93" s="31"/>
      <c r="L93" s="31"/>
      <c r="M93" s="31"/>
      <c r="N93" s="31"/>
      <c r="O93" s="31"/>
      <c r="P93" s="31"/>
      <c r="Q93" s="31"/>
      <c r="R93" s="31"/>
      <c r="S93" s="31"/>
      <c r="T93" s="31"/>
      <c r="U93" s="31"/>
      <c r="V93" s="31"/>
      <c r="W93" s="31"/>
      <c r="X93" s="31"/>
      <c r="Y93" s="31"/>
      <c r="Z93" s="31"/>
      <c r="AA93" s="32"/>
      <c r="AB93" s="32"/>
      <c r="AC93" s="32"/>
      <c r="AD93" s="32"/>
      <c r="AE93" s="32"/>
      <c r="AF93" s="32"/>
      <c r="AG93" s="32"/>
      <c r="AH93" s="32"/>
    </row>
    <row r="94" spans="1:34" x14ac:dyDescent="0.25">
      <c r="B94" s="30" t="s">
        <v>422</v>
      </c>
      <c r="D94" s="50" t="s">
        <v>311</v>
      </c>
      <c r="F94" s="19"/>
    </row>
    <row r="95" spans="1:34" x14ac:dyDescent="0.25">
      <c r="C95" s="32" t="s">
        <v>116</v>
      </c>
      <c r="F95" s="19" t="s">
        <v>109</v>
      </c>
      <c r="G95" s="5">
        <v>118026.6688</v>
      </c>
      <c r="H95" s="5">
        <v>2115.5007999999998</v>
      </c>
      <c r="I95" s="5">
        <v>3039.28</v>
      </c>
      <c r="J95" s="5">
        <v>4066.288</v>
      </c>
      <c r="K95" s="5">
        <v>7149.6</v>
      </c>
      <c r="L95" s="5">
        <v>12489</v>
      </c>
      <c r="M95" s="5">
        <v>16978</v>
      </c>
      <c r="N95" s="5">
        <v>26479</v>
      </c>
      <c r="O95" s="5">
        <v>25613</v>
      </c>
      <c r="P95" s="5">
        <v>20097</v>
      </c>
      <c r="Q95" s="5">
        <v>0</v>
      </c>
      <c r="R95" s="5">
        <v>0</v>
      </c>
      <c r="S95" s="5">
        <v>0</v>
      </c>
      <c r="T95" s="5">
        <v>0</v>
      </c>
      <c r="U95" s="5">
        <v>0</v>
      </c>
      <c r="V95" s="5">
        <v>0</v>
      </c>
      <c r="W95" s="5">
        <v>0</v>
      </c>
    </row>
    <row r="96" spans="1:34" x14ac:dyDescent="0.25">
      <c r="C96" s="32" t="s">
        <v>117</v>
      </c>
      <c r="F96" s="19" t="s">
        <v>109</v>
      </c>
      <c r="G96" s="5">
        <v>14943.48</v>
      </c>
      <c r="H96" s="5">
        <v>26.12</v>
      </c>
      <c r="I96" s="5">
        <v>13.68</v>
      </c>
      <c r="J96" s="5">
        <v>3.68</v>
      </c>
      <c r="K96" s="5">
        <v>133</v>
      </c>
      <c r="L96" s="5">
        <v>1439</v>
      </c>
      <c r="M96" s="5">
        <v>2387</v>
      </c>
      <c r="N96" s="5">
        <v>3307</v>
      </c>
      <c r="O96" s="5">
        <v>4194</v>
      </c>
      <c r="P96" s="5">
        <v>3440</v>
      </c>
      <c r="Q96" s="5">
        <v>0</v>
      </c>
      <c r="R96" s="5">
        <v>0</v>
      </c>
      <c r="S96" s="5">
        <v>0</v>
      </c>
      <c r="T96" s="5">
        <v>0</v>
      </c>
      <c r="U96" s="5">
        <v>0</v>
      </c>
      <c r="V96" s="5">
        <v>0</v>
      </c>
      <c r="W96" s="5">
        <v>0</v>
      </c>
    </row>
    <row r="97" spans="3:23" x14ac:dyDescent="0.25">
      <c r="C97" s="32" t="s">
        <v>118</v>
      </c>
      <c r="F97" s="19" t="s">
        <v>109</v>
      </c>
      <c r="G97" s="5">
        <v>19736.400000000001</v>
      </c>
      <c r="H97" s="5">
        <v>394.8</v>
      </c>
      <c r="I97" s="5">
        <v>619.20000000000005</v>
      </c>
      <c r="J97" s="5">
        <v>762.8</v>
      </c>
      <c r="K97" s="5">
        <v>1734.8</v>
      </c>
      <c r="L97" s="5">
        <v>2841.8</v>
      </c>
      <c r="M97" s="5">
        <v>2957</v>
      </c>
      <c r="N97" s="5">
        <v>3903</v>
      </c>
      <c r="O97" s="5">
        <v>3438</v>
      </c>
      <c r="P97" s="5">
        <v>3085</v>
      </c>
      <c r="Q97" s="5">
        <v>0</v>
      </c>
      <c r="R97" s="5">
        <v>0</v>
      </c>
      <c r="S97" s="5">
        <v>0</v>
      </c>
      <c r="T97" s="5">
        <v>0</v>
      </c>
      <c r="U97" s="5">
        <v>0</v>
      </c>
      <c r="V97" s="5">
        <v>0</v>
      </c>
      <c r="W97" s="5">
        <v>0</v>
      </c>
    </row>
    <row r="98" spans="3:23" x14ac:dyDescent="0.25">
      <c r="C98" s="32" t="s">
        <v>119</v>
      </c>
      <c r="F98" s="19" t="s">
        <v>109</v>
      </c>
      <c r="G98" s="5">
        <v>5643.4</v>
      </c>
      <c r="H98" s="5">
        <v>6.4</v>
      </c>
      <c r="I98" s="5">
        <v>5.6</v>
      </c>
      <c r="J98" s="5">
        <v>156.6</v>
      </c>
      <c r="K98" s="5">
        <v>600.79999999999995</v>
      </c>
      <c r="L98" s="5">
        <v>724</v>
      </c>
      <c r="M98" s="5">
        <v>780</v>
      </c>
      <c r="N98" s="5">
        <v>1200</v>
      </c>
      <c r="O98" s="5">
        <v>1290</v>
      </c>
      <c r="P98" s="5">
        <v>880</v>
      </c>
      <c r="Q98" s="5">
        <v>0</v>
      </c>
      <c r="R98" s="5">
        <v>0</v>
      </c>
      <c r="S98" s="5">
        <v>0</v>
      </c>
      <c r="T98" s="5">
        <v>0</v>
      </c>
      <c r="U98" s="5">
        <v>0</v>
      </c>
      <c r="V98" s="5">
        <v>0</v>
      </c>
      <c r="W98" s="5">
        <v>0</v>
      </c>
    </row>
    <row r="99" spans="3:23" x14ac:dyDescent="0.25">
      <c r="C99" s="32" t="s">
        <v>120</v>
      </c>
      <c r="F99" s="19" t="s">
        <v>109</v>
      </c>
      <c r="G99" s="5">
        <v>390.2</v>
      </c>
      <c r="H99" s="5">
        <v>26.6</v>
      </c>
      <c r="I99" s="5">
        <v>36.200000000000003</v>
      </c>
      <c r="J99" s="5">
        <v>37.4</v>
      </c>
      <c r="K99" s="5">
        <v>31</v>
      </c>
      <c r="L99" s="5">
        <v>37</v>
      </c>
      <c r="M99" s="5">
        <v>51</v>
      </c>
      <c r="N99" s="5">
        <v>68</v>
      </c>
      <c r="O99" s="5">
        <v>54</v>
      </c>
      <c r="P99" s="5">
        <v>49</v>
      </c>
      <c r="Q99" s="5">
        <v>0</v>
      </c>
      <c r="R99" s="5">
        <v>0</v>
      </c>
      <c r="S99" s="5">
        <v>0</v>
      </c>
      <c r="T99" s="5">
        <v>0</v>
      </c>
      <c r="U99" s="5">
        <v>0</v>
      </c>
      <c r="V99" s="5">
        <v>0</v>
      </c>
      <c r="W99" s="5">
        <v>0</v>
      </c>
    </row>
    <row r="100" spans="3:23" x14ac:dyDescent="0.25">
      <c r="C100" s="32" t="s">
        <v>121</v>
      </c>
      <c r="F100" s="19" t="s">
        <v>109</v>
      </c>
      <c r="G100" s="5">
        <v>2340</v>
      </c>
      <c r="H100" s="5">
        <v>0</v>
      </c>
      <c r="I100" s="5">
        <v>40</v>
      </c>
      <c r="J100" s="5">
        <v>114</v>
      </c>
      <c r="K100" s="5">
        <v>164</v>
      </c>
      <c r="L100" s="5">
        <v>193</v>
      </c>
      <c r="M100" s="5">
        <v>319</v>
      </c>
      <c r="N100" s="5">
        <v>576</v>
      </c>
      <c r="O100" s="5">
        <v>539</v>
      </c>
      <c r="P100" s="5">
        <v>395</v>
      </c>
      <c r="Q100" s="5">
        <v>0</v>
      </c>
      <c r="R100" s="5">
        <v>0</v>
      </c>
      <c r="S100" s="5">
        <v>0</v>
      </c>
      <c r="T100" s="5">
        <v>0</v>
      </c>
      <c r="U100" s="5">
        <v>0</v>
      </c>
      <c r="V100" s="5">
        <v>0</v>
      </c>
      <c r="W100" s="5">
        <v>0</v>
      </c>
    </row>
    <row r="101" spans="3:23" x14ac:dyDescent="0.25">
      <c r="C101" s="32" t="s">
        <v>122</v>
      </c>
      <c r="F101" s="19" t="s">
        <v>109</v>
      </c>
      <c r="G101" s="5">
        <v>342.6</v>
      </c>
      <c r="H101" s="5">
        <v>20.6</v>
      </c>
      <c r="I101" s="5">
        <v>21</v>
      </c>
      <c r="J101" s="5">
        <v>39</v>
      </c>
      <c r="K101" s="5">
        <v>44</v>
      </c>
      <c r="L101" s="5">
        <v>34</v>
      </c>
      <c r="M101" s="5">
        <v>47</v>
      </c>
      <c r="N101" s="5">
        <v>48</v>
      </c>
      <c r="O101" s="5">
        <v>41</v>
      </c>
      <c r="P101" s="5">
        <v>48</v>
      </c>
      <c r="Q101" s="5">
        <v>0</v>
      </c>
      <c r="R101" s="5">
        <v>0</v>
      </c>
      <c r="S101" s="5">
        <v>0</v>
      </c>
      <c r="T101" s="5">
        <v>0</v>
      </c>
      <c r="U101" s="5">
        <v>0</v>
      </c>
      <c r="V101" s="5">
        <v>0</v>
      </c>
      <c r="W101" s="5">
        <v>0</v>
      </c>
    </row>
    <row r="102" spans="3:23" x14ac:dyDescent="0.25">
      <c r="C102" s="32" t="s">
        <v>123</v>
      </c>
      <c r="F102" s="19" t="s">
        <v>109</v>
      </c>
      <c r="G102" s="5">
        <v>596.6</v>
      </c>
      <c r="H102" s="5">
        <v>2.6</v>
      </c>
      <c r="I102" s="5">
        <v>29</v>
      </c>
      <c r="J102" s="5">
        <v>45</v>
      </c>
      <c r="K102" s="5">
        <v>67</v>
      </c>
      <c r="L102" s="5">
        <v>105</v>
      </c>
      <c r="M102" s="5">
        <v>62</v>
      </c>
      <c r="N102" s="5">
        <v>102</v>
      </c>
      <c r="O102" s="5">
        <v>98</v>
      </c>
      <c r="P102" s="5">
        <v>86</v>
      </c>
      <c r="Q102" s="5">
        <v>0</v>
      </c>
      <c r="R102" s="5">
        <v>0</v>
      </c>
      <c r="S102" s="5">
        <v>0</v>
      </c>
      <c r="T102" s="5">
        <v>0</v>
      </c>
      <c r="U102" s="5">
        <v>0</v>
      </c>
      <c r="V102" s="5">
        <v>0</v>
      </c>
      <c r="W102" s="5">
        <v>0</v>
      </c>
    </row>
    <row r="103" spans="3:23" x14ac:dyDescent="0.25">
      <c r="C103" s="32" t="s">
        <v>124</v>
      </c>
      <c r="F103" s="19" t="s">
        <v>109</v>
      </c>
      <c r="G103" s="5">
        <v>1109</v>
      </c>
      <c r="H103" s="5">
        <v>21.2</v>
      </c>
      <c r="I103" s="5">
        <v>58</v>
      </c>
      <c r="J103" s="5">
        <v>64</v>
      </c>
      <c r="K103" s="5">
        <v>72.8</v>
      </c>
      <c r="L103" s="5">
        <v>105</v>
      </c>
      <c r="M103" s="5">
        <v>139</v>
      </c>
      <c r="N103" s="5">
        <v>248</v>
      </c>
      <c r="O103" s="5">
        <v>202</v>
      </c>
      <c r="P103" s="5">
        <v>199</v>
      </c>
      <c r="Q103" s="5">
        <v>0</v>
      </c>
      <c r="R103" s="5">
        <v>0</v>
      </c>
      <c r="S103" s="5">
        <v>0</v>
      </c>
      <c r="T103" s="5">
        <v>0</v>
      </c>
      <c r="U103" s="5">
        <v>0</v>
      </c>
      <c r="V103" s="5">
        <v>0</v>
      </c>
      <c r="W103" s="5">
        <v>0</v>
      </c>
    </row>
    <row r="104" spans="3:23" x14ac:dyDescent="0.25">
      <c r="C104" s="32" t="s">
        <v>125</v>
      </c>
      <c r="F104" s="19" t="s">
        <v>109</v>
      </c>
      <c r="G104" s="5">
        <v>954.2</v>
      </c>
      <c r="H104" s="5">
        <v>13.6</v>
      </c>
      <c r="I104" s="5">
        <v>5.6</v>
      </c>
      <c r="J104" s="5">
        <v>0</v>
      </c>
      <c r="K104" s="5">
        <v>0</v>
      </c>
      <c r="L104" s="5">
        <v>0</v>
      </c>
      <c r="M104" s="5">
        <v>31</v>
      </c>
      <c r="N104" s="5">
        <v>277</v>
      </c>
      <c r="O104" s="5">
        <v>356</v>
      </c>
      <c r="P104" s="5">
        <v>271</v>
      </c>
      <c r="Q104" s="5">
        <v>0</v>
      </c>
      <c r="R104" s="5">
        <v>0</v>
      </c>
      <c r="S104" s="5">
        <v>0</v>
      </c>
      <c r="T104" s="5">
        <v>0</v>
      </c>
      <c r="U104" s="5">
        <v>0</v>
      </c>
      <c r="V104" s="5">
        <v>0</v>
      </c>
      <c r="W104" s="5">
        <v>0</v>
      </c>
    </row>
    <row r="105" spans="3:23" x14ac:dyDescent="0.25">
      <c r="C105" s="32" t="s">
        <v>126</v>
      </c>
      <c r="F105" s="19" t="s">
        <v>109</v>
      </c>
      <c r="G105" s="5">
        <v>6562.8</v>
      </c>
      <c r="H105" s="5">
        <v>163.6</v>
      </c>
      <c r="I105" s="5">
        <v>315.8</v>
      </c>
      <c r="J105" s="5">
        <v>371.8</v>
      </c>
      <c r="K105" s="5">
        <v>544.6</v>
      </c>
      <c r="L105" s="5">
        <v>721</v>
      </c>
      <c r="M105" s="5">
        <v>1149</v>
      </c>
      <c r="N105" s="5">
        <v>1450</v>
      </c>
      <c r="O105" s="5">
        <v>1125</v>
      </c>
      <c r="P105" s="5">
        <v>722</v>
      </c>
      <c r="Q105" s="5">
        <v>0</v>
      </c>
      <c r="R105" s="5">
        <v>0</v>
      </c>
      <c r="S105" s="5">
        <v>0</v>
      </c>
      <c r="T105" s="5">
        <v>0</v>
      </c>
      <c r="U105" s="5">
        <v>0</v>
      </c>
      <c r="V105" s="5">
        <v>0</v>
      </c>
      <c r="W105" s="5">
        <v>0</v>
      </c>
    </row>
    <row r="106" spans="3:23" x14ac:dyDescent="0.25">
      <c r="C106" s="32" t="s">
        <v>127</v>
      </c>
      <c r="F106" s="19" t="s">
        <v>109</v>
      </c>
      <c r="G106" s="5">
        <v>5538.8</v>
      </c>
      <c r="H106" s="5">
        <v>65.599999999999994</v>
      </c>
      <c r="I106" s="5">
        <v>129.4</v>
      </c>
      <c r="J106" s="5">
        <v>121.8</v>
      </c>
      <c r="K106" s="5">
        <v>228</v>
      </c>
      <c r="L106" s="5">
        <v>686</v>
      </c>
      <c r="M106" s="5">
        <v>800</v>
      </c>
      <c r="N106" s="5">
        <v>1666</v>
      </c>
      <c r="O106" s="5">
        <v>1088</v>
      </c>
      <c r="P106" s="5">
        <v>754</v>
      </c>
      <c r="Q106" s="5">
        <v>0</v>
      </c>
      <c r="R106" s="5">
        <v>0</v>
      </c>
      <c r="S106" s="5">
        <v>0</v>
      </c>
      <c r="T106" s="5">
        <v>0</v>
      </c>
      <c r="U106" s="5">
        <v>0</v>
      </c>
      <c r="V106" s="5">
        <v>0</v>
      </c>
      <c r="W106" s="5">
        <v>0</v>
      </c>
    </row>
    <row r="107" spans="3:23" x14ac:dyDescent="0.25">
      <c r="C107" s="32" t="s">
        <v>128</v>
      </c>
      <c r="F107" s="19" t="s">
        <v>109</v>
      </c>
      <c r="G107" s="5">
        <v>2541</v>
      </c>
      <c r="H107" s="5">
        <v>3</v>
      </c>
      <c r="I107" s="5">
        <v>47</v>
      </c>
      <c r="J107" s="5">
        <v>109</v>
      </c>
      <c r="K107" s="5">
        <v>207</v>
      </c>
      <c r="L107" s="5">
        <v>257</v>
      </c>
      <c r="M107" s="5">
        <v>266</v>
      </c>
      <c r="N107" s="5">
        <v>502</v>
      </c>
      <c r="O107" s="5">
        <v>645</v>
      </c>
      <c r="P107" s="5">
        <v>505</v>
      </c>
      <c r="Q107" s="5">
        <v>0</v>
      </c>
      <c r="R107" s="5">
        <v>0</v>
      </c>
      <c r="S107" s="5">
        <v>0</v>
      </c>
      <c r="T107" s="5">
        <v>0</v>
      </c>
      <c r="U107" s="5">
        <v>0</v>
      </c>
      <c r="V107" s="5">
        <v>0</v>
      </c>
      <c r="W107" s="5">
        <v>0</v>
      </c>
    </row>
    <row r="108" spans="3:23" x14ac:dyDescent="0.25">
      <c r="C108" s="32" t="s">
        <v>129</v>
      </c>
      <c r="F108" s="19" t="s">
        <v>109</v>
      </c>
      <c r="G108" s="5">
        <v>6285.4</v>
      </c>
      <c r="H108" s="5">
        <v>320.60000000000002</v>
      </c>
      <c r="I108" s="5">
        <v>137</v>
      </c>
      <c r="J108" s="5">
        <v>97.4</v>
      </c>
      <c r="K108" s="5">
        <v>242.4</v>
      </c>
      <c r="L108" s="5">
        <v>724</v>
      </c>
      <c r="M108" s="5">
        <v>1039</v>
      </c>
      <c r="N108" s="5">
        <v>1481</v>
      </c>
      <c r="O108" s="5">
        <v>1201</v>
      </c>
      <c r="P108" s="5">
        <v>1043</v>
      </c>
      <c r="Q108" s="5">
        <v>0</v>
      </c>
      <c r="R108" s="5">
        <v>0</v>
      </c>
      <c r="S108" s="5">
        <v>0</v>
      </c>
      <c r="T108" s="5">
        <v>0</v>
      </c>
      <c r="U108" s="5">
        <v>0</v>
      </c>
      <c r="V108" s="5">
        <v>0</v>
      </c>
      <c r="W108" s="5">
        <v>0</v>
      </c>
    </row>
    <row r="109" spans="3:23" x14ac:dyDescent="0.25">
      <c r="C109" s="32" t="s">
        <v>130</v>
      </c>
      <c r="F109" s="19" t="s">
        <v>109</v>
      </c>
      <c r="G109" s="5">
        <v>1644</v>
      </c>
      <c r="H109" s="5">
        <v>0</v>
      </c>
      <c r="I109" s="5">
        <v>31</v>
      </c>
      <c r="J109" s="5">
        <v>88</v>
      </c>
      <c r="K109" s="5">
        <v>111</v>
      </c>
      <c r="L109" s="5">
        <v>194</v>
      </c>
      <c r="M109" s="5">
        <v>305</v>
      </c>
      <c r="N109" s="5">
        <v>377</v>
      </c>
      <c r="O109" s="5">
        <v>330</v>
      </c>
      <c r="P109" s="5">
        <v>208</v>
      </c>
      <c r="Q109" s="5">
        <v>0</v>
      </c>
      <c r="R109" s="5">
        <v>0</v>
      </c>
      <c r="S109" s="5">
        <v>0</v>
      </c>
      <c r="T109" s="5">
        <v>0</v>
      </c>
      <c r="U109" s="5">
        <v>0</v>
      </c>
      <c r="V109" s="5">
        <v>0</v>
      </c>
      <c r="W109" s="5">
        <v>0</v>
      </c>
    </row>
    <row r="110" spans="3:23" x14ac:dyDescent="0.25">
      <c r="C110" s="32" t="s">
        <v>131</v>
      </c>
      <c r="F110" s="19" t="s">
        <v>109</v>
      </c>
      <c r="G110" s="5">
        <v>1126.5999999999999</v>
      </c>
      <c r="H110" s="5">
        <v>17</v>
      </c>
      <c r="I110" s="5">
        <v>33</v>
      </c>
      <c r="J110" s="5">
        <v>44.6</v>
      </c>
      <c r="K110" s="5">
        <v>51</v>
      </c>
      <c r="L110" s="5">
        <v>66</v>
      </c>
      <c r="M110" s="5">
        <v>119</v>
      </c>
      <c r="N110" s="5">
        <v>334</v>
      </c>
      <c r="O110" s="5">
        <v>272</v>
      </c>
      <c r="P110" s="5">
        <v>190</v>
      </c>
      <c r="Q110" s="5">
        <v>0</v>
      </c>
      <c r="R110" s="5">
        <v>0</v>
      </c>
      <c r="S110" s="5">
        <v>0</v>
      </c>
      <c r="T110" s="5">
        <v>0</v>
      </c>
      <c r="U110" s="5">
        <v>0</v>
      </c>
      <c r="V110" s="5">
        <v>0</v>
      </c>
      <c r="W110" s="5">
        <v>0</v>
      </c>
    </row>
    <row r="111" spans="3:23" x14ac:dyDescent="0.25">
      <c r="C111" s="32" t="s">
        <v>132</v>
      </c>
      <c r="F111" s="19" t="s">
        <v>109</v>
      </c>
      <c r="G111" s="5">
        <v>260.60000000000002</v>
      </c>
      <c r="H111" s="5">
        <v>3.4</v>
      </c>
      <c r="I111" s="5">
        <v>17.2</v>
      </c>
      <c r="J111" s="5">
        <v>23</v>
      </c>
      <c r="K111" s="5">
        <v>27</v>
      </c>
      <c r="L111" s="5">
        <v>20</v>
      </c>
      <c r="M111" s="5">
        <v>51</v>
      </c>
      <c r="N111" s="5">
        <v>45</v>
      </c>
      <c r="O111" s="5">
        <v>45</v>
      </c>
      <c r="P111" s="5">
        <v>29</v>
      </c>
      <c r="Q111" s="5">
        <v>0</v>
      </c>
      <c r="R111" s="5">
        <v>0</v>
      </c>
      <c r="S111" s="5">
        <v>0</v>
      </c>
      <c r="T111" s="5">
        <v>0</v>
      </c>
      <c r="U111" s="5">
        <v>0</v>
      </c>
      <c r="V111" s="5">
        <v>0</v>
      </c>
      <c r="W111" s="5">
        <v>0</v>
      </c>
    </row>
    <row r="112" spans="3:23" x14ac:dyDescent="0.25">
      <c r="C112" s="32" t="s">
        <v>133</v>
      </c>
      <c r="F112" s="19" t="s">
        <v>109</v>
      </c>
      <c r="G112" s="5">
        <v>7657.8</v>
      </c>
      <c r="H112" s="5">
        <v>193.8</v>
      </c>
      <c r="I112" s="5">
        <v>365.4</v>
      </c>
      <c r="J112" s="5">
        <v>479.6</v>
      </c>
      <c r="K112" s="5">
        <v>722</v>
      </c>
      <c r="L112" s="5">
        <v>947</v>
      </c>
      <c r="M112" s="5">
        <v>1025</v>
      </c>
      <c r="N112" s="5">
        <v>1817</v>
      </c>
      <c r="O112" s="5">
        <v>1143</v>
      </c>
      <c r="P112" s="5">
        <v>965</v>
      </c>
      <c r="Q112" s="5">
        <v>0</v>
      </c>
      <c r="R112" s="5">
        <v>0</v>
      </c>
      <c r="S112" s="5">
        <v>0</v>
      </c>
      <c r="T112" s="5">
        <v>0</v>
      </c>
      <c r="U112" s="5">
        <v>0</v>
      </c>
      <c r="V112" s="5">
        <v>0</v>
      </c>
      <c r="W112" s="5">
        <v>0</v>
      </c>
    </row>
    <row r="113" spans="2:23" x14ac:dyDescent="0.25">
      <c r="C113" s="32" t="s">
        <v>134</v>
      </c>
      <c r="F113" s="19" t="s">
        <v>109</v>
      </c>
      <c r="G113" s="5">
        <v>3927.6</v>
      </c>
      <c r="H113" s="5">
        <v>159.80000000000001</v>
      </c>
      <c r="I113" s="5">
        <v>169.6</v>
      </c>
      <c r="J113" s="5">
        <v>182.2</v>
      </c>
      <c r="K113" s="5">
        <v>262</v>
      </c>
      <c r="L113" s="5">
        <v>393</v>
      </c>
      <c r="M113" s="5">
        <v>515</v>
      </c>
      <c r="N113" s="5">
        <v>856</v>
      </c>
      <c r="O113" s="5">
        <v>762</v>
      </c>
      <c r="P113" s="5">
        <v>628</v>
      </c>
      <c r="Q113" s="5">
        <v>0</v>
      </c>
      <c r="R113" s="5">
        <v>0</v>
      </c>
      <c r="S113" s="5">
        <v>0</v>
      </c>
      <c r="T113" s="5">
        <v>0</v>
      </c>
      <c r="U113" s="5">
        <v>0</v>
      </c>
      <c r="V113" s="5">
        <v>0</v>
      </c>
      <c r="W113" s="5">
        <v>0</v>
      </c>
    </row>
    <row r="114" spans="2:23" x14ac:dyDescent="0.25">
      <c r="C114" s="32" t="s">
        <v>135</v>
      </c>
      <c r="F114" s="19" t="s">
        <v>109</v>
      </c>
      <c r="G114" s="5">
        <v>7284.8</v>
      </c>
      <c r="H114" s="5">
        <v>70.400000000000006</v>
      </c>
      <c r="I114" s="5">
        <v>20</v>
      </c>
      <c r="J114" s="5">
        <v>3.2</v>
      </c>
      <c r="K114" s="5">
        <v>3.2</v>
      </c>
      <c r="L114" s="5">
        <v>278</v>
      </c>
      <c r="M114" s="5">
        <v>1273</v>
      </c>
      <c r="N114" s="5">
        <v>2143</v>
      </c>
      <c r="O114" s="5">
        <v>2130</v>
      </c>
      <c r="P114" s="5">
        <v>1364</v>
      </c>
      <c r="Q114" s="5">
        <v>0</v>
      </c>
      <c r="R114" s="5">
        <v>0</v>
      </c>
      <c r="S114" s="5">
        <v>0</v>
      </c>
      <c r="T114" s="5">
        <v>0</v>
      </c>
      <c r="U114" s="5">
        <v>0</v>
      </c>
      <c r="V114" s="5">
        <v>0</v>
      </c>
      <c r="W114" s="5">
        <v>0</v>
      </c>
    </row>
    <row r="115" spans="2:23" x14ac:dyDescent="0.25">
      <c r="C115" s="32" t="s">
        <v>136</v>
      </c>
      <c r="F115" s="19" t="s">
        <v>109</v>
      </c>
      <c r="G115" s="5">
        <v>5833.2</v>
      </c>
      <c r="H115" s="5">
        <v>132</v>
      </c>
      <c r="I115" s="5">
        <v>276</v>
      </c>
      <c r="J115" s="5">
        <v>332.2</v>
      </c>
      <c r="K115" s="5">
        <v>406</v>
      </c>
      <c r="L115" s="5">
        <v>699</v>
      </c>
      <c r="M115" s="5">
        <v>894</v>
      </c>
      <c r="N115" s="5">
        <v>1368</v>
      </c>
      <c r="O115" s="5">
        <v>1146</v>
      </c>
      <c r="P115" s="5">
        <v>580</v>
      </c>
      <c r="Q115" s="5">
        <v>0</v>
      </c>
      <c r="R115" s="5">
        <v>0</v>
      </c>
      <c r="S115" s="5">
        <v>0</v>
      </c>
      <c r="T115" s="5">
        <v>0</v>
      </c>
      <c r="U115" s="5">
        <v>0</v>
      </c>
      <c r="V115" s="5">
        <v>0</v>
      </c>
      <c r="W115" s="5">
        <v>0</v>
      </c>
    </row>
    <row r="116" spans="2:23" x14ac:dyDescent="0.25">
      <c r="C116" s="32" t="s">
        <v>137</v>
      </c>
      <c r="F116" s="19" t="s">
        <v>109</v>
      </c>
      <c r="G116" s="5">
        <v>4721.2</v>
      </c>
      <c r="H116" s="5">
        <v>50.8</v>
      </c>
      <c r="I116" s="5">
        <v>107</v>
      </c>
      <c r="J116" s="5">
        <v>153.6</v>
      </c>
      <c r="K116" s="5">
        <v>271</v>
      </c>
      <c r="L116" s="5">
        <v>410.8</v>
      </c>
      <c r="M116" s="5">
        <v>669</v>
      </c>
      <c r="N116" s="5">
        <v>1140</v>
      </c>
      <c r="O116" s="5">
        <v>1181</v>
      </c>
      <c r="P116" s="5">
        <v>738</v>
      </c>
      <c r="Q116" s="5">
        <v>0</v>
      </c>
      <c r="R116" s="5">
        <v>0</v>
      </c>
      <c r="S116" s="5">
        <v>0</v>
      </c>
      <c r="T116" s="5">
        <v>0</v>
      </c>
      <c r="U116" s="5">
        <v>0</v>
      </c>
      <c r="V116" s="5">
        <v>0</v>
      </c>
      <c r="W116" s="5">
        <v>0</v>
      </c>
    </row>
    <row r="117" spans="2:23" x14ac:dyDescent="0.25">
      <c r="C117" s="32" t="s">
        <v>138</v>
      </c>
      <c r="F117" s="19" t="s">
        <v>109</v>
      </c>
      <c r="G117" s="5">
        <v>8055.3008</v>
      </c>
      <c r="H117" s="5">
        <v>194.9008</v>
      </c>
      <c r="I117" s="5">
        <v>217</v>
      </c>
      <c r="J117" s="5">
        <v>428.4</v>
      </c>
      <c r="K117" s="5">
        <v>496.4</v>
      </c>
      <c r="L117" s="5">
        <v>626.6</v>
      </c>
      <c r="M117" s="5">
        <v>824</v>
      </c>
      <c r="N117" s="5">
        <v>1496</v>
      </c>
      <c r="O117" s="5">
        <v>1862</v>
      </c>
      <c r="P117" s="5">
        <v>1910</v>
      </c>
      <c r="Q117" s="5">
        <v>0</v>
      </c>
      <c r="R117" s="5">
        <v>0</v>
      </c>
      <c r="S117" s="5">
        <v>0</v>
      </c>
      <c r="T117" s="5">
        <v>0</v>
      </c>
      <c r="U117" s="5">
        <v>0</v>
      </c>
      <c r="V117" s="5">
        <v>0</v>
      </c>
      <c r="W117" s="5">
        <v>0</v>
      </c>
    </row>
    <row r="118" spans="2:23" x14ac:dyDescent="0.25">
      <c r="C118" s="32" t="s">
        <v>139</v>
      </c>
      <c r="F118" s="19" t="s">
        <v>109</v>
      </c>
      <c r="G118" s="5">
        <v>4656.8</v>
      </c>
      <c r="H118" s="5">
        <v>64.8</v>
      </c>
      <c r="I118" s="5">
        <v>169</v>
      </c>
      <c r="J118" s="5">
        <v>185.6</v>
      </c>
      <c r="K118" s="5">
        <v>367</v>
      </c>
      <c r="L118" s="5">
        <v>433.4</v>
      </c>
      <c r="M118" s="5">
        <v>582</v>
      </c>
      <c r="N118" s="5">
        <v>1018</v>
      </c>
      <c r="O118" s="5">
        <v>985</v>
      </c>
      <c r="P118" s="5">
        <v>852</v>
      </c>
      <c r="Q118" s="5">
        <v>0</v>
      </c>
      <c r="R118" s="5">
        <v>0</v>
      </c>
      <c r="S118" s="5">
        <v>0</v>
      </c>
      <c r="T118" s="5">
        <v>0</v>
      </c>
      <c r="U118" s="5">
        <v>0</v>
      </c>
      <c r="V118" s="5">
        <v>0</v>
      </c>
      <c r="W118" s="5">
        <v>0</v>
      </c>
    </row>
    <row r="119" spans="2:23" x14ac:dyDescent="0.25">
      <c r="C119" s="32" t="s">
        <v>140</v>
      </c>
      <c r="F119" s="19" t="s">
        <v>109</v>
      </c>
      <c r="G119" s="5">
        <v>2373.6880000000001</v>
      </c>
      <c r="H119" s="5">
        <v>22.48</v>
      </c>
      <c r="I119" s="5">
        <v>33.4</v>
      </c>
      <c r="J119" s="5">
        <v>33.808</v>
      </c>
      <c r="K119" s="5">
        <v>152</v>
      </c>
      <c r="L119" s="5">
        <v>224</v>
      </c>
      <c r="M119" s="5">
        <v>285</v>
      </c>
      <c r="N119" s="5">
        <v>499</v>
      </c>
      <c r="O119" s="5">
        <v>626</v>
      </c>
      <c r="P119" s="5">
        <v>498</v>
      </c>
      <c r="Q119" s="5">
        <v>0</v>
      </c>
      <c r="R119" s="5">
        <v>0</v>
      </c>
      <c r="S119" s="5">
        <v>0</v>
      </c>
      <c r="T119" s="5">
        <v>0</v>
      </c>
      <c r="U119" s="5">
        <v>0</v>
      </c>
      <c r="V119" s="5">
        <v>0</v>
      </c>
      <c r="W119" s="5">
        <v>0</v>
      </c>
    </row>
    <row r="120" spans="2:23" x14ac:dyDescent="0.25">
      <c r="C120" s="32" t="s">
        <v>141</v>
      </c>
      <c r="F120" s="19" t="s">
        <v>109</v>
      </c>
      <c r="G120" s="5">
        <v>2471.4</v>
      </c>
      <c r="H120" s="5">
        <v>91.2</v>
      </c>
      <c r="I120" s="5">
        <v>87.6</v>
      </c>
      <c r="J120" s="5">
        <v>128.6</v>
      </c>
      <c r="K120" s="5">
        <v>133</v>
      </c>
      <c r="L120" s="5">
        <v>195</v>
      </c>
      <c r="M120" s="5">
        <v>246</v>
      </c>
      <c r="N120" s="5">
        <v>470</v>
      </c>
      <c r="O120" s="5">
        <v>663</v>
      </c>
      <c r="P120" s="5">
        <v>457</v>
      </c>
      <c r="Q120" s="5">
        <v>0</v>
      </c>
      <c r="R120" s="5">
        <v>0</v>
      </c>
      <c r="S120" s="5">
        <v>0</v>
      </c>
      <c r="T120" s="5">
        <v>0</v>
      </c>
      <c r="U120" s="5">
        <v>0</v>
      </c>
      <c r="V120" s="5">
        <v>0</v>
      </c>
      <c r="W120" s="5">
        <v>0</v>
      </c>
    </row>
    <row r="121" spans="2:23" x14ac:dyDescent="0.25">
      <c r="C121" s="32" t="s">
        <v>142</v>
      </c>
      <c r="F121" s="19" t="s">
        <v>109</v>
      </c>
      <c r="G121" s="5">
        <v>1029.8</v>
      </c>
      <c r="H121" s="5">
        <v>50.2</v>
      </c>
      <c r="I121" s="5">
        <v>55.6</v>
      </c>
      <c r="J121" s="5">
        <v>61</v>
      </c>
      <c r="K121" s="5">
        <v>78.599999999999994</v>
      </c>
      <c r="L121" s="5">
        <v>135.4</v>
      </c>
      <c r="M121" s="5">
        <v>163</v>
      </c>
      <c r="N121" s="5">
        <v>88</v>
      </c>
      <c r="O121" s="5">
        <v>197</v>
      </c>
      <c r="P121" s="5">
        <v>201</v>
      </c>
      <c r="Q121" s="5">
        <v>0</v>
      </c>
      <c r="R121" s="5">
        <v>0</v>
      </c>
      <c r="S121" s="5">
        <v>0</v>
      </c>
      <c r="T121" s="5">
        <v>0</v>
      </c>
      <c r="U121" s="5">
        <v>0</v>
      </c>
      <c r="V121" s="5">
        <v>0</v>
      </c>
      <c r="W121" s="5">
        <v>0</v>
      </c>
    </row>
    <row r="122" spans="2:23" x14ac:dyDescent="0.25">
      <c r="F122" s="19"/>
      <c r="G122" s="5"/>
      <c r="H122" s="5"/>
      <c r="I122" s="5"/>
      <c r="J122" s="5"/>
      <c r="K122" s="5"/>
      <c r="L122" s="5"/>
      <c r="M122" s="5"/>
      <c r="N122" s="5"/>
      <c r="O122" s="5"/>
      <c r="P122" s="5"/>
      <c r="Q122" s="5"/>
      <c r="R122" s="5"/>
      <c r="S122" s="5"/>
      <c r="T122" s="5"/>
      <c r="U122" s="5"/>
      <c r="V122" s="5"/>
      <c r="W122" s="5"/>
    </row>
    <row r="123" spans="2:23" x14ac:dyDescent="0.25">
      <c r="B123" s="30" t="s">
        <v>423</v>
      </c>
      <c r="D123" s="50" t="s">
        <v>330</v>
      </c>
      <c r="E123" s="31"/>
      <c r="F123" s="30" t="s">
        <v>98</v>
      </c>
      <c r="G123" s="31" t="s">
        <v>99</v>
      </c>
      <c r="H123" s="31">
        <v>2017</v>
      </c>
      <c r="I123" s="31">
        <v>2018</v>
      </c>
      <c r="J123" s="31">
        <v>2019</v>
      </c>
      <c r="K123" s="31">
        <v>2020</v>
      </c>
      <c r="L123" s="31">
        <v>2021</v>
      </c>
      <c r="M123" s="31">
        <v>2022</v>
      </c>
      <c r="N123" s="31">
        <v>2023</v>
      </c>
      <c r="O123" s="31">
        <v>2024</v>
      </c>
      <c r="P123" s="31">
        <v>2025</v>
      </c>
      <c r="Q123" s="31">
        <v>2026</v>
      </c>
      <c r="R123" s="31">
        <v>2027</v>
      </c>
      <c r="S123" s="31">
        <v>2028</v>
      </c>
      <c r="T123" s="31">
        <v>2029</v>
      </c>
      <c r="U123" s="31">
        <v>2030</v>
      </c>
      <c r="V123" s="31">
        <v>2031</v>
      </c>
      <c r="W123" s="31">
        <v>2032</v>
      </c>
    </row>
    <row r="124" spans="2:23" x14ac:dyDescent="0.25">
      <c r="C124" s="32" t="s">
        <v>116</v>
      </c>
      <c r="F124" s="19" t="s">
        <v>109</v>
      </c>
      <c r="G124" s="5">
        <v>6689.25</v>
      </c>
      <c r="H124" s="5">
        <v>166.05</v>
      </c>
      <c r="I124" s="5">
        <v>284.64999999999998</v>
      </c>
      <c r="J124" s="5">
        <v>497.45</v>
      </c>
      <c r="K124" s="5">
        <v>702.45</v>
      </c>
      <c r="L124" s="5">
        <v>835.65</v>
      </c>
      <c r="M124" s="5">
        <v>940</v>
      </c>
      <c r="N124" s="5">
        <v>1089</v>
      </c>
      <c r="O124" s="5">
        <v>1036</v>
      </c>
      <c r="P124" s="5">
        <v>1138</v>
      </c>
      <c r="Q124" s="5">
        <v>0</v>
      </c>
      <c r="R124" s="5">
        <v>0</v>
      </c>
      <c r="S124" s="5">
        <v>0</v>
      </c>
      <c r="T124" s="5">
        <v>0</v>
      </c>
      <c r="U124" s="5">
        <v>0</v>
      </c>
      <c r="V124" s="5">
        <v>0</v>
      </c>
      <c r="W124" s="5">
        <v>0</v>
      </c>
    </row>
    <row r="125" spans="2:23" x14ac:dyDescent="0.25">
      <c r="C125" s="32" t="s">
        <v>117</v>
      </c>
      <c r="F125" s="19" t="s">
        <v>109</v>
      </c>
      <c r="G125" s="5">
        <v>165.5</v>
      </c>
      <c r="H125" s="5">
        <v>24.05</v>
      </c>
      <c r="I125" s="5">
        <v>18.55</v>
      </c>
      <c r="J125" s="5">
        <v>10.9</v>
      </c>
      <c r="K125" s="5">
        <v>18</v>
      </c>
      <c r="L125" s="5">
        <v>13</v>
      </c>
      <c r="M125" s="5">
        <v>18</v>
      </c>
      <c r="N125" s="5">
        <v>16</v>
      </c>
      <c r="O125" s="5">
        <v>22</v>
      </c>
      <c r="P125" s="5">
        <v>25</v>
      </c>
      <c r="Q125" s="5">
        <v>0</v>
      </c>
      <c r="R125" s="5">
        <v>0</v>
      </c>
      <c r="S125" s="5">
        <v>0</v>
      </c>
      <c r="T125" s="5">
        <v>0</v>
      </c>
      <c r="U125" s="5">
        <v>0</v>
      </c>
      <c r="V125" s="5">
        <v>0</v>
      </c>
      <c r="W125" s="5">
        <v>0</v>
      </c>
    </row>
    <row r="126" spans="2:23" x14ac:dyDescent="0.25">
      <c r="C126" s="32" t="s">
        <v>118</v>
      </c>
      <c r="F126" s="19" t="s">
        <v>109</v>
      </c>
      <c r="G126" s="5">
        <v>3207.1</v>
      </c>
      <c r="H126" s="5">
        <v>41.95</v>
      </c>
      <c r="I126" s="5">
        <v>154.1</v>
      </c>
      <c r="J126" s="5">
        <v>261.89999999999998</v>
      </c>
      <c r="K126" s="5">
        <v>389.5</v>
      </c>
      <c r="L126" s="5">
        <v>417.65</v>
      </c>
      <c r="M126" s="5">
        <v>426</v>
      </c>
      <c r="N126" s="5">
        <v>505</v>
      </c>
      <c r="O126" s="5">
        <v>480</v>
      </c>
      <c r="P126" s="5">
        <v>531</v>
      </c>
      <c r="Q126" s="5">
        <v>0</v>
      </c>
      <c r="R126" s="5">
        <v>0</v>
      </c>
      <c r="S126" s="5">
        <v>0</v>
      </c>
      <c r="T126" s="5">
        <v>0</v>
      </c>
      <c r="U126" s="5">
        <v>0</v>
      </c>
      <c r="V126" s="5">
        <v>0</v>
      </c>
      <c r="W126" s="5">
        <v>0</v>
      </c>
    </row>
    <row r="127" spans="2:23" x14ac:dyDescent="0.25">
      <c r="C127" s="32" t="s">
        <v>119</v>
      </c>
      <c r="F127" s="19" t="s">
        <v>109</v>
      </c>
      <c r="G127" s="5">
        <v>11.55</v>
      </c>
      <c r="H127" s="5">
        <v>1.95</v>
      </c>
      <c r="I127" s="5">
        <v>1.95</v>
      </c>
      <c r="J127" s="5">
        <v>0.65</v>
      </c>
      <c r="K127" s="5">
        <v>0</v>
      </c>
      <c r="L127" s="5">
        <v>2</v>
      </c>
      <c r="M127" s="5">
        <v>0</v>
      </c>
      <c r="N127" s="5">
        <v>4</v>
      </c>
      <c r="O127" s="5">
        <v>0</v>
      </c>
      <c r="P127" s="5">
        <v>1</v>
      </c>
      <c r="Q127" s="5">
        <v>0</v>
      </c>
      <c r="R127" s="5">
        <v>0</v>
      </c>
      <c r="S127" s="5">
        <v>0</v>
      </c>
      <c r="T127" s="5">
        <v>0</v>
      </c>
      <c r="U127" s="5">
        <v>0</v>
      </c>
      <c r="V127" s="5">
        <v>0</v>
      </c>
      <c r="W127" s="5">
        <v>0</v>
      </c>
    </row>
    <row r="128" spans="2:23" x14ac:dyDescent="0.25">
      <c r="C128" s="32" t="s">
        <v>120</v>
      </c>
      <c r="F128" s="19" t="s">
        <v>109</v>
      </c>
      <c r="G128" s="5">
        <v>0</v>
      </c>
      <c r="H128" s="5">
        <v>0</v>
      </c>
      <c r="I128" s="5">
        <v>0</v>
      </c>
      <c r="J128" s="5">
        <v>0</v>
      </c>
      <c r="K128" s="5">
        <v>0</v>
      </c>
      <c r="L128" s="5">
        <v>0</v>
      </c>
      <c r="M128" s="5">
        <v>0</v>
      </c>
      <c r="N128" s="5">
        <v>0</v>
      </c>
      <c r="O128" s="5">
        <v>0</v>
      </c>
      <c r="P128" s="5">
        <v>0</v>
      </c>
      <c r="Q128" s="5">
        <v>0</v>
      </c>
      <c r="R128" s="5">
        <v>0</v>
      </c>
      <c r="S128" s="5">
        <v>0</v>
      </c>
      <c r="T128" s="5">
        <v>0</v>
      </c>
      <c r="U128" s="5">
        <v>0</v>
      </c>
      <c r="V128" s="5">
        <v>0</v>
      </c>
      <c r="W128" s="5">
        <v>0</v>
      </c>
    </row>
    <row r="129" spans="3:23" x14ac:dyDescent="0.25">
      <c r="C129" s="32" t="s">
        <v>121</v>
      </c>
      <c r="F129" s="19" t="s">
        <v>109</v>
      </c>
      <c r="G129" s="5">
        <v>1</v>
      </c>
      <c r="H129" s="5">
        <v>0</v>
      </c>
      <c r="I129" s="5">
        <v>0</v>
      </c>
      <c r="J129" s="5">
        <v>0</v>
      </c>
      <c r="K129" s="5">
        <v>0</v>
      </c>
      <c r="L129" s="5">
        <v>0</v>
      </c>
      <c r="M129" s="5">
        <v>0</v>
      </c>
      <c r="N129" s="5">
        <v>1</v>
      </c>
      <c r="O129" s="5">
        <v>0</v>
      </c>
      <c r="P129" s="5">
        <v>0</v>
      </c>
      <c r="Q129" s="5">
        <v>0</v>
      </c>
      <c r="R129" s="5">
        <v>0</v>
      </c>
      <c r="S129" s="5">
        <v>0</v>
      </c>
      <c r="T129" s="5">
        <v>0</v>
      </c>
      <c r="U129" s="5">
        <v>0</v>
      </c>
      <c r="V129" s="5">
        <v>0</v>
      </c>
      <c r="W129" s="5">
        <v>0</v>
      </c>
    </row>
    <row r="130" spans="3:23" x14ac:dyDescent="0.25">
      <c r="C130" s="32" t="s">
        <v>122</v>
      </c>
      <c r="F130" s="19" t="s">
        <v>109</v>
      </c>
      <c r="G130" s="5">
        <v>0</v>
      </c>
      <c r="H130" s="5">
        <v>0</v>
      </c>
      <c r="I130" s="5">
        <v>0</v>
      </c>
      <c r="J130" s="5">
        <v>0</v>
      </c>
      <c r="K130" s="5">
        <v>0</v>
      </c>
      <c r="L130" s="5">
        <v>0</v>
      </c>
      <c r="M130" s="5">
        <v>0</v>
      </c>
      <c r="N130" s="5">
        <v>0</v>
      </c>
      <c r="O130" s="5">
        <v>0</v>
      </c>
      <c r="P130" s="5">
        <v>0</v>
      </c>
      <c r="Q130" s="5">
        <v>0</v>
      </c>
      <c r="R130" s="5">
        <v>0</v>
      </c>
      <c r="S130" s="5">
        <v>0</v>
      </c>
      <c r="T130" s="5">
        <v>0</v>
      </c>
      <c r="U130" s="5">
        <v>0</v>
      </c>
      <c r="V130" s="5">
        <v>0</v>
      </c>
      <c r="W130" s="5">
        <v>0</v>
      </c>
    </row>
    <row r="131" spans="3:23" x14ac:dyDescent="0.25">
      <c r="C131" s="32" t="s">
        <v>123</v>
      </c>
      <c r="F131" s="19" t="s">
        <v>109</v>
      </c>
      <c r="G131" s="5">
        <v>0</v>
      </c>
      <c r="H131" s="5">
        <v>0</v>
      </c>
      <c r="I131" s="5">
        <v>0</v>
      </c>
      <c r="J131" s="5">
        <v>0</v>
      </c>
      <c r="K131" s="5">
        <v>0</v>
      </c>
      <c r="L131" s="5">
        <v>0</v>
      </c>
      <c r="M131" s="5">
        <v>0</v>
      </c>
      <c r="N131" s="5">
        <v>0</v>
      </c>
      <c r="O131" s="5">
        <v>0</v>
      </c>
      <c r="P131" s="5">
        <v>0</v>
      </c>
      <c r="Q131" s="5">
        <v>0</v>
      </c>
      <c r="R131" s="5">
        <v>0</v>
      </c>
      <c r="S131" s="5">
        <v>0</v>
      </c>
      <c r="T131" s="5">
        <v>0</v>
      </c>
      <c r="U131" s="5">
        <v>0</v>
      </c>
      <c r="V131" s="5">
        <v>0</v>
      </c>
      <c r="W131" s="5">
        <v>0</v>
      </c>
    </row>
    <row r="132" spans="3:23" x14ac:dyDescent="0.25">
      <c r="C132" s="32" t="s">
        <v>124</v>
      </c>
      <c r="F132" s="19" t="s">
        <v>109</v>
      </c>
      <c r="G132" s="5">
        <v>0</v>
      </c>
      <c r="H132" s="5">
        <v>0</v>
      </c>
      <c r="I132" s="5">
        <v>0</v>
      </c>
      <c r="J132" s="5">
        <v>0</v>
      </c>
      <c r="K132" s="5">
        <v>0</v>
      </c>
      <c r="L132" s="5">
        <v>0</v>
      </c>
      <c r="M132" s="5">
        <v>0</v>
      </c>
      <c r="N132" s="5">
        <v>0</v>
      </c>
      <c r="O132" s="5">
        <v>0</v>
      </c>
      <c r="P132" s="5">
        <v>0</v>
      </c>
      <c r="Q132" s="5">
        <v>0</v>
      </c>
      <c r="R132" s="5">
        <v>0</v>
      </c>
      <c r="S132" s="5">
        <v>0</v>
      </c>
      <c r="T132" s="5">
        <v>0</v>
      </c>
      <c r="U132" s="5">
        <v>0</v>
      </c>
      <c r="V132" s="5">
        <v>0</v>
      </c>
      <c r="W132" s="5">
        <v>0</v>
      </c>
    </row>
    <row r="133" spans="3:23" x14ac:dyDescent="0.25">
      <c r="C133" s="32" t="s">
        <v>125</v>
      </c>
      <c r="F133" s="19" t="s">
        <v>109</v>
      </c>
      <c r="G133" s="5">
        <v>0</v>
      </c>
      <c r="H133" s="5">
        <v>0</v>
      </c>
      <c r="I133" s="5">
        <v>0</v>
      </c>
      <c r="J133" s="5">
        <v>0</v>
      </c>
      <c r="K133" s="5">
        <v>0</v>
      </c>
      <c r="L133" s="5">
        <v>0</v>
      </c>
      <c r="M133" s="5">
        <v>0</v>
      </c>
      <c r="N133" s="5">
        <v>0</v>
      </c>
      <c r="O133" s="5">
        <v>0</v>
      </c>
      <c r="P133" s="5">
        <v>0</v>
      </c>
      <c r="Q133" s="5">
        <v>0</v>
      </c>
      <c r="R133" s="5">
        <v>0</v>
      </c>
      <c r="S133" s="5">
        <v>0</v>
      </c>
      <c r="T133" s="5">
        <v>0</v>
      </c>
      <c r="U133" s="5">
        <v>0</v>
      </c>
      <c r="V133" s="5">
        <v>0</v>
      </c>
      <c r="W133" s="5">
        <v>0</v>
      </c>
    </row>
    <row r="134" spans="3:23" x14ac:dyDescent="0.25">
      <c r="C134" s="32" t="s">
        <v>126</v>
      </c>
      <c r="F134" s="19" t="s">
        <v>109</v>
      </c>
      <c r="G134" s="5">
        <v>441</v>
      </c>
      <c r="H134" s="5">
        <v>0</v>
      </c>
      <c r="I134" s="5">
        <v>9</v>
      </c>
      <c r="J134" s="5">
        <v>34</v>
      </c>
      <c r="K134" s="5">
        <v>47</v>
      </c>
      <c r="L134" s="5">
        <v>56</v>
      </c>
      <c r="M134" s="5">
        <v>73</v>
      </c>
      <c r="N134" s="5">
        <v>74</v>
      </c>
      <c r="O134" s="5">
        <v>95</v>
      </c>
      <c r="P134" s="5">
        <v>53</v>
      </c>
      <c r="Q134" s="5">
        <v>0</v>
      </c>
      <c r="R134" s="5">
        <v>0</v>
      </c>
      <c r="S134" s="5">
        <v>0</v>
      </c>
      <c r="T134" s="5">
        <v>0</v>
      </c>
      <c r="U134" s="5">
        <v>0</v>
      </c>
      <c r="V134" s="5">
        <v>0</v>
      </c>
      <c r="W134" s="5">
        <v>0</v>
      </c>
    </row>
    <row r="135" spans="3:23" x14ac:dyDescent="0.25">
      <c r="C135" s="32" t="s">
        <v>127</v>
      </c>
      <c r="F135" s="19" t="s">
        <v>109</v>
      </c>
      <c r="G135" s="5">
        <v>12.65</v>
      </c>
      <c r="H135" s="5">
        <v>0.65</v>
      </c>
      <c r="I135" s="5">
        <v>0</v>
      </c>
      <c r="J135" s="5">
        <v>2</v>
      </c>
      <c r="K135" s="5">
        <v>0</v>
      </c>
      <c r="L135" s="5">
        <v>1</v>
      </c>
      <c r="M135" s="5">
        <v>0</v>
      </c>
      <c r="N135" s="5">
        <v>1</v>
      </c>
      <c r="O135" s="5">
        <v>2</v>
      </c>
      <c r="P135" s="5">
        <v>6</v>
      </c>
      <c r="Q135" s="5">
        <v>0</v>
      </c>
      <c r="R135" s="5">
        <v>0</v>
      </c>
      <c r="S135" s="5">
        <v>0</v>
      </c>
      <c r="T135" s="5">
        <v>0</v>
      </c>
      <c r="U135" s="5">
        <v>0</v>
      </c>
      <c r="V135" s="5">
        <v>0</v>
      </c>
      <c r="W135" s="5">
        <v>0</v>
      </c>
    </row>
    <row r="136" spans="3:23" x14ac:dyDescent="0.25">
      <c r="C136" s="32" t="s">
        <v>128</v>
      </c>
      <c r="F136" s="19" t="s">
        <v>109</v>
      </c>
      <c r="G136" s="5">
        <v>0</v>
      </c>
      <c r="H136" s="5">
        <v>0</v>
      </c>
      <c r="I136" s="5">
        <v>0</v>
      </c>
      <c r="J136" s="5">
        <v>0</v>
      </c>
      <c r="K136" s="5">
        <v>0</v>
      </c>
      <c r="L136" s="5">
        <v>0</v>
      </c>
      <c r="M136" s="5">
        <v>0</v>
      </c>
      <c r="N136" s="5">
        <v>0</v>
      </c>
      <c r="O136" s="5">
        <v>0</v>
      </c>
      <c r="P136" s="5">
        <v>0</v>
      </c>
      <c r="Q136" s="5">
        <v>0</v>
      </c>
      <c r="R136" s="5">
        <v>0</v>
      </c>
      <c r="S136" s="5">
        <v>0</v>
      </c>
      <c r="T136" s="5">
        <v>0</v>
      </c>
      <c r="U136" s="5">
        <v>0</v>
      </c>
      <c r="V136" s="5">
        <v>0</v>
      </c>
      <c r="W136" s="5">
        <v>0</v>
      </c>
    </row>
    <row r="137" spans="3:23" x14ac:dyDescent="0.25">
      <c r="C137" s="32" t="s">
        <v>129</v>
      </c>
      <c r="F137" s="19" t="s">
        <v>109</v>
      </c>
      <c r="G137" s="5">
        <v>18.7</v>
      </c>
      <c r="H137" s="5">
        <v>5.85</v>
      </c>
      <c r="I137" s="5">
        <v>5.55</v>
      </c>
      <c r="J137" s="5">
        <v>2.2999999999999998</v>
      </c>
      <c r="K137" s="5">
        <v>1</v>
      </c>
      <c r="L137" s="5">
        <v>1</v>
      </c>
      <c r="M137" s="5">
        <v>0</v>
      </c>
      <c r="N137" s="5">
        <v>1</v>
      </c>
      <c r="O137" s="5">
        <v>2</v>
      </c>
      <c r="P137" s="5">
        <v>0</v>
      </c>
      <c r="Q137" s="5">
        <v>0</v>
      </c>
      <c r="R137" s="5">
        <v>0</v>
      </c>
      <c r="S137" s="5">
        <v>0</v>
      </c>
      <c r="T137" s="5">
        <v>0</v>
      </c>
      <c r="U137" s="5">
        <v>0</v>
      </c>
      <c r="V137" s="5">
        <v>0</v>
      </c>
      <c r="W137" s="5">
        <v>0</v>
      </c>
    </row>
    <row r="138" spans="3:23" x14ac:dyDescent="0.25">
      <c r="C138" s="32" t="s">
        <v>130</v>
      </c>
      <c r="F138" s="19" t="s">
        <v>109</v>
      </c>
      <c r="G138" s="5">
        <v>62</v>
      </c>
      <c r="H138" s="5">
        <v>0</v>
      </c>
      <c r="I138" s="5">
        <v>2</v>
      </c>
      <c r="J138" s="5">
        <v>4</v>
      </c>
      <c r="K138" s="5">
        <v>5</v>
      </c>
      <c r="L138" s="5">
        <v>12</v>
      </c>
      <c r="M138" s="5">
        <v>8</v>
      </c>
      <c r="N138" s="5">
        <v>7</v>
      </c>
      <c r="O138" s="5">
        <v>12</v>
      </c>
      <c r="P138" s="5">
        <v>12</v>
      </c>
      <c r="Q138" s="5">
        <v>0</v>
      </c>
      <c r="R138" s="5">
        <v>0</v>
      </c>
      <c r="S138" s="5">
        <v>0</v>
      </c>
      <c r="T138" s="5">
        <v>0</v>
      </c>
      <c r="U138" s="5">
        <v>0</v>
      </c>
      <c r="V138" s="5">
        <v>0</v>
      </c>
      <c r="W138" s="5">
        <v>0</v>
      </c>
    </row>
    <row r="139" spans="3:23" x14ac:dyDescent="0.25">
      <c r="C139" s="32" t="s">
        <v>131</v>
      </c>
      <c r="F139" s="19" t="s">
        <v>109</v>
      </c>
      <c r="G139" s="5">
        <v>6.95</v>
      </c>
      <c r="H139" s="5">
        <v>0.65</v>
      </c>
      <c r="I139" s="5">
        <v>2.65</v>
      </c>
      <c r="J139" s="5">
        <v>1.65</v>
      </c>
      <c r="K139" s="5">
        <v>0</v>
      </c>
      <c r="L139" s="5">
        <v>1</v>
      </c>
      <c r="M139" s="5">
        <v>0</v>
      </c>
      <c r="N139" s="5">
        <v>1</v>
      </c>
      <c r="O139" s="5">
        <v>0</v>
      </c>
      <c r="P139" s="5">
        <v>0</v>
      </c>
      <c r="Q139" s="5">
        <v>0</v>
      </c>
      <c r="R139" s="5">
        <v>0</v>
      </c>
      <c r="S139" s="5">
        <v>0</v>
      </c>
      <c r="T139" s="5">
        <v>0</v>
      </c>
      <c r="U139" s="5">
        <v>0</v>
      </c>
      <c r="V139" s="5">
        <v>0</v>
      </c>
      <c r="W139" s="5">
        <v>0</v>
      </c>
    </row>
    <row r="140" spans="3:23" x14ac:dyDescent="0.25">
      <c r="C140" s="32" t="s">
        <v>132</v>
      </c>
      <c r="F140" s="19" t="s">
        <v>109</v>
      </c>
      <c r="G140" s="5">
        <v>21</v>
      </c>
      <c r="H140" s="5">
        <v>1</v>
      </c>
      <c r="I140" s="5">
        <v>1</v>
      </c>
      <c r="J140" s="5">
        <v>1</v>
      </c>
      <c r="K140" s="5">
        <v>1</v>
      </c>
      <c r="L140" s="5">
        <v>1</v>
      </c>
      <c r="M140" s="5">
        <v>2</v>
      </c>
      <c r="N140" s="5">
        <v>8</v>
      </c>
      <c r="O140" s="5">
        <v>2</v>
      </c>
      <c r="P140" s="5">
        <v>4</v>
      </c>
      <c r="Q140" s="5">
        <v>0</v>
      </c>
      <c r="R140" s="5">
        <v>0</v>
      </c>
      <c r="S140" s="5">
        <v>0</v>
      </c>
      <c r="T140" s="5">
        <v>0</v>
      </c>
      <c r="U140" s="5">
        <v>0</v>
      </c>
      <c r="V140" s="5">
        <v>0</v>
      </c>
      <c r="W140" s="5">
        <v>0</v>
      </c>
    </row>
    <row r="141" spans="3:23" x14ac:dyDescent="0.25">
      <c r="C141" s="32" t="s">
        <v>133</v>
      </c>
      <c r="F141" s="19" t="s">
        <v>109</v>
      </c>
      <c r="G141" s="5">
        <v>609</v>
      </c>
      <c r="H141" s="5">
        <v>0</v>
      </c>
      <c r="I141" s="5">
        <v>9</v>
      </c>
      <c r="J141" s="5">
        <v>59</v>
      </c>
      <c r="K141" s="5">
        <v>57</v>
      </c>
      <c r="L141" s="5">
        <v>85</v>
      </c>
      <c r="M141" s="5">
        <v>81</v>
      </c>
      <c r="N141" s="5">
        <v>126</v>
      </c>
      <c r="O141" s="5">
        <v>90</v>
      </c>
      <c r="P141" s="5">
        <v>102</v>
      </c>
      <c r="Q141" s="5">
        <v>0</v>
      </c>
      <c r="R141" s="5">
        <v>0</v>
      </c>
      <c r="S141" s="5">
        <v>0</v>
      </c>
      <c r="T141" s="5">
        <v>0</v>
      </c>
      <c r="U141" s="5">
        <v>0</v>
      </c>
      <c r="V141" s="5">
        <v>0</v>
      </c>
      <c r="W141" s="5">
        <v>0</v>
      </c>
    </row>
    <row r="142" spans="3:23" x14ac:dyDescent="0.25">
      <c r="C142" s="32" t="s">
        <v>134</v>
      </c>
      <c r="F142" s="19" t="s">
        <v>109</v>
      </c>
      <c r="G142" s="5">
        <v>0</v>
      </c>
      <c r="H142" s="5">
        <v>0</v>
      </c>
      <c r="I142" s="5">
        <v>0</v>
      </c>
      <c r="J142" s="5">
        <v>0</v>
      </c>
      <c r="K142" s="5">
        <v>0</v>
      </c>
      <c r="L142" s="5">
        <v>0</v>
      </c>
      <c r="M142" s="5">
        <v>0</v>
      </c>
      <c r="N142" s="5">
        <v>0</v>
      </c>
      <c r="O142" s="5">
        <v>0</v>
      </c>
      <c r="P142" s="5">
        <v>0</v>
      </c>
      <c r="Q142" s="5">
        <v>0</v>
      </c>
      <c r="R142" s="5">
        <v>0</v>
      </c>
      <c r="S142" s="5">
        <v>0</v>
      </c>
      <c r="T142" s="5">
        <v>0</v>
      </c>
      <c r="U142" s="5">
        <v>0</v>
      </c>
      <c r="V142" s="5">
        <v>0</v>
      </c>
      <c r="W142" s="5">
        <v>0</v>
      </c>
    </row>
    <row r="143" spans="3:23" x14ac:dyDescent="0.25">
      <c r="C143" s="32" t="s">
        <v>135</v>
      </c>
      <c r="F143" s="19" t="s">
        <v>109</v>
      </c>
      <c r="G143" s="5">
        <v>45.45</v>
      </c>
      <c r="H143" s="5">
        <v>12.35</v>
      </c>
      <c r="I143" s="5">
        <v>9.8000000000000007</v>
      </c>
      <c r="J143" s="5">
        <v>2.2999999999999998</v>
      </c>
      <c r="K143" s="5">
        <v>6</v>
      </c>
      <c r="L143" s="5">
        <v>0</v>
      </c>
      <c r="M143" s="5">
        <v>3</v>
      </c>
      <c r="N143" s="5">
        <v>5</v>
      </c>
      <c r="O143" s="5">
        <v>4</v>
      </c>
      <c r="P143" s="5">
        <v>3</v>
      </c>
      <c r="Q143" s="5">
        <v>0</v>
      </c>
      <c r="R143" s="5">
        <v>0</v>
      </c>
      <c r="S143" s="5">
        <v>0</v>
      </c>
      <c r="T143" s="5">
        <v>0</v>
      </c>
      <c r="U143" s="5">
        <v>0</v>
      </c>
      <c r="V143" s="5">
        <v>0</v>
      </c>
      <c r="W143" s="5">
        <v>0</v>
      </c>
    </row>
    <row r="144" spans="3:23" x14ac:dyDescent="0.25">
      <c r="C144" s="32" t="s">
        <v>136</v>
      </c>
      <c r="F144" s="19" t="s">
        <v>109</v>
      </c>
      <c r="G144" s="5">
        <v>340.15</v>
      </c>
      <c r="H144" s="5">
        <v>30</v>
      </c>
      <c r="I144" s="5">
        <v>25.9</v>
      </c>
      <c r="J144" s="5">
        <v>32.25</v>
      </c>
      <c r="K144" s="5">
        <v>17</v>
      </c>
      <c r="L144" s="5">
        <v>42</v>
      </c>
      <c r="M144" s="5">
        <v>43</v>
      </c>
      <c r="N144" s="5">
        <v>46</v>
      </c>
      <c r="O144" s="5">
        <v>47</v>
      </c>
      <c r="P144" s="5">
        <v>57</v>
      </c>
      <c r="Q144" s="5">
        <v>0</v>
      </c>
      <c r="R144" s="5">
        <v>0</v>
      </c>
      <c r="S144" s="5">
        <v>0</v>
      </c>
      <c r="T144" s="5">
        <v>0</v>
      </c>
      <c r="U144" s="5">
        <v>0</v>
      </c>
      <c r="V144" s="5">
        <v>0</v>
      </c>
      <c r="W144" s="5">
        <v>0</v>
      </c>
    </row>
    <row r="145" spans="2:23" x14ac:dyDescent="0.25">
      <c r="C145" s="32" t="s">
        <v>137</v>
      </c>
      <c r="F145" s="19" t="s">
        <v>109</v>
      </c>
      <c r="G145" s="5">
        <v>513.04999999999995</v>
      </c>
      <c r="H145" s="5">
        <v>24.7</v>
      </c>
      <c r="I145" s="5">
        <v>11.05</v>
      </c>
      <c r="J145" s="5">
        <v>1.3</v>
      </c>
      <c r="K145" s="5">
        <v>64</v>
      </c>
      <c r="L145" s="5">
        <v>83</v>
      </c>
      <c r="M145" s="5">
        <v>91</v>
      </c>
      <c r="N145" s="5">
        <v>77</v>
      </c>
      <c r="O145" s="5">
        <v>79</v>
      </c>
      <c r="P145" s="5">
        <v>82</v>
      </c>
      <c r="Q145" s="5">
        <v>0</v>
      </c>
      <c r="R145" s="5">
        <v>0</v>
      </c>
      <c r="S145" s="5">
        <v>0</v>
      </c>
      <c r="T145" s="5">
        <v>0</v>
      </c>
      <c r="U145" s="5">
        <v>0</v>
      </c>
      <c r="V145" s="5">
        <v>0</v>
      </c>
      <c r="W145" s="5">
        <v>0</v>
      </c>
    </row>
    <row r="146" spans="2:23" x14ac:dyDescent="0.25">
      <c r="C146" s="32" t="s">
        <v>138</v>
      </c>
      <c r="F146" s="19" t="s">
        <v>109</v>
      </c>
      <c r="G146" s="5">
        <v>62.8</v>
      </c>
      <c r="H146" s="5">
        <v>7.15</v>
      </c>
      <c r="I146" s="5">
        <v>0</v>
      </c>
      <c r="J146" s="5">
        <v>5.65</v>
      </c>
      <c r="K146" s="5">
        <v>3</v>
      </c>
      <c r="L146" s="5">
        <v>5</v>
      </c>
      <c r="M146" s="5">
        <v>6</v>
      </c>
      <c r="N146" s="5">
        <v>18</v>
      </c>
      <c r="O146" s="5">
        <v>7</v>
      </c>
      <c r="P146" s="5">
        <v>11</v>
      </c>
      <c r="Q146" s="5">
        <v>0</v>
      </c>
      <c r="R146" s="5">
        <v>0</v>
      </c>
      <c r="S146" s="5">
        <v>0</v>
      </c>
      <c r="T146" s="5">
        <v>0</v>
      </c>
      <c r="U146" s="5">
        <v>0</v>
      </c>
      <c r="V146" s="5">
        <v>0</v>
      </c>
      <c r="W146" s="5">
        <v>0</v>
      </c>
    </row>
    <row r="147" spans="2:23" x14ac:dyDescent="0.25">
      <c r="C147" s="32" t="s">
        <v>139</v>
      </c>
      <c r="F147" s="19" t="s">
        <v>109</v>
      </c>
      <c r="G147" s="5">
        <v>754.2</v>
      </c>
      <c r="H147" s="5">
        <v>2.95</v>
      </c>
      <c r="I147" s="5">
        <v>11.3</v>
      </c>
      <c r="J147" s="5">
        <v>59.65</v>
      </c>
      <c r="K147" s="5">
        <v>62.3</v>
      </c>
      <c r="L147" s="5">
        <v>79</v>
      </c>
      <c r="M147" s="5">
        <v>104</v>
      </c>
      <c r="N147" s="5">
        <v>131</v>
      </c>
      <c r="O147" s="5">
        <v>138</v>
      </c>
      <c r="P147" s="5">
        <v>166</v>
      </c>
      <c r="Q147" s="5">
        <v>0</v>
      </c>
      <c r="R147" s="5">
        <v>0</v>
      </c>
      <c r="S147" s="5">
        <v>0</v>
      </c>
      <c r="T147" s="5">
        <v>0</v>
      </c>
      <c r="U147" s="5">
        <v>0</v>
      </c>
      <c r="V147" s="5">
        <v>0</v>
      </c>
      <c r="W147" s="5">
        <v>0</v>
      </c>
    </row>
    <row r="148" spans="2:23" x14ac:dyDescent="0.25">
      <c r="C148" s="32" t="s">
        <v>140</v>
      </c>
      <c r="F148" s="19" t="s">
        <v>109</v>
      </c>
      <c r="G148" s="5">
        <v>50.9</v>
      </c>
      <c r="H148" s="5">
        <v>4.95</v>
      </c>
      <c r="I148" s="5">
        <v>3.65</v>
      </c>
      <c r="J148" s="5">
        <v>1.65</v>
      </c>
      <c r="K148" s="5">
        <v>7.65</v>
      </c>
      <c r="L148" s="5">
        <v>6</v>
      </c>
      <c r="M148" s="5">
        <v>6</v>
      </c>
      <c r="N148" s="5">
        <v>7</v>
      </c>
      <c r="O148" s="5">
        <v>7</v>
      </c>
      <c r="P148" s="5">
        <v>7</v>
      </c>
      <c r="Q148" s="5">
        <v>0</v>
      </c>
      <c r="R148" s="5">
        <v>0</v>
      </c>
      <c r="S148" s="5">
        <v>0</v>
      </c>
      <c r="T148" s="5">
        <v>0</v>
      </c>
      <c r="U148" s="5">
        <v>0</v>
      </c>
      <c r="V148" s="5">
        <v>0</v>
      </c>
      <c r="W148" s="5">
        <v>0</v>
      </c>
    </row>
    <row r="149" spans="2:23" x14ac:dyDescent="0.25">
      <c r="C149" s="32" t="s">
        <v>141</v>
      </c>
      <c r="F149" s="19" t="s">
        <v>109</v>
      </c>
      <c r="G149" s="5">
        <v>255.7</v>
      </c>
      <c r="H149" s="5">
        <v>3.9</v>
      </c>
      <c r="I149" s="5">
        <v>13.5</v>
      </c>
      <c r="J149" s="5">
        <v>5.3</v>
      </c>
      <c r="K149" s="5">
        <v>8</v>
      </c>
      <c r="L149" s="5">
        <v>16</v>
      </c>
      <c r="M149" s="5">
        <v>57</v>
      </c>
      <c r="N149" s="5">
        <v>43</v>
      </c>
      <c r="O149" s="5">
        <v>35</v>
      </c>
      <c r="P149" s="5">
        <v>74</v>
      </c>
      <c r="Q149" s="5">
        <v>0</v>
      </c>
      <c r="R149" s="5">
        <v>0</v>
      </c>
      <c r="S149" s="5">
        <v>0</v>
      </c>
      <c r="T149" s="5">
        <v>0</v>
      </c>
      <c r="U149" s="5">
        <v>0</v>
      </c>
      <c r="V149" s="5">
        <v>0</v>
      </c>
      <c r="W149" s="5">
        <v>0</v>
      </c>
    </row>
    <row r="150" spans="2:23" x14ac:dyDescent="0.25">
      <c r="C150" s="32" t="s">
        <v>142</v>
      </c>
      <c r="F150" s="19" t="s">
        <v>109</v>
      </c>
      <c r="G150" s="5">
        <v>110.55</v>
      </c>
      <c r="H150" s="5">
        <v>3.95</v>
      </c>
      <c r="I150" s="5">
        <v>5.65</v>
      </c>
      <c r="J150" s="5">
        <v>11.95</v>
      </c>
      <c r="K150" s="5">
        <v>16</v>
      </c>
      <c r="L150" s="5">
        <v>15</v>
      </c>
      <c r="M150" s="5">
        <v>22</v>
      </c>
      <c r="N150" s="5">
        <v>18</v>
      </c>
      <c r="O150" s="5">
        <v>14</v>
      </c>
      <c r="P150" s="5">
        <v>4</v>
      </c>
      <c r="Q150" s="5">
        <v>0</v>
      </c>
      <c r="R150" s="5">
        <v>0</v>
      </c>
      <c r="S150" s="5">
        <v>0</v>
      </c>
      <c r="T150" s="5">
        <v>0</v>
      </c>
      <c r="U150" s="5">
        <v>0</v>
      </c>
      <c r="V150" s="5">
        <v>0</v>
      </c>
      <c r="W150" s="5">
        <v>0</v>
      </c>
    </row>
    <row r="151" spans="2:23" x14ac:dyDescent="0.25">
      <c r="F151" s="19"/>
      <c r="G151" s="5"/>
      <c r="H151" s="5"/>
      <c r="I151" s="5"/>
      <c r="J151" s="5"/>
      <c r="K151" s="5"/>
      <c r="L151" s="5"/>
      <c r="M151" s="5"/>
      <c r="N151" s="5"/>
      <c r="O151" s="5"/>
      <c r="P151" s="5"/>
      <c r="Q151" s="5"/>
      <c r="R151" s="5"/>
      <c r="S151" s="5"/>
      <c r="T151" s="5"/>
      <c r="U151" s="5"/>
      <c r="V151" s="5"/>
      <c r="W151" s="5"/>
    </row>
    <row r="152" spans="2:23" x14ac:dyDescent="0.25">
      <c r="B152" s="30" t="s">
        <v>424</v>
      </c>
      <c r="D152" s="31"/>
      <c r="E152" s="31"/>
      <c r="F152" s="30" t="s">
        <v>98</v>
      </c>
      <c r="G152" s="31" t="s">
        <v>99</v>
      </c>
      <c r="H152" s="31">
        <v>2017</v>
      </c>
      <c r="I152" s="31">
        <v>2018</v>
      </c>
      <c r="J152" s="31">
        <v>2019</v>
      </c>
      <c r="K152" s="31">
        <v>2020</v>
      </c>
      <c r="L152" s="31">
        <v>2021</v>
      </c>
      <c r="M152" s="31">
        <v>2022</v>
      </c>
      <c r="N152" s="31">
        <v>2023</v>
      </c>
      <c r="O152" s="31">
        <v>2024</v>
      </c>
      <c r="P152" s="31">
        <v>2025</v>
      </c>
      <c r="Q152" s="31">
        <v>2026</v>
      </c>
      <c r="R152" s="31">
        <v>2027</v>
      </c>
      <c r="S152" s="31">
        <v>2028</v>
      </c>
      <c r="T152" s="31">
        <v>2029</v>
      </c>
      <c r="U152" s="31">
        <v>2030</v>
      </c>
      <c r="V152" s="31">
        <v>2031</v>
      </c>
      <c r="W152" s="31">
        <v>2032</v>
      </c>
    </row>
    <row r="153" spans="2:23" x14ac:dyDescent="0.25">
      <c r="C153" s="32" t="s">
        <v>116</v>
      </c>
      <c r="F153" s="19" t="s">
        <v>109</v>
      </c>
      <c r="G153" s="5">
        <v>124715.9188</v>
      </c>
      <c r="H153" s="5">
        <v>2281.5508</v>
      </c>
      <c r="I153" s="5">
        <v>3323.9300000000003</v>
      </c>
      <c r="J153" s="5">
        <v>4563.7380000000003</v>
      </c>
      <c r="K153" s="5">
        <v>7852.05</v>
      </c>
      <c r="L153" s="5">
        <v>13324.65</v>
      </c>
      <c r="M153" s="5">
        <v>17918</v>
      </c>
      <c r="N153" s="5">
        <v>27568</v>
      </c>
      <c r="O153" s="5">
        <v>26649</v>
      </c>
      <c r="P153" s="5">
        <v>21235</v>
      </c>
      <c r="Q153" s="5">
        <v>0</v>
      </c>
      <c r="R153" s="5">
        <v>0</v>
      </c>
      <c r="S153" s="5">
        <v>0</v>
      </c>
      <c r="T153" s="5">
        <v>0</v>
      </c>
      <c r="U153" s="5">
        <v>0</v>
      </c>
      <c r="V153" s="5">
        <v>0</v>
      </c>
      <c r="W153" s="5">
        <v>0</v>
      </c>
    </row>
    <row r="154" spans="2:23" x14ac:dyDescent="0.25">
      <c r="C154" s="32" t="s">
        <v>117</v>
      </c>
      <c r="F154" s="19" t="s">
        <v>109</v>
      </c>
      <c r="G154" s="5">
        <v>15108.98</v>
      </c>
      <c r="H154" s="5">
        <v>50.17</v>
      </c>
      <c r="I154" s="5">
        <v>32.230000000000004</v>
      </c>
      <c r="J154" s="5">
        <v>14.58</v>
      </c>
      <c r="K154" s="5">
        <v>151</v>
      </c>
      <c r="L154" s="5">
        <v>1452</v>
      </c>
      <c r="M154" s="5">
        <v>2405</v>
      </c>
      <c r="N154" s="5">
        <v>3323</v>
      </c>
      <c r="O154" s="5">
        <v>4216</v>
      </c>
      <c r="P154" s="5">
        <v>3465</v>
      </c>
      <c r="Q154" s="5">
        <v>0</v>
      </c>
      <c r="R154" s="5">
        <v>0</v>
      </c>
      <c r="S154" s="5">
        <v>0</v>
      </c>
      <c r="T154" s="5">
        <v>0</v>
      </c>
      <c r="U154" s="5">
        <v>0</v>
      </c>
      <c r="V154" s="5">
        <v>0</v>
      </c>
      <c r="W154" s="5">
        <v>0</v>
      </c>
    </row>
    <row r="155" spans="2:23" x14ac:dyDescent="0.25">
      <c r="C155" s="32" t="s">
        <v>118</v>
      </c>
      <c r="F155" s="19" t="s">
        <v>109</v>
      </c>
      <c r="G155" s="5">
        <v>22943.5</v>
      </c>
      <c r="H155" s="5">
        <v>436.75</v>
      </c>
      <c r="I155" s="5">
        <v>773.30000000000007</v>
      </c>
      <c r="J155" s="5">
        <v>1024.6999999999998</v>
      </c>
      <c r="K155" s="5">
        <v>2124.3000000000002</v>
      </c>
      <c r="L155" s="5">
        <v>3259.4500000000003</v>
      </c>
      <c r="M155" s="5">
        <v>3383</v>
      </c>
      <c r="N155" s="5">
        <v>4408</v>
      </c>
      <c r="O155" s="5">
        <v>3918</v>
      </c>
      <c r="P155" s="5">
        <v>3616</v>
      </c>
      <c r="Q155" s="5">
        <v>0</v>
      </c>
      <c r="R155" s="5">
        <v>0</v>
      </c>
      <c r="S155" s="5">
        <v>0</v>
      </c>
      <c r="T155" s="5">
        <v>0</v>
      </c>
      <c r="U155" s="5">
        <v>0</v>
      </c>
      <c r="V155" s="5">
        <v>0</v>
      </c>
      <c r="W155" s="5">
        <v>0</v>
      </c>
    </row>
    <row r="156" spans="2:23" x14ac:dyDescent="0.25">
      <c r="C156" s="32" t="s">
        <v>119</v>
      </c>
      <c r="F156" s="19" t="s">
        <v>109</v>
      </c>
      <c r="G156" s="5">
        <v>5654.95</v>
      </c>
      <c r="H156" s="5">
        <v>8.35</v>
      </c>
      <c r="I156" s="5">
        <v>7.55</v>
      </c>
      <c r="J156" s="5">
        <v>157.25</v>
      </c>
      <c r="K156" s="5">
        <v>600.79999999999995</v>
      </c>
      <c r="L156" s="5">
        <v>726</v>
      </c>
      <c r="M156" s="5">
        <v>780</v>
      </c>
      <c r="N156" s="5">
        <v>1204</v>
      </c>
      <c r="O156" s="5">
        <v>1290</v>
      </c>
      <c r="P156" s="5">
        <v>881</v>
      </c>
      <c r="Q156" s="5">
        <v>0</v>
      </c>
      <c r="R156" s="5">
        <v>0</v>
      </c>
      <c r="S156" s="5">
        <v>0</v>
      </c>
      <c r="T156" s="5">
        <v>0</v>
      </c>
      <c r="U156" s="5">
        <v>0</v>
      </c>
      <c r="V156" s="5">
        <v>0</v>
      </c>
      <c r="W156" s="5">
        <v>0</v>
      </c>
    </row>
    <row r="157" spans="2:23" x14ac:dyDescent="0.25">
      <c r="C157" s="32" t="s">
        <v>120</v>
      </c>
      <c r="F157" s="19" t="s">
        <v>109</v>
      </c>
      <c r="G157" s="5">
        <v>390.2</v>
      </c>
      <c r="H157" s="5">
        <v>26.6</v>
      </c>
      <c r="I157" s="5">
        <v>36.200000000000003</v>
      </c>
      <c r="J157" s="5">
        <v>37.4</v>
      </c>
      <c r="K157" s="5">
        <v>31</v>
      </c>
      <c r="L157" s="5">
        <v>37</v>
      </c>
      <c r="M157" s="5">
        <v>51</v>
      </c>
      <c r="N157" s="5">
        <v>68</v>
      </c>
      <c r="O157" s="5">
        <v>54</v>
      </c>
      <c r="P157" s="5">
        <v>49</v>
      </c>
      <c r="Q157" s="5">
        <v>0</v>
      </c>
      <c r="R157" s="5">
        <v>0</v>
      </c>
      <c r="S157" s="5">
        <v>0</v>
      </c>
      <c r="T157" s="5">
        <v>0</v>
      </c>
      <c r="U157" s="5">
        <v>0</v>
      </c>
      <c r="V157" s="5">
        <v>0</v>
      </c>
      <c r="W157" s="5">
        <v>0</v>
      </c>
    </row>
    <row r="158" spans="2:23" x14ac:dyDescent="0.25">
      <c r="C158" s="32" t="s">
        <v>121</v>
      </c>
      <c r="F158" s="19" t="s">
        <v>109</v>
      </c>
      <c r="G158" s="5">
        <v>2341</v>
      </c>
      <c r="H158" s="5">
        <v>0</v>
      </c>
      <c r="I158" s="5">
        <v>40</v>
      </c>
      <c r="J158" s="5">
        <v>114</v>
      </c>
      <c r="K158" s="5">
        <v>164</v>
      </c>
      <c r="L158" s="5">
        <v>193</v>
      </c>
      <c r="M158" s="5">
        <v>319</v>
      </c>
      <c r="N158" s="5">
        <v>577</v>
      </c>
      <c r="O158" s="5">
        <v>539</v>
      </c>
      <c r="P158" s="5">
        <v>395</v>
      </c>
      <c r="Q158" s="5">
        <v>0</v>
      </c>
      <c r="R158" s="5">
        <v>0</v>
      </c>
      <c r="S158" s="5">
        <v>0</v>
      </c>
      <c r="T158" s="5">
        <v>0</v>
      </c>
      <c r="U158" s="5">
        <v>0</v>
      </c>
      <c r="V158" s="5">
        <v>0</v>
      </c>
      <c r="W158" s="5">
        <v>0</v>
      </c>
    </row>
    <row r="159" spans="2:23" x14ac:dyDescent="0.25">
      <c r="C159" s="32" t="s">
        <v>122</v>
      </c>
      <c r="F159" s="19" t="s">
        <v>109</v>
      </c>
      <c r="G159" s="5">
        <v>342.6</v>
      </c>
      <c r="H159" s="5">
        <v>20.6</v>
      </c>
      <c r="I159" s="5">
        <v>21</v>
      </c>
      <c r="J159" s="5">
        <v>39</v>
      </c>
      <c r="K159" s="5">
        <v>44</v>
      </c>
      <c r="L159" s="5">
        <v>34</v>
      </c>
      <c r="M159" s="5">
        <v>47</v>
      </c>
      <c r="N159" s="5">
        <v>48</v>
      </c>
      <c r="O159" s="5">
        <v>41</v>
      </c>
      <c r="P159" s="5">
        <v>48</v>
      </c>
      <c r="Q159" s="5">
        <v>0</v>
      </c>
      <c r="R159" s="5">
        <v>0</v>
      </c>
      <c r="S159" s="5">
        <v>0</v>
      </c>
      <c r="T159" s="5">
        <v>0</v>
      </c>
      <c r="U159" s="5">
        <v>0</v>
      </c>
      <c r="V159" s="5">
        <v>0</v>
      </c>
      <c r="W159" s="5">
        <v>0</v>
      </c>
    </row>
    <row r="160" spans="2:23" x14ac:dyDescent="0.25">
      <c r="C160" s="32" t="s">
        <v>123</v>
      </c>
      <c r="F160" s="19" t="s">
        <v>109</v>
      </c>
      <c r="G160" s="5">
        <v>596.6</v>
      </c>
      <c r="H160" s="5">
        <v>2.6</v>
      </c>
      <c r="I160" s="5">
        <v>29</v>
      </c>
      <c r="J160" s="5">
        <v>45</v>
      </c>
      <c r="K160" s="5">
        <v>67</v>
      </c>
      <c r="L160" s="5">
        <v>105</v>
      </c>
      <c r="M160" s="5">
        <v>62</v>
      </c>
      <c r="N160" s="5">
        <v>102</v>
      </c>
      <c r="O160" s="5">
        <v>98</v>
      </c>
      <c r="P160" s="5">
        <v>86</v>
      </c>
      <c r="Q160" s="5">
        <v>0</v>
      </c>
      <c r="R160" s="5">
        <v>0</v>
      </c>
      <c r="S160" s="5">
        <v>0</v>
      </c>
      <c r="T160" s="5">
        <v>0</v>
      </c>
      <c r="U160" s="5">
        <v>0</v>
      </c>
      <c r="V160" s="5">
        <v>0</v>
      </c>
      <c r="W160" s="5">
        <v>0</v>
      </c>
    </row>
    <row r="161" spans="3:23" x14ac:dyDescent="0.25">
      <c r="C161" s="32" t="s">
        <v>124</v>
      </c>
      <c r="F161" s="19" t="s">
        <v>109</v>
      </c>
      <c r="G161" s="5">
        <v>1109</v>
      </c>
      <c r="H161" s="5">
        <v>21.2</v>
      </c>
      <c r="I161" s="5">
        <v>58</v>
      </c>
      <c r="J161" s="5">
        <v>64</v>
      </c>
      <c r="K161" s="5">
        <v>72.8</v>
      </c>
      <c r="L161" s="5">
        <v>105</v>
      </c>
      <c r="M161" s="5">
        <v>139</v>
      </c>
      <c r="N161" s="5">
        <v>248</v>
      </c>
      <c r="O161" s="5">
        <v>202</v>
      </c>
      <c r="P161" s="5">
        <v>199</v>
      </c>
      <c r="Q161" s="5">
        <v>0</v>
      </c>
      <c r="R161" s="5">
        <v>0</v>
      </c>
      <c r="S161" s="5">
        <v>0</v>
      </c>
      <c r="T161" s="5">
        <v>0</v>
      </c>
      <c r="U161" s="5">
        <v>0</v>
      </c>
      <c r="V161" s="5">
        <v>0</v>
      </c>
      <c r="W161" s="5">
        <v>0</v>
      </c>
    </row>
    <row r="162" spans="3:23" x14ac:dyDescent="0.25">
      <c r="C162" s="32" t="s">
        <v>125</v>
      </c>
      <c r="F162" s="19" t="s">
        <v>109</v>
      </c>
      <c r="G162" s="5">
        <v>954.2</v>
      </c>
      <c r="H162" s="5">
        <v>13.6</v>
      </c>
      <c r="I162" s="5">
        <v>5.6</v>
      </c>
      <c r="J162" s="5">
        <v>0</v>
      </c>
      <c r="K162" s="5">
        <v>0</v>
      </c>
      <c r="L162" s="5">
        <v>0</v>
      </c>
      <c r="M162" s="5">
        <v>31</v>
      </c>
      <c r="N162" s="5">
        <v>277</v>
      </c>
      <c r="O162" s="5">
        <v>356</v>
      </c>
      <c r="P162" s="5">
        <v>271</v>
      </c>
      <c r="Q162" s="5">
        <v>0</v>
      </c>
      <c r="R162" s="5">
        <v>0</v>
      </c>
      <c r="S162" s="5">
        <v>0</v>
      </c>
      <c r="T162" s="5">
        <v>0</v>
      </c>
      <c r="U162" s="5">
        <v>0</v>
      </c>
      <c r="V162" s="5">
        <v>0</v>
      </c>
      <c r="W162" s="5">
        <v>0</v>
      </c>
    </row>
    <row r="163" spans="3:23" x14ac:dyDescent="0.25">
      <c r="C163" s="32" t="s">
        <v>126</v>
      </c>
      <c r="F163" s="19" t="s">
        <v>109</v>
      </c>
      <c r="G163" s="5">
        <v>7003.8</v>
      </c>
      <c r="H163" s="5">
        <v>163.6</v>
      </c>
      <c r="I163" s="5">
        <v>324.8</v>
      </c>
      <c r="J163" s="5">
        <v>405.8</v>
      </c>
      <c r="K163" s="5">
        <v>591.6</v>
      </c>
      <c r="L163" s="5">
        <v>777</v>
      </c>
      <c r="M163" s="5">
        <v>1222</v>
      </c>
      <c r="N163" s="5">
        <v>1524</v>
      </c>
      <c r="O163" s="5">
        <v>1220</v>
      </c>
      <c r="P163" s="5">
        <v>775</v>
      </c>
      <c r="Q163" s="5">
        <v>0</v>
      </c>
      <c r="R163" s="5">
        <v>0</v>
      </c>
      <c r="S163" s="5">
        <v>0</v>
      </c>
      <c r="T163" s="5">
        <v>0</v>
      </c>
      <c r="U163" s="5">
        <v>0</v>
      </c>
      <c r="V163" s="5">
        <v>0</v>
      </c>
      <c r="W163" s="5">
        <v>0</v>
      </c>
    </row>
    <row r="164" spans="3:23" x14ac:dyDescent="0.25">
      <c r="C164" s="32" t="s">
        <v>127</v>
      </c>
      <c r="F164" s="19" t="s">
        <v>109</v>
      </c>
      <c r="G164" s="5">
        <v>5551.45</v>
      </c>
      <c r="H164" s="5">
        <v>66.25</v>
      </c>
      <c r="I164" s="5">
        <v>129.4</v>
      </c>
      <c r="J164" s="5">
        <v>123.8</v>
      </c>
      <c r="K164" s="5">
        <v>228</v>
      </c>
      <c r="L164" s="5">
        <v>687</v>
      </c>
      <c r="M164" s="5">
        <v>800</v>
      </c>
      <c r="N164" s="5">
        <v>1667</v>
      </c>
      <c r="O164" s="5">
        <v>1090</v>
      </c>
      <c r="P164" s="5">
        <v>760</v>
      </c>
      <c r="Q164" s="5">
        <v>0</v>
      </c>
      <c r="R164" s="5">
        <v>0</v>
      </c>
      <c r="S164" s="5">
        <v>0</v>
      </c>
      <c r="T164" s="5">
        <v>0</v>
      </c>
      <c r="U164" s="5">
        <v>0</v>
      </c>
      <c r="V164" s="5">
        <v>0</v>
      </c>
      <c r="W164" s="5">
        <v>0</v>
      </c>
    </row>
    <row r="165" spans="3:23" x14ac:dyDescent="0.25">
      <c r="C165" s="32" t="s">
        <v>128</v>
      </c>
      <c r="F165" s="19" t="s">
        <v>109</v>
      </c>
      <c r="G165" s="5">
        <v>2541</v>
      </c>
      <c r="H165" s="5">
        <v>3</v>
      </c>
      <c r="I165" s="5">
        <v>47</v>
      </c>
      <c r="J165" s="5">
        <v>109</v>
      </c>
      <c r="K165" s="5">
        <v>207</v>
      </c>
      <c r="L165" s="5">
        <v>257</v>
      </c>
      <c r="M165" s="5">
        <v>266</v>
      </c>
      <c r="N165" s="5">
        <v>502</v>
      </c>
      <c r="O165" s="5">
        <v>645</v>
      </c>
      <c r="P165" s="5">
        <v>505</v>
      </c>
      <c r="Q165" s="5">
        <v>0</v>
      </c>
      <c r="R165" s="5">
        <v>0</v>
      </c>
      <c r="S165" s="5">
        <v>0</v>
      </c>
      <c r="T165" s="5">
        <v>0</v>
      </c>
      <c r="U165" s="5">
        <v>0</v>
      </c>
      <c r="V165" s="5">
        <v>0</v>
      </c>
      <c r="W165" s="5">
        <v>0</v>
      </c>
    </row>
    <row r="166" spans="3:23" x14ac:dyDescent="0.25">
      <c r="C166" s="32" t="s">
        <v>129</v>
      </c>
      <c r="F166" s="19" t="s">
        <v>109</v>
      </c>
      <c r="G166" s="5">
        <v>6304.0999999999995</v>
      </c>
      <c r="H166" s="5">
        <v>326.45000000000005</v>
      </c>
      <c r="I166" s="5">
        <v>142.55000000000001</v>
      </c>
      <c r="J166" s="5">
        <v>99.7</v>
      </c>
      <c r="K166" s="5">
        <v>243.4</v>
      </c>
      <c r="L166" s="5">
        <v>725</v>
      </c>
      <c r="M166" s="5">
        <v>1039</v>
      </c>
      <c r="N166" s="5">
        <v>1482</v>
      </c>
      <c r="O166" s="5">
        <v>1203</v>
      </c>
      <c r="P166" s="5">
        <v>1043</v>
      </c>
      <c r="Q166" s="5">
        <v>0</v>
      </c>
      <c r="R166" s="5">
        <v>0</v>
      </c>
      <c r="S166" s="5">
        <v>0</v>
      </c>
      <c r="T166" s="5">
        <v>0</v>
      </c>
      <c r="U166" s="5">
        <v>0</v>
      </c>
      <c r="V166" s="5">
        <v>0</v>
      </c>
      <c r="W166" s="5">
        <v>0</v>
      </c>
    </row>
    <row r="167" spans="3:23" x14ac:dyDescent="0.25">
      <c r="C167" s="32" t="s">
        <v>130</v>
      </c>
      <c r="F167" s="19" t="s">
        <v>109</v>
      </c>
      <c r="G167" s="5">
        <v>1706</v>
      </c>
      <c r="H167" s="5">
        <v>0</v>
      </c>
      <c r="I167" s="5">
        <v>33</v>
      </c>
      <c r="J167" s="5">
        <v>92</v>
      </c>
      <c r="K167" s="5">
        <v>116</v>
      </c>
      <c r="L167" s="5">
        <v>206</v>
      </c>
      <c r="M167" s="5">
        <v>313</v>
      </c>
      <c r="N167" s="5">
        <v>384</v>
      </c>
      <c r="O167" s="5">
        <v>342</v>
      </c>
      <c r="P167" s="5">
        <v>220</v>
      </c>
      <c r="Q167" s="5">
        <v>0</v>
      </c>
      <c r="R167" s="5">
        <v>0</v>
      </c>
      <c r="S167" s="5">
        <v>0</v>
      </c>
      <c r="T167" s="5">
        <v>0</v>
      </c>
      <c r="U167" s="5">
        <v>0</v>
      </c>
      <c r="V167" s="5">
        <v>0</v>
      </c>
      <c r="W167" s="5">
        <v>0</v>
      </c>
    </row>
    <row r="168" spans="3:23" x14ac:dyDescent="0.25">
      <c r="C168" s="32" t="s">
        <v>131</v>
      </c>
      <c r="F168" s="19" t="s">
        <v>109</v>
      </c>
      <c r="G168" s="5">
        <v>1133.55</v>
      </c>
      <c r="H168" s="5">
        <v>17.649999999999999</v>
      </c>
      <c r="I168" s="5">
        <v>35.65</v>
      </c>
      <c r="J168" s="5">
        <v>46.25</v>
      </c>
      <c r="K168" s="5">
        <v>51</v>
      </c>
      <c r="L168" s="5">
        <v>67</v>
      </c>
      <c r="M168" s="5">
        <v>119</v>
      </c>
      <c r="N168" s="5">
        <v>335</v>
      </c>
      <c r="O168" s="5">
        <v>272</v>
      </c>
      <c r="P168" s="5">
        <v>190</v>
      </c>
      <c r="Q168" s="5">
        <v>0</v>
      </c>
      <c r="R168" s="5">
        <v>0</v>
      </c>
      <c r="S168" s="5">
        <v>0</v>
      </c>
      <c r="T168" s="5">
        <v>0</v>
      </c>
      <c r="U168" s="5">
        <v>0</v>
      </c>
      <c r="V168" s="5">
        <v>0</v>
      </c>
      <c r="W168" s="5">
        <v>0</v>
      </c>
    </row>
    <row r="169" spans="3:23" x14ac:dyDescent="0.25">
      <c r="C169" s="32" t="s">
        <v>132</v>
      </c>
      <c r="F169" s="19" t="s">
        <v>109</v>
      </c>
      <c r="G169" s="5">
        <v>281.60000000000002</v>
      </c>
      <c r="H169" s="5">
        <v>4.4000000000000004</v>
      </c>
      <c r="I169" s="5">
        <v>18.2</v>
      </c>
      <c r="J169" s="5">
        <v>24</v>
      </c>
      <c r="K169" s="5">
        <v>28</v>
      </c>
      <c r="L169" s="5">
        <v>21</v>
      </c>
      <c r="M169" s="5">
        <v>53</v>
      </c>
      <c r="N169" s="5">
        <v>53</v>
      </c>
      <c r="O169" s="5">
        <v>47</v>
      </c>
      <c r="P169" s="5">
        <v>33</v>
      </c>
      <c r="Q169" s="5">
        <v>0</v>
      </c>
      <c r="R169" s="5">
        <v>0</v>
      </c>
      <c r="S169" s="5">
        <v>0</v>
      </c>
      <c r="T169" s="5">
        <v>0</v>
      </c>
      <c r="U169" s="5">
        <v>0</v>
      </c>
      <c r="V169" s="5">
        <v>0</v>
      </c>
      <c r="W169" s="5">
        <v>0</v>
      </c>
    </row>
    <row r="170" spans="3:23" x14ac:dyDescent="0.25">
      <c r="C170" s="32" t="s">
        <v>133</v>
      </c>
      <c r="F170" s="19" t="s">
        <v>109</v>
      </c>
      <c r="G170" s="5">
        <v>8266.7999999999993</v>
      </c>
      <c r="H170" s="5">
        <v>193.8</v>
      </c>
      <c r="I170" s="5">
        <v>374.4</v>
      </c>
      <c r="J170" s="5">
        <v>538.6</v>
      </c>
      <c r="K170" s="5">
        <v>779</v>
      </c>
      <c r="L170" s="5">
        <v>1032</v>
      </c>
      <c r="M170" s="5">
        <v>1106</v>
      </c>
      <c r="N170" s="5">
        <v>1943</v>
      </c>
      <c r="O170" s="5">
        <v>1233</v>
      </c>
      <c r="P170" s="5">
        <v>1067</v>
      </c>
      <c r="Q170" s="5">
        <v>0</v>
      </c>
      <c r="R170" s="5">
        <v>0</v>
      </c>
      <c r="S170" s="5">
        <v>0</v>
      </c>
      <c r="T170" s="5">
        <v>0</v>
      </c>
      <c r="U170" s="5">
        <v>0</v>
      </c>
      <c r="V170" s="5">
        <v>0</v>
      </c>
      <c r="W170" s="5">
        <v>0</v>
      </c>
    </row>
    <row r="171" spans="3:23" x14ac:dyDescent="0.25">
      <c r="C171" s="32" t="s">
        <v>134</v>
      </c>
      <c r="F171" s="19" t="s">
        <v>109</v>
      </c>
      <c r="G171" s="5">
        <v>3927.6</v>
      </c>
      <c r="H171" s="5">
        <v>159.80000000000001</v>
      </c>
      <c r="I171" s="5">
        <v>169.6</v>
      </c>
      <c r="J171" s="5">
        <v>182.2</v>
      </c>
      <c r="K171" s="5">
        <v>262</v>
      </c>
      <c r="L171" s="5">
        <v>393</v>
      </c>
      <c r="M171" s="5">
        <v>515</v>
      </c>
      <c r="N171" s="5">
        <v>856</v>
      </c>
      <c r="O171" s="5">
        <v>762</v>
      </c>
      <c r="P171" s="5">
        <v>628</v>
      </c>
      <c r="Q171" s="5">
        <v>0</v>
      </c>
      <c r="R171" s="5">
        <v>0</v>
      </c>
      <c r="S171" s="5">
        <v>0</v>
      </c>
      <c r="T171" s="5">
        <v>0</v>
      </c>
      <c r="U171" s="5">
        <v>0</v>
      </c>
      <c r="V171" s="5">
        <v>0</v>
      </c>
      <c r="W171" s="5">
        <v>0</v>
      </c>
    </row>
    <row r="172" spans="3:23" x14ac:dyDescent="0.25">
      <c r="C172" s="32" t="s">
        <v>135</v>
      </c>
      <c r="F172" s="19" t="s">
        <v>109</v>
      </c>
      <c r="G172" s="5">
        <v>7330.25</v>
      </c>
      <c r="H172" s="5">
        <v>82.75</v>
      </c>
      <c r="I172" s="5">
        <v>29.8</v>
      </c>
      <c r="J172" s="5">
        <v>5.5</v>
      </c>
      <c r="K172" s="5">
        <v>9.1999999999999993</v>
      </c>
      <c r="L172" s="5">
        <v>278</v>
      </c>
      <c r="M172" s="5">
        <v>1276</v>
      </c>
      <c r="N172" s="5">
        <v>2148</v>
      </c>
      <c r="O172" s="5">
        <v>2134</v>
      </c>
      <c r="P172" s="5">
        <v>1367</v>
      </c>
      <c r="Q172" s="5">
        <v>0</v>
      </c>
      <c r="R172" s="5">
        <v>0</v>
      </c>
      <c r="S172" s="5">
        <v>0</v>
      </c>
      <c r="T172" s="5">
        <v>0</v>
      </c>
      <c r="U172" s="5">
        <v>0</v>
      </c>
      <c r="V172" s="5">
        <v>0</v>
      </c>
      <c r="W172" s="5">
        <v>0</v>
      </c>
    </row>
    <row r="173" spans="3:23" x14ac:dyDescent="0.25">
      <c r="C173" s="32" t="s">
        <v>136</v>
      </c>
      <c r="F173" s="19" t="s">
        <v>109</v>
      </c>
      <c r="G173" s="5">
        <v>6173.3499999999995</v>
      </c>
      <c r="H173" s="5">
        <v>162</v>
      </c>
      <c r="I173" s="5">
        <v>301.89999999999998</v>
      </c>
      <c r="J173" s="5">
        <v>364.45</v>
      </c>
      <c r="K173" s="5">
        <v>423</v>
      </c>
      <c r="L173" s="5">
        <v>741</v>
      </c>
      <c r="M173" s="5">
        <v>937</v>
      </c>
      <c r="N173" s="5">
        <v>1414</v>
      </c>
      <c r="O173" s="5">
        <v>1193</v>
      </c>
      <c r="P173" s="5">
        <v>637</v>
      </c>
      <c r="Q173" s="5">
        <v>0</v>
      </c>
      <c r="R173" s="5">
        <v>0</v>
      </c>
      <c r="S173" s="5">
        <v>0</v>
      </c>
      <c r="T173" s="5">
        <v>0</v>
      </c>
      <c r="U173" s="5">
        <v>0</v>
      </c>
      <c r="V173" s="5">
        <v>0</v>
      </c>
      <c r="W173" s="5">
        <v>0</v>
      </c>
    </row>
    <row r="174" spans="3:23" x14ac:dyDescent="0.25">
      <c r="C174" s="32" t="s">
        <v>137</v>
      </c>
      <c r="F174" s="19" t="s">
        <v>109</v>
      </c>
      <c r="G174" s="5">
        <v>5234.25</v>
      </c>
      <c r="H174" s="5">
        <v>75.5</v>
      </c>
      <c r="I174" s="5">
        <v>118.05</v>
      </c>
      <c r="J174" s="5">
        <v>154.9</v>
      </c>
      <c r="K174" s="5">
        <v>335</v>
      </c>
      <c r="L174" s="5">
        <v>493.8</v>
      </c>
      <c r="M174" s="5">
        <v>760</v>
      </c>
      <c r="N174" s="5">
        <v>1217</v>
      </c>
      <c r="O174" s="5">
        <v>1260</v>
      </c>
      <c r="P174" s="5">
        <v>820</v>
      </c>
      <c r="Q174" s="5">
        <v>0</v>
      </c>
      <c r="R174" s="5">
        <v>0</v>
      </c>
      <c r="S174" s="5">
        <v>0</v>
      </c>
      <c r="T174" s="5">
        <v>0</v>
      </c>
      <c r="U174" s="5">
        <v>0</v>
      </c>
      <c r="V174" s="5">
        <v>0</v>
      </c>
      <c r="W174" s="5">
        <v>0</v>
      </c>
    </row>
    <row r="175" spans="3:23" x14ac:dyDescent="0.25">
      <c r="C175" s="32" t="s">
        <v>138</v>
      </c>
      <c r="F175" s="19" t="s">
        <v>109</v>
      </c>
      <c r="G175" s="5">
        <v>8118.1008000000002</v>
      </c>
      <c r="H175" s="5">
        <v>202.05080000000001</v>
      </c>
      <c r="I175" s="5">
        <v>217</v>
      </c>
      <c r="J175" s="5">
        <v>434.04999999999995</v>
      </c>
      <c r="K175" s="5">
        <v>499.4</v>
      </c>
      <c r="L175" s="5">
        <v>631.6</v>
      </c>
      <c r="M175" s="5">
        <v>830</v>
      </c>
      <c r="N175" s="5">
        <v>1514</v>
      </c>
      <c r="O175" s="5">
        <v>1869</v>
      </c>
      <c r="P175" s="5">
        <v>1921</v>
      </c>
      <c r="Q175" s="5">
        <v>0</v>
      </c>
      <c r="R175" s="5">
        <v>0</v>
      </c>
      <c r="S175" s="5">
        <v>0</v>
      </c>
      <c r="T175" s="5">
        <v>0</v>
      </c>
      <c r="U175" s="5">
        <v>0</v>
      </c>
      <c r="V175" s="5">
        <v>0</v>
      </c>
      <c r="W175" s="5">
        <v>0</v>
      </c>
    </row>
    <row r="176" spans="3:23" x14ac:dyDescent="0.25">
      <c r="C176" s="32" t="s">
        <v>139</v>
      </c>
      <c r="F176" s="19" t="s">
        <v>109</v>
      </c>
      <c r="G176" s="5">
        <v>5411</v>
      </c>
      <c r="H176" s="5">
        <v>67.75</v>
      </c>
      <c r="I176" s="5">
        <v>180.3</v>
      </c>
      <c r="J176" s="5">
        <v>245.25</v>
      </c>
      <c r="K176" s="5">
        <v>429.3</v>
      </c>
      <c r="L176" s="5">
        <v>512.4</v>
      </c>
      <c r="M176" s="5">
        <v>686</v>
      </c>
      <c r="N176" s="5">
        <v>1149</v>
      </c>
      <c r="O176" s="5">
        <v>1123</v>
      </c>
      <c r="P176" s="5">
        <v>1018</v>
      </c>
      <c r="Q176" s="5">
        <v>0</v>
      </c>
      <c r="R176" s="5">
        <v>0</v>
      </c>
      <c r="S176" s="5">
        <v>0</v>
      </c>
      <c r="T176" s="5">
        <v>0</v>
      </c>
      <c r="U176" s="5">
        <v>0</v>
      </c>
      <c r="V176" s="5">
        <v>0</v>
      </c>
      <c r="W176" s="5">
        <v>0</v>
      </c>
    </row>
    <row r="177" spans="1:29" x14ac:dyDescent="0.25">
      <c r="C177" s="32" t="s">
        <v>140</v>
      </c>
      <c r="F177" s="19" t="s">
        <v>109</v>
      </c>
      <c r="G177" s="5">
        <v>2424.5880000000002</v>
      </c>
      <c r="H177" s="5">
        <v>27.43</v>
      </c>
      <c r="I177" s="5">
        <v>37.049999999999997</v>
      </c>
      <c r="J177" s="5">
        <v>35.457999999999998</v>
      </c>
      <c r="K177" s="5">
        <v>159.65</v>
      </c>
      <c r="L177" s="5">
        <v>230</v>
      </c>
      <c r="M177" s="5">
        <v>291</v>
      </c>
      <c r="N177" s="5">
        <v>506</v>
      </c>
      <c r="O177" s="5">
        <v>633</v>
      </c>
      <c r="P177" s="5">
        <v>505</v>
      </c>
      <c r="Q177" s="5">
        <v>0</v>
      </c>
      <c r="R177" s="5">
        <v>0</v>
      </c>
      <c r="S177" s="5">
        <v>0</v>
      </c>
      <c r="T177" s="5">
        <v>0</v>
      </c>
      <c r="U177" s="5">
        <v>0</v>
      </c>
      <c r="V177" s="5">
        <v>0</v>
      </c>
      <c r="W177" s="5">
        <v>0</v>
      </c>
    </row>
    <row r="178" spans="1:29" x14ac:dyDescent="0.25">
      <c r="C178" s="32" t="s">
        <v>141</v>
      </c>
      <c r="F178" s="19" t="s">
        <v>109</v>
      </c>
      <c r="G178" s="5">
        <v>2727.1</v>
      </c>
      <c r="H178" s="5">
        <v>95.100000000000009</v>
      </c>
      <c r="I178" s="5">
        <v>101.1</v>
      </c>
      <c r="J178" s="5">
        <v>133.9</v>
      </c>
      <c r="K178" s="5">
        <v>141</v>
      </c>
      <c r="L178" s="5">
        <v>211</v>
      </c>
      <c r="M178" s="5">
        <v>303</v>
      </c>
      <c r="N178" s="5">
        <v>513</v>
      </c>
      <c r="O178" s="5">
        <v>698</v>
      </c>
      <c r="P178" s="5">
        <v>531</v>
      </c>
      <c r="Q178" s="5">
        <v>0</v>
      </c>
      <c r="R178" s="5">
        <v>0</v>
      </c>
      <c r="S178" s="5">
        <v>0</v>
      </c>
      <c r="T178" s="5">
        <v>0</v>
      </c>
      <c r="U178" s="5">
        <v>0</v>
      </c>
      <c r="V178" s="5">
        <v>0</v>
      </c>
      <c r="W178" s="5">
        <v>0</v>
      </c>
    </row>
    <row r="179" spans="1:29" x14ac:dyDescent="0.25">
      <c r="C179" s="32" t="s">
        <v>142</v>
      </c>
      <c r="F179" s="19" t="s">
        <v>109</v>
      </c>
      <c r="G179" s="5">
        <v>1140.3499999999999</v>
      </c>
      <c r="H179" s="5">
        <v>54.150000000000006</v>
      </c>
      <c r="I179" s="5">
        <v>61.25</v>
      </c>
      <c r="J179" s="5">
        <v>72.95</v>
      </c>
      <c r="K179" s="5">
        <v>94.6</v>
      </c>
      <c r="L179" s="5">
        <v>150.4</v>
      </c>
      <c r="M179" s="5">
        <v>185</v>
      </c>
      <c r="N179" s="5">
        <v>106</v>
      </c>
      <c r="O179" s="5">
        <v>211</v>
      </c>
      <c r="P179" s="5">
        <v>205</v>
      </c>
      <c r="Q179" s="5">
        <v>0</v>
      </c>
      <c r="R179" s="5">
        <v>0</v>
      </c>
      <c r="S179" s="5">
        <v>0</v>
      </c>
      <c r="T179" s="5">
        <v>0</v>
      </c>
      <c r="U179" s="5">
        <v>0</v>
      </c>
      <c r="V179" s="5">
        <v>0</v>
      </c>
      <c r="W179" s="5">
        <v>0</v>
      </c>
    </row>
    <row r="180" spans="1:29" x14ac:dyDescent="0.25">
      <c r="B180"/>
    </row>
    <row r="181" spans="1:29" x14ac:dyDescent="0.25">
      <c r="A181" s="27" t="s">
        <v>426</v>
      </c>
      <c r="B181" s="29"/>
      <c r="C181" s="29"/>
      <c r="D181" s="29"/>
      <c r="E181" s="14" t="s">
        <v>96</v>
      </c>
      <c r="F181" s="29"/>
      <c r="G181" s="29"/>
      <c r="H181" s="29"/>
      <c r="I181" s="29"/>
      <c r="J181" s="29"/>
      <c r="K181" s="29"/>
      <c r="L181" s="29"/>
      <c r="M181" s="29"/>
      <c r="N181" s="29"/>
      <c r="O181" s="29"/>
      <c r="P181" s="29"/>
      <c r="Q181" s="29"/>
      <c r="R181" s="29"/>
      <c r="S181" s="29"/>
      <c r="T181" s="29"/>
      <c r="U181" s="29"/>
      <c r="V181" s="29"/>
      <c r="W181" s="29"/>
      <c r="X181" s="29"/>
      <c r="Y181" s="29"/>
      <c r="Z181" s="29"/>
      <c r="AA181" s="29"/>
      <c r="AB181" s="29"/>
      <c r="AC181" s="29"/>
    </row>
    <row r="182" spans="1:29" x14ac:dyDescent="0.25">
      <c r="B182" s="30" t="s">
        <v>427</v>
      </c>
      <c r="C182" s="30" t="s">
        <v>428</v>
      </c>
      <c r="D182" s="45"/>
      <c r="E182" s="45" t="s">
        <v>158</v>
      </c>
      <c r="F182" s="30" t="s">
        <v>98</v>
      </c>
      <c r="G182" s="31" t="s">
        <v>99</v>
      </c>
      <c r="H182" s="31">
        <v>2017</v>
      </c>
      <c r="I182" s="31">
        <v>2018</v>
      </c>
      <c r="J182" s="31">
        <v>2019</v>
      </c>
      <c r="K182" s="31">
        <v>2020</v>
      </c>
      <c r="L182" s="31">
        <v>2021</v>
      </c>
      <c r="M182" s="31">
        <v>2022</v>
      </c>
      <c r="N182" s="31">
        <v>2023</v>
      </c>
      <c r="O182" s="31">
        <v>2024</v>
      </c>
      <c r="P182" s="31">
        <v>2025</v>
      </c>
      <c r="Q182" s="31">
        <v>2026</v>
      </c>
      <c r="R182" s="31">
        <v>2027</v>
      </c>
      <c r="S182" s="31">
        <v>2028</v>
      </c>
      <c r="T182" s="31">
        <v>2029</v>
      </c>
      <c r="U182" s="31">
        <v>2030</v>
      </c>
      <c r="V182" s="31">
        <v>2031</v>
      </c>
      <c r="W182" s="31">
        <v>2032</v>
      </c>
      <c r="X182" s="32"/>
      <c r="Y182" s="32"/>
      <c r="Z182" s="32"/>
      <c r="AA182" s="32"/>
      <c r="AB182" s="32"/>
      <c r="AC182" s="32"/>
    </row>
    <row r="183" spans="1:29" x14ac:dyDescent="0.25">
      <c r="B183" s="30" t="s">
        <v>429</v>
      </c>
      <c r="C183" s="32" t="s">
        <v>164</v>
      </c>
      <c r="E183" s="32" t="s">
        <v>165</v>
      </c>
      <c r="F183" s="19" t="s">
        <v>101</v>
      </c>
      <c r="G183" s="5">
        <v>6996640.5</v>
      </c>
      <c r="H183" s="5">
        <v>448656.5</v>
      </c>
      <c r="I183" s="5">
        <v>399300</v>
      </c>
      <c r="J183" s="5">
        <v>491250</v>
      </c>
      <c r="K183" s="5">
        <v>620600</v>
      </c>
      <c r="L183" s="5">
        <v>720264</v>
      </c>
      <c r="M183" s="5">
        <v>1399350</v>
      </c>
      <c r="N183" s="5">
        <v>1318100</v>
      </c>
      <c r="O183" s="5">
        <v>1066023</v>
      </c>
      <c r="P183" s="5">
        <v>533097</v>
      </c>
      <c r="Q183" s="5">
        <v>0</v>
      </c>
      <c r="R183" s="5">
        <v>0</v>
      </c>
      <c r="S183" s="5">
        <v>0</v>
      </c>
      <c r="T183" s="5">
        <v>0</v>
      </c>
      <c r="U183" s="5">
        <v>0</v>
      </c>
      <c r="V183" s="5">
        <v>0</v>
      </c>
      <c r="W183" s="5">
        <v>0</v>
      </c>
    </row>
    <row r="184" spans="1:29" x14ac:dyDescent="0.25">
      <c r="C184" s="32" t="s">
        <v>170</v>
      </c>
      <c r="E184" s="32" t="s">
        <v>171</v>
      </c>
      <c r="F184" s="19" t="s">
        <v>101</v>
      </c>
      <c r="G184" s="5">
        <v>51016218.5</v>
      </c>
      <c r="H184" s="5">
        <v>1922428</v>
      </c>
      <c r="I184" s="5">
        <v>2491505</v>
      </c>
      <c r="J184" s="5">
        <v>4297688.5</v>
      </c>
      <c r="K184" s="5">
        <v>6753644</v>
      </c>
      <c r="L184" s="5">
        <v>7960091</v>
      </c>
      <c r="M184" s="5">
        <v>10121000</v>
      </c>
      <c r="N184" s="5">
        <v>7119628</v>
      </c>
      <c r="O184" s="5">
        <v>5246337</v>
      </c>
      <c r="P184" s="5">
        <v>5103897</v>
      </c>
      <c r="Q184" s="5">
        <v>0</v>
      </c>
      <c r="R184" s="5">
        <v>0</v>
      </c>
      <c r="S184" s="5">
        <v>0</v>
      </c>
      <c r="T184" s="5">
        <v>0</v>
      </c>
      <c r="U184" s="5">
        <v>0</v>
      </c>
      <c r="V184" s="5">
        <v>0</v>
      </c>
      <c r="W184" s="5">
        <v>0</v>
      </c>
    </row>
    <row r="185" spans="1:29" x14ac:dyDescent="0.25">
      <c r="C185" s="32" t="s">
        <v>175</v>
      </c>
      <c r="E185" s="32" t="s">
        <v>176</v>
      </c>
      <c r="F185" s="32" t="s">
        <v>101</v>
      </c>
      <c r="G185" s="5">
        <v>12695587</v>
      </c>
      <c r="H185" s="5">
        <v>468900</v>
      </c>
      <c r="I185" s="5">
        <v>1250735</v>
      </c>
      <c r="J185" s="5">
        <v>743832</v>
      </c>
      <c r="K185" s="5">
        <v>1167995</v>
      </c>
      <c r="L185" s="5">
        <v>918786</v>
      </c>
      <c r="M185" s="5">
        <v>2579745</v>
      </c>
      <c r="N185" s="5">
        <v>2465541</v>
      </c>
      <c r="O185" s="5">
        <v>3100053</v>
      </c>
      <c r="P185" s="5">
        <v>0</v>
      </c>
      <c r="Q185" s="5">
        <v>0</v>
      </c>
      <c r="R185" s="5">
        <v>0</v>
      </c>
      <c r="S185" s="5">
        <v>0</v>
      </c>
      <c r="T185" s="5">
        <v>0</v>
      </c>
      <c r="U185" s="5">
        <v>0</v>
      </c>
      <c r="V185" s="5">
        <v>0</v>
      </c>
      <c r="W185" s="5">
        <v>0</v>
      </c>
    </row>
    <row r="186" spans="1:29" x14ac:dyDescent="0.25">
      <c r="B186" s="30" t="s">
        <v>430</v>
      </c>
      <c r="C186" s="32" t="s">
        <v>183</v>
      </c>
      <c r="E186" s="32" t="s">
        <v>184</v>
      </c>
      <c r="F186" s="32" t="s">
        <v>101</v>
      </c>
      <c r="G186" s="5">
        <v>542468852.85000002</v>
      </c>
      <c r="H186" s="5">
        <v>8182266</v>
      </c>
      <c r="I186" s="5">
        <v>12449952</v>
      </c>
      <c r="J186" s="5">
        <v>24773599.5</v>
      </c>
      <c r="K186" s="5">
        <v>54801890</v>
      </c>
      <c r="L186" s="5">
        <v>78768098.799999997</v>
      </c>
      <c r="M186" s="5">
        <v>117432224</v>
      </c>
      <c r="N186" s="5">
        <v>103646514.5</v>
      </c>
      <c r="O186" s="5">
        <v>75266572.049999997</v>
      </c>
      <c r="P186" s="5">
        <v>67147736</v>
      </c>
      <c r="Q186" s="5">
        <v>0</v>
      </c>
      <c r="R186" s="5">
        <v>0</v>
      </c>
      <c r="S186" s="5">
        <v>0</v>
      </c>
      <c r="T186" s="5">
        <v>0</v>
      </c>
      <c r="U186" s="5">
        <v>0</v>
      </c>
      <c r="V186" s="5">
        <v>0</v>
      </c>
      <c r="W186" s="5">
        <v>0</v>
      </c>
    </row>
    <row r="187" spans="1:29" x14ac:dyDescent="0.25">
      <c r="C187" s="32" t="s">
        <v>431</v>
      </c>
      <c r="E187" s="32" t="s">
        <v>188</v>
      </c>
      <c r="F187" s="32" t="s">
        <v>101</v>
      </c>
      <c r="G187" s="5">
        <v>370416634.5</v>
      </c>
      <c r="H187" s="5">
        <v>5319707.2</v>
      </c>
      <c r="I187" s="5">
        <v>8634423.4000000004</v>
      </c>
      <c r="J187" s="5">
        <v>15251615</v>
      </c>
      <c r="K187" s="5">
        <v>26636483</v>
      </c>
      <c r="L187" s="5">
        <v>42546775</v>
      </c>
      <c r="M187" s="5">
        <v>77467379</v>
      </c>
      <c r="N187" s="5">
        <v>78108698</v>
      </c>
      <c r="O187" s="5">
        <v>66931477</v>
      </c>
      <c r="P187" s="5">
        <v>49520076.899999999</v>
      </c>
      <c r="Q187" s="5">
        <v>0</v>
      </c>
      <c r="R187" s="5">
        <v>0</v>
      </c>
      <c r="S187" s="5">
        <v>0</v>
      </c>
      <c r="T187" s="5">
        <v>0</v>
      </c>
      <c r="U187" s="5">
        <v>0</v>
      </c>
      <c r="V187" s="5">
        <v>0</v>
      </c>
      <c r="W187" s="5">
        <v>0</v>
      </c>
    </row>
    <row r="188" spans="1:29" x14ac:dyDescent="0.25">
      <c r="B188" s="46" t="s">
        <v>190</v>
      </c>
      <c r="C188" s="19" t="s">
        <v>190</v>
      </c>
      <c r="E188" s="32" t="s">
        <v>191</v>
      </c>
      <c r="F188" s="19" t="s">
        <v>101</v>
      </c>
      <c r="G188" s="5">
        <v>158976928.65000001</v>
      </c>
      <c r="H188" s="5">
        <v>3717748</v>
      </c>
      <c r="I188" s="5">
        <v>5621977</v>
      </c>
      <c r="J188" s="5">
        <v>7222977</v>
      </c>
      <c r="K188" s="5">
        <v>11776214.65</v>
      </c>
      <c r="L188" s="5">
        <v>15331936</v>
      </c>
      <c r="M188" s="5">
        <v>26625238.5</v>
      </c>
      <c r="N188" s="5">
        <v>33740392.5</v>
      </c>
      <c r="O188" s="5">
        <v>33018436</v>
      </c>
      <c r="P188" s="5">
        <v>21922009</v>
      </c>
      <c r="Q188" s="5">
        <v>0</v>
      </c>
      <c r="R188" s="5">
        <v>0</v>
      </c>
      <c r="S188" s="5">
        <v>0</v>
      </c>
      <c r="T188" s="5">
        <v>0</v>
      </c>
      <c r="U188" s="5">
        <v>0</v>
      </c>
      <c r="V188" s="5">
        <v>0</v>
      </c>
      <c r="W188" s="5">
        <v>0</v>
      </c>
    </row>
    <row r="190" spans="1:29" x14ac:dyDescent="0.25">
      <c r="A190" s="27" t="s">
        <v>432</v>
      </c>
      <c r="B190" s="29"/>
      <c r="C190" s="29"/>
      <c r="D190" s="29"/>
      <c r="E190" s="14" t="s">
        <v>96</v>
      </c>
      <c r="F190" s="29"/>
      <c r="G190" s="29"/>
      <c r="H190" s="29"/>
      <c r="I190" s="29"/>
      <c r="J190" s="29"/>
      <c r="K190" s="29"/>
      <c r="L190" s="29"/>
      <c r="M190" s="29"/>
      <c r="N190" s="29"/>
      <c r="O190" s="29"/>
      <c r="P190" s="29"/>
      <c r="Q190" s="29"/>
      <c r="R190" s="29"/>
      <c r="S190" s="29"/>
      <c r="T190" s="29"/>
      <c r="U190" s="29"/>
      <c r="V190" s="29"/>
      <c r="W190" s="29"/>
      <c r="X190" s="29"/>
      <c r="Y190" s="29"/>
      <c r="Z190" s="29"/>
      <c r="AA190" s="29"/>
      <c r="AB190" s="29"/>
      <c r="AC190" s="29"/>
    </row>
    <row r="191" spans="1:29" x14ac:dyDescent="0.25">
      <c r="B191" s="30" t="s">
        <v>427</v>
      </c>
      <c r="C191" s="30" t="s">
        <v>428</v>
      </c>
      <c r="D191" s="45"/>
      <c r="E191" s="45" t="s">
        <v>158</v>
      </c>
      <c r="F191" s="30" t="s">
        <v>98</v>
      </c>
      <c r="G191" s="31" t="s">
        <v>99</v>
      </c>
      <c r="H191" s="31">
        <v>2017</v>
      </c>
      <c r="I191" s="31">
        <v>2018</v>
      </c>
      <c r="J191" s="31">
        <v>2019</v>
      </c>
      <c r="K191" s="31">
        <v>2020</v>
      </c>
      <c r="L191" s="31">
        <v>2021</v>
      </c>
      <c r="M191" s="31">
        <v>2022</v>
      </c>
      <c r="N191" s="31">
        <v>2023</v>
      </c>
      <c r="O191" s="31">
        <v>2024</v>
      </c>
      <c r="P191" s="31">
        <v>2025</v>
      </c>
      <c r="Q191" s="31">
        <v>2026</v>
      </c>
      <c r="R191" s="31">
        <v>2027</v>
      </c>
      <c r="S191" s="31">
        <v>2028</v>
      </c>
      <c r="T191" s="31">
        <v>2029</v>
      </c>
      <c r="U191" s="31">
        <v>2030</v>
      </c>
      <c r="V191" s="31">
        <v>2031</v>
      </c>
      <c r="W191" s="31">
        <v>2032</v>
      </c>
      <c r="X191" s="32"/>
      <c r="Y191" s="32"/>
      <c r="Z191" s="32"/>
      <c r="AA191" s="32"/>
      <c r="AB191" s="32"/>
      <c r="AC191" s="32"/>
    </row>
    <row r="192" spans="1:29" x14ac:dyDescent="0.25">
      <c r="A192" s="34"/>
      <c r="B192" s="30" t="s">
        <v>429</v>
      </c>
      <c r="C192" s="32" t="s">
        <v>164</v>
      </c>
      <c r="E192" s="32" t="s">
        <v>165</v>
      </c>
      <c r="F192" s="19" t="s">
        <v>101</v>
      </c>
      <c r="G192" s="5">
        <v>6105846.5</v>
      </c>
      <c r="H192" s="5">
        <v>129200</v>
      </c>
      <c r="I192" s="5">
        <v>306900</v>
      </c>
      <c r="J192" s="5">
        <v>451550</v>
      </c>
      <c r="K192" s="5">
        <v>571300</v>
      </c>
      <c r="L192" s="5">
        <v>560026</v>
      </c>
      <c r="M192" s="5">
        <v>747331</v>
      </c>
      <c r="N192" s="5">
        <v>1140542</v>
      </c>
      <c r="O192" s="5">
        <v>1254441.5</v>
      </c>
      <c r="P192" s="5">
        <v>944556</v>
      </c>
      <c r="Q192" s="5">
        <v>0</v>
      </c>
      <c r="R192" s="5">
        <v>0</v>
      </c>
      <c r="S192" s="5">
        <v>0</v>
      </c>
      <c r="T192" s="5">
        <v>0</v>
      </c>
      <c r="U192" s="5">
        <v>0</v>
      </c>
      <c r="V192" s="5">
        <v>0</v>
      </c>
      <c r="W192" s="5">
        <v>0</v>
      </c>
      <c r="X192" s="32"/>
      <c r="Y192" s="32"/>
      <c r="Z192" s="32"/>
      <c r="AA192" s="32"/>
      <c r="AB192" s="32"/>
      <c r="AC192" s="32"/>
    </row>
    <row r="193" spans="1:29" x14ac:dyDescent="0.25">
      <c r="A193" s="34"/>
      <c r="C193" s="32" t="s">
        <v>170</v>
      </c>
      <c r="E193" s="32" t="s">
        <v>171</v>
      </c>
      <c r="F193" s="19" t="s">
        <v>101</v>
      </c>
      <c r="G193" s="5">
        <v>44883588</v>
      </c>
      <c r="H193" s="5">
        <v>649091.5</v>
      </c>
      <c r="I193" s="5">
        <v>1740164.5</v>
      </c>
      <c r="J193" s="5">
        <v>2604391</v>
      </c>
      <c r="K193" s="5">
        <v>4948458</v>
      </c>
      <c r="L193" s="5">
        <v>6268633</v>
      </c>
      <c r="M193" s="5">
        <v>7639158</v>
      </c>
      <c r="N193" s="5">
        <v>9043932</v>
      </c>
      <c r="O193" s="5">
        <v>6467197</v>
      </c>
      <c r="P193" s="5">
        <v>5522563</v>
      </c>
      <c r="Q193" s="5">
        <v>0</v>
      </c>
      <c r="R193" s="5">
        <v>0</v>
      </c>
      <c r="S193" s="5">
        <v>0</v>
      </c>
      <c r="T193" s="5">
        <v>0</v>
      </c>
      <c r="U193" s="5">
        <v>0</v>
      </c>
      <c r="V193" s="5">
        <v>0</v>
      </c>
      <c r="W193" s="5">
        <v>0</v>
      </c>
      <c r="X193" s="32"/>
      <c r="Y193" s="32"/>
      <c r="Z193" s="32"/>
      <c r="AA193" s="32"/>
      <c r="AB193" s="32"/>
      <c r="AC193" s="32"/>
    </row>
    <row r="194" spans="1:29" x14ac:dyDescent="0.25">
      <c r="A194" s="34"/>
      <c r="C194" s="32" t="s">
        <v>175</v>
      </c>
      <c r="E194" s="32" t="s">
        <v>176</v>
      </c>
      <c r="F194" s="32" t="s">
        <v>101</v>
      </c>
      <c r="G194" s="5">
        <v>9698153</v>
      </c>
      <c r="H194" s="5">
        <v>80738</v>
      </c>
      <c r="I194" s="5">
        <v>287640</v>
      </c>
      <c r="J194" s="5">
        <v>897728</v>
      </c>
      <c r="K194" s="5">
        <v>719615</v>
      </c>
      <c r="L194" s="5">
        <v>783362</v>
      </c>
      <c r="M194" s="5">
        <v>943205</v>
      </c>
      <c r="N194" s="5">
        <v>1608467</v>
      </c>
      <c r="O194" s="5">
        <v>1854538</v>
      </c>
      <c r="P194" s="5">
        <v>2522860</v>
      </c>
      <c r="Q194" s="5">
        <v>0</v>
      </c>
      <c r="R194" s="5">
        <v>0</v>
      </c>
      <c r="S194" s="5">
        <v>0</v>
      </c>
      <c r="T194" s="5">
        <v>0</v>
      </c>
      <c r="U194" s="5">
        <v>0</v>
      </c>
      <c r="V194" s="5">
        <v>0</v>
      </c>
      <c r="W194" s="5">
        <v>0</v>
      </c>
      <c r="X194" s="32"/>
      <c r="Y194" s="32"/>
      <c r="Z194" s="32"/>
      <c r="AA194" s="32"/>
      <c r="AB194" s="32"/>
      <c r="AC194" s="32"/>
    </row>
    <row r="195" spans="1:29" x14ac:dyDescent="0.25">
      <c r="B195" s="30" t="s">
        <v>430</v>
      </c>
      <c r="C195" s="32" t="s">
        <v>183</v>
      </c>
      <c r="E195" s="32" t="s">
        <v>184</v>
      </c>
      <c r="F195" s="32" t="s">
        <v>101</v>
      </c>
      <c r="G195" s="5">
        <v>471376038.69999999</v>
      </c>
      <c r="H195" s="5">
        <v>1767527.5</v>
      </c>
      <c r="I195" s="5">
        <v>7232472.7999999998</v>
      </c>
      <c r="J195" s="5">
        <v>12045130.5</v>
      </c>
      <c r="K195" s="5">
        <v>27483985.100000001</v>
      </c>
      <c r="L195" s="5">
        <v>56092292</v>
      </c>
      <c r="M195" s="5">
        <v>73584034.799999997</v>
      </c>
      <c r="N195" s="5">
        <v>113448182</v>
      </c>
      <c r="O195" s="5">
        <v>101195566</v>
      </c>
      <c r="P195" s="5">
        <v>78526848</v>
      </c>
      <c r="Q195" s="5">
        <v>0</v>
      </c>
      <c r="R195" s="5">
        <v>0</v>
      </c>
      <c r="S195" s="5">
        <v>0</v>
      </c>
      <c r="T195" s="5">
        <v>0</v>
      </c>
      <c r="U195" s="5">
        <v>0</v>
      </c>
      <c r="V195" s="5">
        <v>0</v>
      </c>
      <c r="W195" s="5">
        <v>0</v>
      </c>
    </row>
    <row r="196" spans="1:29" x14ac:dyDescent="0.25">
      <c r="C196" s="32" t="s">
        <v>431</v>
      </c>
      <c r="E196" s="32" t="s">
        <v>188</v>
      </c>
      <c r="F196" s="32" t="s">
        <v>101</v>
      </c>
      <c r="G196" s="5">
        <v>307392566.75</v>
      </c>
      <c r="H196" s="5">
        <v>946736</v>
      </c>
      <c r="I196" s="5">
        <v>4756370.4000000004</v>
      </c>
      <c r="J196" s="5">
        <v>7637978.3499999996</v>
      </c>
      <c r="K196" s="5">
        <v>15231092</v>
      </c>
      <c r="L196" s="5">
        <v>27646378</v>
      </c>
      <c r="M196" s="5">
        <v>40405769</v>
      </c>
      <c r="N196" s="5">
        <v>64513315</v>
      </c>
      <c r="O196" s="5">
        <v>80495633</v>
      </c>
      <c r="P196" s="5">
        <v>65759295</v>
      </c>
      <c r="Q196" s="5">
        <v>0</v>
      </c>
      <c r="R196" s="5">
        <v>0</v>
      </c>
      <c r="S196" s="5">
        <v>0</v>
      </c>
      <c r="T196" s="5">
        <v>0</v>
      </c>
      <c r="U196" s="5">
        <v>0</v>
      </c>
      <c r="V196" s="5">
        <v>0</v>
      </c>
      <c r="W196" s="5">
        <v>0</v>
      </c>
    </row>
    <row r="197" spans="1:29" x14ac:dyDescent="0.25">
      <c r="B197" s="46" t="s">
        <v>190</v>
      </c>
      <c r="C197" s="19" t="s">
        <v>190</v>
      </c>
      <c r="E197" s="32" t="s">
        <v>191</v>
      </c>
      <c r="F197" s="19" t="s">
        <v>101</v>
      </c>
      <c r="G197" s="5">
        <v>122856352.34999999</v>
      </c>
      <c r="H197" s="5">
        <v>686380</v>
      </c>
      <c r="I197" s="5">
        <v>3377383.5</v>
      </c>
      <c r="J197" s="5">
        <v>4318717.5</v>
      </c>
      <c r="K197" s="5">
        <v>7927038.6500000004</v>
      </c>
      <c r="L197" s="5">
        <v>10252136</v>
      </c>
      <c r="M197" s="5">
        <v>12411467</v>
      </c>
      <c r="N197" s="5">
        <v>22548705.199999999</v>
      </c>
      <c r="O197" s="5">
        <v>32286006</v>
      </c>
      <c r="P197" s="5">
        <v>29048518.5</v>
      </c>
      <c r="Q197" s="5">
        <v>0</v>
      </c>
      <c r="R197" s="5">
        <v>0</v>
      </c>
      <c r="S197" s="5">
        <v>0</v>
      </c>
      <c r="T197" s="5">
        <v>0</v>
      </c>
      <c r="U197" s="5">
        <v>0</v>
      </c>
      <c r="V197" s="5">
        <v>0</v>
      </c>
      <c r="W197" s="5">
        <v>0</v>
      </c>
    </row>
    <row r="198" spans="1:29" x14ac:dyDescent="0.25">
      <c r="B198" s="46"/>
      <c r="C198" s="19"/>
      <c r="E198" s="32"/>
      <c r="F198" s="19"/>
      <c r="G198" s="5"/>
      <c r="H198" s="5"/>
      <c r="I198" s="5"/>
      <c r="J198" s="5"/>
      <c r="K198" s="5"/>
      <c r="L198" s="5"/>
      <c r="M198" s="5"/>
      <c r="N198" s="5"/>
      <c r="O198" s="5"/>
      <c r="P198" s="5"/>
      <c r="Q198" s="5"/>
      <c r="R198" s="5"/>
      <c r="S198" s="5"/>
      <c r="T198" s="5"/>
      <c r="U198" s="5"/>
      <c r="V198" s="5"/>
      <c r="W198" s="5"/>
      <c r="X198" s="5"/>
      <c r="Y198" s="5"/>
      <c r="Z198" s="5"/>
      <c r="AA198" s="5"/>
      <c r="AB198" s="5"/>
      <c r="AC198" s="5"/>
    </row>
    <row r="199" spans="1:29" x14ac:dyDescent="0.25">
      <c r="A199" s="32"/>
      <c r="G199" s="5"/>
    </row>
    <row r="200" spans="1:29" x14ac:dyDescent="0.25">
      <c r="A200" s="32" t="s">
        <v>433</v>
      </c>
    </row>
    <row r="201" spans="1:29" x14ac:dyDescent="0.25">
      <c r="A201" s="27" t="s">
        <v>434</v>
      </c>
      <c r="B201" s="29"/>
      <c r="C201" s="29"/>
      <c r="D201" s="29"/>
      <c r="E201" s="14" t="s">
        <v>96</v>
      </c>
      <c r="F201" s="29"/>
      <c r="G201" s="29"/>
      <c r="H201" s="29"/>
      <c r="I201" s="29"/>
      <c r="J201" s="29"/>
      <c r="K201" s="29"/>
      <c r="L201" s="29"/>
      <c r="M201" s="29"/>
      <c r="N201" s="29"/>
      <c r="O201" s="29"/>
      <c r="P201" s="29"/>
      <c r="Q201" s="29"/>
      <c r="R201" s="29"/>
      <c r="S201" s="29"/>
      <c r="T201" s="29"/>
      <c r="U201" s="29"/>
      <c r="V201" s="29"/>
      <c r="W201" s="29"/>
      <c r="X201" s="29"/>
      <c r="Y201" s="29"/>
      <c r="Z201" s="29"/>
      <c r="AA201" s="29"/>
      <c r="AB201" s="29"/>
      <c r="AC201" s="29"/>
    </row>
    <row r="202" spans="1:29" x14ac:dyDescent="0.25">
      <c r="B202" s="30" t="s">
        <v>435</v>
      </c>
      <c r="C202" s="30"/>
      <c r="D202" s="31"/>
      <c r="E202" s="31"/>
      <c r="F202" s="30" t="s">
        <v>98</v>
      </c>
      <c r="G202" s="31" t="s">
        <v>99</v>
      </c>
      <c r="H202" s="31">
        <v>2017</v>
      </c>
      <c r="I202" s="31">
        <v>2018</v>
      </c>
      <c r="J202" s="31">
        <v>2019</v>
      </c>
      <c r="K202" s="31">
        <v>2020</v>
      </c>
      <c r="L202" s="31">
        <v>2021</v>
      </c>
      <c r="M202" s="31">
        <v>2022</v>
      </c>
      <c r="N202" s="31">
        <v>2023</v>
      </c>
      <c r="O202" s="31">
        <v>2024</v>
      </c>
      <c r="P202" s="31">
        <v>2025</v>
      </c>
      <c r="Q202" s="31">
        <v>2026</v>
      </c>
      <c r="R202" s="31">
        <v>2027</v>
      </c>
      <c r="S202" s="31">
        <v>2028</v>
      </c>
      <c r="T202" s="31">
        <v>2029</v>
      </c>
      <c r="U202" s="31">
        <v>2030</v>
      </c>
      <c r="V202" s="31">
        <v>2031</v>
      </c>
      <c r="W202" s="31">
        <v>2032</v>
      </c>
      <c r="X202" s="32"/>
      <c r="Y202" s="32"/>
      <c r="Z202" s="32"/>
      <c r="AA202" s="32"/>
      <c r="AB202" s="32"/>
      <c r="AC202" s="32"/>
    </row>
    <row r="203" spans="1:29" x14ac:dyDescent="0.25">
      <c r="A203" s="44"/>
      <c r="B203" s="41" t="s">
        <v>436</v>
      </c>
      <c r="F203" s="19"/>
    </row>
    <row r="204" spans="1:29" x14ac:dyDescent="0.25">
      <c r="B204" s="32" t="s">
        <v>313</v>
      </c>
      <c r="F204" s="19" t="s">
        <v>109</v>
      </c>
      <c r="G204" s="5">
        <v>82956.868159999998</v>
      </c>
      <c r="H204" s="5">
        <v>1561.65056</v>
      </c>
      <c r="I204" s="5">
        <v>2200.096</v>
      </c>
      <c r="J204" s="5">
        <v>3309.0016000000001</v>
      </c>
      <c r="K204" s="5">
        <v>5756.12</v>
      </c>
      <c r="L204" s="5">
        <v>10039</v>
      </c>
      <c r="M204" s="5">
        <v>13654</v>
      </c>
      <c r="N204" s="5">
        <v>18192</v>
      </c>
      <c r="O204" s="5">
        <v>15933</v>
      </c>
      <c r="P204" s="5">
        <v>12312</v>
      </c>
      <c r="Q204" s="5">
        <v>0</v>
      </c>
      <c r="R204" s="5">
        <v>0</v>
      </c>
      <c r="S204" s="5">
        <v>0</v>
      </c>
      <c r="T204" s="5">
        <v>0</v>
      </c>
      <c r="U204" s="5">
        <v>0</v>
      </c>
      <c r="V204" s="5">
        <v>0</v>
      </c>
      <c r="W204" s="5">
        <v>0</v>
      </c>
    </row>
    <row r="205" spans="1:29" x14ac:dyDescent="0.25">
      <c r="C205" s="32" t="s">
        <v>437</v>
      </c>
      <c r="F205" s="19" t="s">
        <v>109</v>
      </c>
      <c r="G205" s="5">
        <v>77870.868159999998</v>
      </c>
      <c r="H205" s="5">
        <v>1452.8505600000001</v>
      </c>
      <c r="I205" s="5">
        <v>1982.6959999999999</v>
      </c>
      <c r="J205" s="5">
        <v>2900.8015999999998</v>
      </c>
      <c r="K205" s="5">
        <v>5166.92</v>
      </c>
      <c r="L205" s="5">
        <v>9371.6</v>
      </c>
      <c r="M205" s="5">
        <v>12908</v>
      </c>
      <c r="N205" s="5">
        <v>17371</v>
      </c>
      <c r="O205" s="5">
        <v>15180</v>
      </c>
      <c r="P205" s="5">
        <v>11537</v>
      </c>
      <c r="Q205" s="5">
        <v>0</v>
      </c>
      <c r="R205" s="5">
        <v>0</v>
      </c>
      <c r="S205" s="5">
        <v>0</v>
      </c>
      <c r="T205" s="5">
        <v>0</v>
      </c>
      <c r="U205" s="5">
        <v>0</v>
      </c>
      <c r="V205" s="5">
        <v>0</v>
      </c>
      <c r="W205" s="5">
        <v>0</v>
      </c>
    </row>
    <row r="206" spans="1:29" x14ac:dyDescent="0.25">
      <c r="C206" s="32" t="s">
        <v>438</v>
      </c>
      <c r="F206" s="19" t="s">
        <v>109</v>
      </c>
      <c r="G206" s="5">
        <v>5086</v>
      </c>
      <c r="H206" s="5">
        <v>108.8</v>
      </c>
      <c r="I206" s="5">
        <v>217.4</v>
      </c>
      <c r="J206" s="5">
        <v>408.2</v>
      </c>
      <c r="K206" s="5">
        <v>589.20000000000005</v>
      </c>
      <c r="L206" s="5">
        <v>667.4</v>
      </c>
      <c r="M206" s="5">
        <v>746</v>
      </c>
      <c r="N206" s="5">
        <v>821</v>
      </c>
      <c r="O206" s="5">
        <v>753</v>
      </c>
      <c r="P206" s="5">
        <v>775</v>
      </c>
      <c r="Q206" s="5">
        <v>0</v>
      </c>
      <c r="R206" s="5">
        <v>0</v>
      </c>
      <c r="S206" s="5">
        <v>0</v>
      </c>
      <c r="T206" s="5">
        <v>0</v>
      </c>
      <c r="U206" s="5">
        <v>0</v>
      </c>
      <c r="V206" s="5">
        <v>0</v>
      </c>
      <c r="W206" s="5">
        <v>0</v>
      </c>
    </row>
    <row r="207" spans="1:29" x14ac:dyDescent="0.25">
      <c r="B207" s="32" t="s">
        <v>314</v>
      </c>
      <c r="F207" s="19" t="s">
        <v>109</v>
      </c>
      <c r="G207" s="5">
        <v>25517.6672</v>
      </c>
      <c r="H207" s="5">
        <v>408.5752</v>
      </c>
      <c r="I207" s="5">
        <v>255.92</v>
      </c>
      <c r="J207" s="5">
        <v>272.37200000000001</v>
      </c>
      <c r="K207" s="5">
        <v>436.7</v>
      </c>
      <c r="L207" s="5">
        <v>1272.0999999999999</v>
      </c>
      <c r="M207" s="5">
        <v>2071</v>
      </c>
      <c r="N207" s="5">
        <v>6859</v>
      </c>
      <c r="O207" s="5">
        <v>7898</v>
      </c>
      <c r="P207" s="5">
        <v>6044</v>
      </c>
      <c r="Q207" s="5">
        <v>0</v>
      </c>
      <c r="R207" s="5">
        <v>0</v>
      </c>
      <c r="S207" s="5">
        <v>0</v>
      </c>
      <c r="T207" s="5">
        <v>0</v>
      </c>
      <c r="U207" s="5">
        <v>0</v>
      </c>
      <c r="V207" s="5">
        <v>0</v>
      </c>
      <c r="W207" s="5">
        <v>0</v>
      </c>
    </row>
    <row r="208" spans="1:29" x14ac:dyDescent="0.25">
      <c r="C208" s="32" t="s">
        <v>437</v>
      </c>
      <c r="F208" s="19" t="s">
        <v>109</v>
      </c>
      <c r="G208" s="5">
        <v>25135.1672</v>
      </c>
      <c r="H208" s="5">
        <v>390.87520000000001</v>
      </c>
      <c r="I208" s="5">
        <v>259.82</v>
      </c>
      <c r="J208" s="5">
        <v>292.072</v>
      </c>
      <c r="K208" s="5">
        <v>471.4</v>
      </c>
      <c r="L208" s="5">
        <v>1267</v>
      </c>
      <c r="M208" s="5">
        <v>2047</v>
      </c>
      <c r="N208" s="5">
        <v>6776</v>
      </c>
      <c r="O208" s="5">
        <v>7775</v>
      </c>
      <c r="P208" s="5">
        <v>5856</v>
      </c>
      <c r="Q208" s="5">
        <v>0</v>
      </c>
      <c r="R208" s="5">
        <v>0</v>
      </c>
      <c r="S208" s="5">
        <v>0</v>
      </c>
      <c r="T208" s="5">
        <v>0</v>
      </c>
      <c r="U208" s="5">
        <v>0</v>
      </c>
      <c r="V208" s="5">
        <v>0</v>
      </c>
      <c r="W208" s="5">
        <v>0</v>
      </c>
    </row>
    <row r="209" spans="2:24" x14ac:dyDescent="0.25">
      <c r="C209" s="32" t="s">
        <v>438</v>
      </c>
      <c r="F209" s="19" t="s">
        <v>109</v>
      </c>
      <c r="G209" s="5">
        <v>382.5</v>
      </c>
      <c r="H209" s="5">
        <v>17.7</v>
      </c>
      <c r="I209" s="5">
        <v>-3.9</v>
      </c>
      <c r="J209" s="5">
        <v>-19.7</v>
      </c>
      <c r="K209" s="5">
        <v>-34.700000000000003</v>
      </c>
      <c r="L209" s="5">
        <v>5.0999999999999996</v>
      </c>
      <c r="M209" s="5">
        <v>24</v>
      </c>
      <c r="N209" s="5">
        <v>83</v>
      </c>
      <c r="O209" s="5">
        <v>123</v>
      </c>
      <c r="P209" s="5">
        <v>188</v>
      </c>
      <c r="Q209" s="5">
        <v>0</v>
      </c>
      <c r="R209" s="5">
        <v>0</v>
      </c>
      <c r="S209" s="5">
        <v>0</v>
      </c>
      <c r="T209" s="5">
        <v>0</v>
      </c>
      <c r="U209" s="5">
        <v>0</v>
      </c>
      <c r="V209" s="5">
        <v>0</v>
      </c>
      <c r="W209" s="5">
        <v>0</v>
      </c>
    </row>
    <row r="210" spans="2:24" x14ac:dyDescent="0.25">
      <c r="B210" s="19" t="s">
        <v>315</v>
      </c>
      <c r="F210" s="19" t="s">
        <v>109</v>
      </c>
      <c r="G210" s="5">
        <v>16241.38344</v>
      </c>
      <c r="H210" s="5">
        <v>311.32504</v>
      </c>
      <c r="I210" s="5">
        <v>867.91399999999999</v>
      </c>
      <c r="J210" s="5">
        <v>982.36440000000005</v>
      </c>
      <c r="K210" s="5">
        <v>1659.23</v>
      </c>
      <c r="L210" s="5">
        <v>2013.55</v>
      </c>
      <c r="M210" s="5">
        <v>2193</v>
      </c>
      <c r="N210" s="5">
        <v>2517</v>
      </c>
      <c r="O210" s="5">
        <v>2818</v>
      </c>
      <c r="P210" s="5">
        <v>2879</v>
      </c>
      <c r="Q210" s="5">
        <v>0</v>
      </c>
      <c r="R210" s="5">
        <v>0</v>
      </c>
      <c r="S210" s="5">
        <v>0</v>
      </c>
      <c r="T210" s="5">
        <v>0</v>
      </c>
      <c r="U210" s="5">
        <v>0</v>
      </c>
      <c r="V210" s="5">
        <v>0</v>
      </c>
      <c r="W210" s="5">
        <v>0</v>
      </c>
    </row>
    <row r="211" spans="2:24" x14ac:dyDescent="0.25">
      <c r="C211" s="32" t="s">
        <v>437</v>
      </c>
      <c r="F211" s="19" t="s">
        <v>109</v>
      </c>
      <c r="G211" s="5">
        <v>15020.63344</v>
      </c>
      <c r="H211" s="5">
        <v>271.77503999999999</v>
      </c>
      <c r="I211" s="5">
        <v>796.76400000000001</v>
      </c>
      <c r="J211" s="5">
        <v>873.4144</v>
      </c>
      <c r="K211" s="5">
        <v>1511.28</v>
      </c>
      <c r="L211" s="5">
        <v>1850.4</v>
      </c>
      <c r="M211" s="5">
        <v>2023</v>
      </c>
      <c r="N211" s="5">
        <v>2332</v>
      </c>
      <c r="O211" s="5">
        <v>2658</v>
      </c>
      <c r="P211" s="5">
        <v>2704</v>
      </c>
      <c r="Q211" s="5">
        <v>0</v>
      </c>
      <c r="R211" s="5">
        <v>0</v>
      </c>
      <c r="S211" s="5">
        <v>0</v>
      </c>
      <c r="T211" s="5">
        <v>0</v>
      </c>
      <c r="U211" s="5">
        <v>0</v>
      </c>
      <c r="V211" s="5">
        <v>0</v>
      </c>
      <c r="W211" s="5">
        <v>0</v>
      </c>
    </row>
    <row r="212" spans="2:24" x14ac:dyDescent="0.25">
      <c r="C212" s="32" t="s">
        <v>438</v>
      </c>
      <c r="F212" s="19" t="s">
        <v>109</v>
      </c>
      <c r="G212" s="5">
        <v>1220.75</v>
      </c>
      <c r="H212" s="5">
        <v>39.549999999999997</v>
      </c>
      <c r="I212" s="5">
        <v>71.150000000000006</v>
      </c>
      <c r="J212" s="5">
        <v>108.95</v>
      </c>
      <c r="K212" s="5">
        <v>147.94999999999999</v>
      </c>
      <c r="L212" s="5">
        <v>163.15</v>
      </c>
      <c r="M212" s="5">
        <v>170</v>
      </c>
      <c r="N212" s="5">
        <v>185</v>
      </c>
      <c r="O212" s="5">
        <v>160</v>
      </c>
      <c r="P212" s="5">
        <v>175</v>
      </c>
      <c r="Q212" s="5">
        <v>0</v>
      </c>
      <c r="R212" s="5">
        <v>0</v>
      </c>
      <c r="S212" s="5">
        <v>0</v>
      </c>
      <c r="T212" s="5">
        <v>0</v>
      </c>
      <c r="U212" s="5">
        <v>0</v>
      </c>
      <c r="V212" s="5">
        <v>0</v>
      </c>
      <c r="W212" s="5">
        <v>0</v>
      </c>
    </row>
    <row r="213" spans="2:24" x14ac:dyDescent="0.25">
      <c r="F213" s="19"/>
    </row>
    <row r="214" spans="2:24" x14ac:dyDescent="0.25">
      <c r="B214" s="41" t="s">
        <v>316</v>
      </c>
      <c r="F214" s="19"/>
    </row>
    <row r="215" spans="2:24" x14ac:dyDescent="0.25">
      <c r="B215" s="32" t="s">
        <v>317</v>
      </c>
      <c r="D215" s="48"/>
      <c r="E215" s="47"/>
      <c r="F215" s="19" t="s">
        <v>109</v>
      </c>
      <c r="G215" s="5">
        <f t="shared" ref="G215:W215" si="0">SUM(G216:G217)</f>
        <v>105281.65</v>
      </c>
      <c r="H215" s="5">
        <f t="shared" si="0"/>
        <v>1707.85</v>
      </c>
      <c r="I215" s="5">
        <f t="shared" si="0"/>
        <v>2451.4500000000003</v>
      </c>
      <c r="J215" s="5">
        <f t="shared" si="0"/>
        <v>3523.25</v>
      </c>
      <c r="K215" s="5">
        <f t="shared" si="0"/>
        <v>6340.25</v>
      </c>
      <c r="L215" s="5">
        <f t="shared" si="0"/>
        <v>11466.85</v>
      </c>
      <c r="M215" s="5">
        <f t="shared" si="0"/>
        <v>15546</v>
      </c>
      <c r="N215" s="5">
        <f t="shared" si="0"/>
        <v>24060</v>
      </c>
      <c r="O215" s="5">
        <f t="shared" si="0"/>
        <v>22612</v>
      </c>
      <c r="P215" s="5">
        <f t="shared" si="0"/>
        <v>17574</v>
      </c>
      <c r="Q215" s="5">
        <f t="shared" si="0"/>
        <v>0</v>
      </c>
      <c r="R215" s="5">
        <f t="shared" si="0"/>
        <v>0</v>
      </c>
      <c r="S215" s="5">
        <f t="shared" si="0"/>
        <v>0</v>
      </c>
      <c r="T215" s="5">
        <f t="shared" si="0"/>
        <v>0</v>
      </c>
      <c r="U215" s="5">
        <f t="shared" si="0"/>
        <v>0</v>
      </c>
      <c r="V215" s="5">
        <f t="shared" si="0"/>
        <v>0</v>
      </c>
      <c r="W215" s="5">
        <f t="shared" si="0"/>
        <v>0</v>
      </c>
    </row>
    <row r="216" spans="2:24" x14ac:dyDescent="0.25">
      <c r="C216" s="32" t="s">
        <v>437</v>
      </c>
      <c r="F216" s="19" t="s">
        <v>109</v>
      </c>
      <c r="G216" s="5">
        <v>98618.4</v>
      </c>
      <c r="H216" s="5">
        <v>1539.8</v>
      </c>
      <c r="I216" s="5">
        <v>2156.8000000000002</v>
      </c>
      <c r="J216" s="5">
        <v>3014.8</v>
      </c>
      <c r="K216" s="5">
        <v>5584.8</v>
      </c>
      <c r="L216" s="5">
        <v>10624.2</v>
      </c>
      <c r="M216" s="5">
        <v>14672</v>
      </c>
      <c r="N216" s="5">
        <v>22977</v>
      </c>
      <c r="O216" s="5">
        <v>21580</v>
      </c>
      <c r="P216" s="5">
        <v>16469</v>
      </c>
      <c r="Q216" s="5">
        <v>0</v>
      </c>
      <c r="R216" s="5">
        <v>0</v>
      </c>
      <c r="S216" s="5">
        <v>0</v>
      </c>
      <c r="T216" s="5">
        <v>0</v>
      </c>
      <c r="U216" s="5">
        <v>0</v>
      </c>
      <c r="V216" s="5">
        <v>0</v>
      </c>
      <c r="W216" s="5">
        <v>0</v>
      </c>
      <c r="X216" s="1"/>
    </row>
    <row r="217" spans="2:24" x14ac:dyDescent="0.25">
      <c r="C217" s="32" t="s">
        <v>438</v>
      </c>
      <c r="F217" s="19" t="s">
        <v>109</v>
      </c>
      <c r="G217" s="5">
        <v>6663.25</v>
      </c>
      <c r="H217" s="5">
        <v>168.05</v>
      </c>
      <c r="I217" s="5">
        <v>294.64999999999998</v>
      </c>
      <c r="J217" s="5">
        <v>508.45</v>
      </c>
      <c r="K217" s="5">
        <v>755.45</v>
      </c>
      <c r="L217" s="5">
        <v>842.65</v>
      </c>
      <c r="M217" s="5">
        <v>874</v>
      </c>
      <c r="N217" s="5">
        <v>1083</v>
      </c>
      <c r="O217" s="5">
        <v>1032</v>
      </c>
      <c r="P217" s="5">
        <v>1105</v>
      </c>
      <c r="Q217" s="5">
        <v>0</v>
      </c>
      <c r="R217" s="5">
        <v>0</v>
      </c>
      <c r="S217" s="5">
        <v>0</v>
      </c>
      <c r="T217" s="5">
        <v>0</v>
      </c>
      <c r="U217" s="5">
        <v>0</v>
      </c>
      <c r="V217" s="5">
        <v>0</v>
      </c>
      <c r="W217" s="5">
        <v>0</v>
      </c>
      <c r="X217" s="1"/>
    </row>
    <row r="218" spans="2:24" x14ac:dyDescent="0.25">
      <c r="B218" s="32" t="s">
        <v>318</v>
      </c>
      <c r="D218" s="48"/>
      <c r="E218" s="47"/>
      <c r="F218" s="19" t="s">
        <v>109</v>
      </c>
      <c r="G218" s="5">
        <f t="shared" ref="G218:W218" si="1">SUM(G219:G220)</f>
        <v>7696.7687999999998</v>
      </c>
      <c r="H218" s="5">
        <f t="shared" si="1"/>
        <v>487.4008</v>
      </c>
      <c r="I218" s="5">
        <f t="shared" si="1"/>
        <v>513.58000000000004</v>
      </c>
      <c r="J218" s="5">
        <f t="shared" si="1"/>
        <v>599.78800000000001</v>
      </c>
      <c r="K218" s="5">
        <f t="shared" si="1"/>
        <v>820.09999999999991</v>
      </c>
      <c r="L218" s="5">
        <f t="shared" si="1"/>
        <v>949.9</v>
      </c>
      <c r="M218" s="5">
        <f t="shared" si="1"/>
        <v>1118</v>
      </c>
      <c r="N218" s="5">
        <f t="shared" si="1"/>
        <v>1308</v>
      </c>
      <c r="O218" s="5">
        <f t="shared" si="1"/>
        <v>1025</v>
      </c>
      <c r="P218" s="5">
        <f t="shared" si="1"/>
        <v>875</v>
      </c>
      <c r="Q218" s="5">
        <f t="shared" si="1"/>
        <v>0</v>
      </c>
      <c r="R218" s="5">
        <f t="shared" si="1"/>
        <v>0</v>
      </c>
      <c r="S218" s="5">
        <f t="shared" si="1"/>
        <v>0</v>
      </c>
      <c r="T218" s="5">
        <f t="shared" si="1"/>
        <v>0</v>
      </c>
      <c r="U218" s="5">
        <f t="shared" si="1"/>
        <v>0</v>
      </c>
      <c r="V218" s="5">
        <f t="shared" si="1"/>
        <v>0</v>
      </c>
      <c r="W218" s="5">
        <f t="shared" si="1"/>
        <v>0</v>
      </c>
      <c r="X218" s="1"/>
    </row>
    <row r="219" spans="2:24" x14ac:dyDescent="0.25">
      <c r="C219" s="32" t="s">
        <v>437</v>
      </c>
      <c r="F219" s="19" t="s">
        <v>109</v>
      </c>
      <c r="G219" s="5">
        <v>6485.2687999999998</v>
      </c>
      <c r="H219" s="5">
        <v>462.70080000000002</v>
      </c>
      <c r="I219" s="5">
        <v>433.48</v>
      </c>
      <c r="J219" s="5">
        <v>487.488</v>
      </c>
      <c r="K219" s="5">
        <v>674.8</v>
      </c>
      <c r="L219" s="5">
        <v>776.8</v>
      </c>
      <c r="M219" s="5">
        <v>961</v>
      </c>
      <c r="N219" s="5">
        <v>1144</v>
      </c>
      <c r="O219" s="5">
        <v>850</v>
      </c>
      <c r="P219" s="5">
        <v>695</v>
      </c>
      <c r="Q219" s="5">
        <v>0</v>
      </c>
      <c r="R219" s="5">
        <v>0</v>
      </c>
      <c r="S219" s="5">
        <v>0</v>
      </c>
      <c r="T219" s="5">
        <v>0</v>
      </c>
      <c r="U219" s="5">
        <v>0</v>
      </c>
      <c r="V219" s="5">
        <v>0</v>
      </c>
      <c r="W219" s="5">
        <v>0</v>
      </c>
    </row>
    <row r="220" spans="2:24" x14ac:dyDescent="0.25">
      <c r="C220" s="32" t="s">
        <v>438</v>
      </c>
      <c r="F220" s="19" t="s">
        <v>109</v>
      </c>
      <c r="G220" s="5">
        <v>1211.5</v>
      </c>
      <c r="H220" s="5">
        <v>24.7</v>
      </c>
      <c r="I220" s="5">
        <v>80.099999999999994</v>
      </c>
      <c r="J220" s="5">
        <v>112.3</v>
      </c>
      <c r="K220" s="5">
        <v>145.30000000000001</v>
      </c>
      <c r="L220" s="5">
        <v>173.1</v>
      </c>
      <c r="M220" s="5">
        <v>157</v>
      </c>
      <c r="N220" s="5">
        <v>164</v>
      </c>
      <c r="O220" s="5">
        <v>175</v>
      </c>
      <c r="P220" s="5">
        <v>180</v>
      </c>
      <c r="Q220" s="5">
        <v>0</v>
      </c>
      <c r="R220" s="5">
        <v>0</v>
      </c>
      <c r="S220" s="5">
        <v>0</v>
      </c>
      <c r="T220" s="5">
        <v>0</v>
      </c>
      <c r="U220" s="5">
        <v>0</v>
      </c>
      <c r="V220" s="5">
        <v>0</v>
      </c>
      <c r="W220" s="5">
        <v>0</v>
      </c>
    </row>
    <row r="221" spans="2:24" x14ac:dyDescent="0.25">
      <c r="B221" s="19" t="s">
        <v>439</v>
      </c>
      <c r="D221" s="48"/>
      <c r="E221" s="47"/>
      <c r="F221" s="19" t="s">
        <v>109</v>
      </c>
      <c r="G221" s="5">
        <f t="shared" ref="G221:W221" si="2">SUM(G222:G223)</f>
        <v>13904.5</v>
      </c>
      <c r="H221" s="5">
        <f t="shared" si="2"/>
        <v>134.69999999999999</v>
      </c>
      <c r="I221" s="5">
        <f t="shared" si="2"/>
        <v>491.1</v>
      </c>
      <c r="J221" s="5">
        <f t="shared" si="2"/>
        <v>626.29999999999995</v>
      </c>
      <c r="K221" s="5">
        <f t="shared" si="2"/>
        <v>987.3</v>
      </c>
      <c r="L221" s="5">
        <f t="shared" si="2"/>
        <v>1208.0999999999999</v>
      </c>
      <c r="M221" s="5">
        <f t="shared" si="2"/>
        <v>1507</v>
      </c>
      <c r="N221" s="5">
        <f t="shared" si="2"/>
        <v>2511</v>
      </c>
      <c r="O221" s="5">
        <f t="shared" si="2"/>
        <v>3308</v>
      </c>
      <c r="P221" s="5">
        <f t="shared" si="2"/>
        <v>3131</v>
      </c>
      <c r="Q221" s="5">
        <f t="shared" si="2"/>
        <v>0</v>
      </c>
      <c r="R221" s="5">
        <f t="shared" si="2"/>
        <v>0</v>
      </c>
      <c r="S221" s="5">
        <f t="shared" si="2"/>
        <v>0</v>
      </c>
      <c r="T221" s="5">
        <f t="shared" si="2"/>
        <v>0</v>
      </c>
      <c r="U221" s="5">
        <f t="shared" si="2"/>
        <v>0</v>
      </c>
      <c r="V221" s="5">
        <f t="shared" si="2"/>
        <v>0</v>
      </c>
      <c r="W221" s="5">
        <f t="shared" si="2"/>
        <v>0</v>
      </c>
    </row>
    <row r="222" spans="2:24" x14ac:dyDescent="0.25">
      <c r="C222" s="32" t="s">
        <v>437</v>
      </c>
      <c r="F222" s="19" t="s">
        <v>109</v>
      </c>
      <c r="G222" s="5">
        <v>12923</v>
      </c>
      <c r="H222" s="5">
        <v>113</v>
      </c>
      <c r="I222" s="5">
        <v>449</v>
      </c>
      <c r="J222" s="5">
        <v>564</v>
      </c>
      <c r="K222" s="5">
        <v>890</v>
      </c>
      <c r="L222" s="5">
        <v>1088</v>
      </c>
      <c r="M222" s="5">
        <v>1345</v>
      </c>
      <c r="N222" s="5">
        <v>2358</v>
      </c>
      <c r="O222" s="5">
        <v>3183</v>
      </c>
      <c r="P222" s="5">
        <v>2933</v>
      </c>
      <c r="Q222" s="5">
        <v>0</v>
      </c>
      <c r="R222" s="5">
        <v>0</v>
      </c>
      <c r="S222" s="5">
        <v>0</v>
      </c>
      <c r="T222" s="5">
        <v>0</v>
      </c>
      <c r="U222" s="5">
        <v>0</v>
      </c>
      <c r="V222" s="5">
        <v>0</v>
      </c>
      <c r="W222" s="5">
        <v>0</v>
      </c>
    </row>
    <row r="223" spans="2:24" x14ac:dyDescent="0.25">
      <c r="C223" s="32" t="s">
        <v>438</v>
      </c>
      <c r="F223" s="19" t="s">
        <v>109</v>
      </c>
      <c r="G223" s="5">
        <v>981.5</v>
      </c>
      <c r="H223" s="5">
        <v>21.7</v>
      </c>
      <c r="I223" s="5">
        <v>42.1</v>
      </c>
      <c r="J223" s="5">
        <v>62.3</v>
      </c>
      <c r="K223" s="5">
        <v>97.3</v>
      </c>
      <c r="L223" s="5">
        <v>120.1</v>
      </c>
      <c r="M223" s="5">
        <v>162</v>
      </c>
      <c r="N223" s="5">
        <v>153</v>
      </c>
      <c r="O223" s="5">
        <v>125</v>
      </c>
      <c r="P223" s="5">
        <v>198</v>
      </c>
      <c r="Q223" s="5">
        <v>0</v>
      </c>
      <c r="R223" s="5">
        <v>0</v>
      </c>
      <c r="S223" s="5">
        <v>0</v>
      </c>
      <c r="T223" s="5">
        <v>0</v>
      </c>
      <c r="U223" s="5">
        <v>0</v>
      </c>
      <c r="V223" s="5">
        <v>0</v>
      </c>
      <c r="W223" s="5">
        <v>0</v>
      </c>
    </row>
    <row r="224" spans="2:24" x14ac:dyDescent="0.25">
      <c r="B224" s="32" t="s">
        <v>440</v>
      </c>
      <c r="F224" s="19"/>
      <c r="G224" s="5">
        <f t="shared" ref="G224:W224" si="3">SUM(G225:G226)</f>
        <v>2230.75</v>
      </c>
      <c r="H224" s="5">
        <f t="shared" si="3"/>
        <v>71.550000000000011</v>
      </c>
      <c r="I224" s="5">
        <f t="shared" si="3"/>
        <v>219.14999999999998</v>
      </c>
      <c r="J224" s="5">
        <f t="shared" si="3"/>
        <v>356.95000000000005</v>
      </c>
      <c r="K224" s="5">
        <f t="shared" si="3"/>
        <v>414.95000000000005</v>
      </c>
      <c r="L224" s="5">
        <f t="shared" si="3"/>
        <v>349.15</v>
      </c>
      <c r="M224" s="5">
        <f t="shared" si="3"/>
        <v>320</v>
      </c>
      <c r="N224" s="5">
        <f t="shared" si="3"/>
        <v>207</v>
      </c>
      <c r="O224" s="5">
        <f t="shared" si="3"/>
        <v>170</v>
      </c>
      <c r="P224" s="5">
        <f t="shared" si="3"/>
        <v>122</v>
      </c>
      <c r="Q224" s="5">
        <f t="shared" si="3"/>
        <v>0</v>
      </c>
      <c r="R224" s="5">
        <f t="shared" si="3"/>
        <v>0</v>
      </c>
      <c r="S224" s="5">
        <f t="shared" si="3"/>
        <v>0</v>
      </c>
      <c r="T224" s="5">
        <f t="shared" si="3"/>
        <v>0</v>
      </c>
      <c r="U224" s="5">
        <f t="shared" si="3"/>
        <v>0</v>
      </c>
      <c r="V224" s="5">
        <f t="shared" si="3"/>
        <v>0</v>
      </c>
      <c r="W224" s="5">
        <f t="shared" si="3"/>
        <v>0</v>
      </c>
    </row>
    <row r="225" spans="1:29" x14ac:dyDescent="0.25">
      <c r="B225" s="35"/>
      <c r="C225" s="32" t="s">
        <v>441</v>
      </c>
      <c r="F225" s="19" t="s">
        <v>109</v>
      </c>
      <c r="G225" s="5">
        <v>1125.5</v>
      </c>
      <c r="H225" s="5">
        <v>48.7</v>
      </c>
      <c r="I225" s="5">
        <v>132.1</v>
      </c>
      <c r="J225" s="5">
        <v>200.3</v>
      </c>
      <c r="K225" s="5">
        <v>219.3</v>
      </c>
      <c r="L225" s="5">
        <v>185.1</v>
      </c>
      <c r="M225" s="5">
        <v>136</v>
      </c>
      <c r="N225" s="5">
        <v>84</v>
      </c>
      <c r="O225" s="5">
        <v>79</v>
      </c>
      <c r="P225" s="5">
        <v>41</v>
      </c>
      <c r="Q225" s="5">
        <v>0</v>
      </c>
      <c r="R225" s="5">
        <v>0</v>
      </c>
      <c r="S225" s="5">
        <v>0</v>
      </c>
      <c r="T225" s="5">
        <v>0</v>
      </c>
      <c r="U225" s="5">
        <v>0</v>
      </c>
      <c r="V225" s="5">
        <v>0</v>
      </c>
      <c r="W225" s="5">
        <v>0</v>
      </c>
    </row>
    <row r="226" spans="1:29" x14ac:dyDescent="0.25">
      <c r="B226" s="35"/>
      <c r="C226" s="32" t="s">
        <v>442</v>
      </c>
      <c r="F226" s="19" t="s">
        <v>109</v>
      </c>
      <c r="G226" s="5">
        <v>1105.25</v>
      </c>
      <c r="H226" s="5">
        <v>22.85</v>
      </c>
      <c r="I226" s="5">
        <v>87.05</v>
      </c>
      <c r="J226" s="5">
        <v>156.65</v>
      </c>
      <c r="K226" s="5">
        <v>195.65</v>
      </c>
      <c r="L226" s="5">
        <v>164.05</v>
      </c>
      <c r="M226" s="5">
        <v>184</v>
      </c>
      <c r="N226" s="5">
        <v>123</v>
      </c>
      <c r="O226" s="5">
        <v>91</v>
      </c>
      <c r="P226" s="5">
        <v>81</v>
      </c>
      <c r="Q226" s="5">
        <v>0</v>
      </c>
      <c r="R226" s="5">
        <v>0</v>
      </c>
      <c r="S226" s="5">
        <v>0</v>
      </c>
      <c r="T226" s="5">
        <v>0</v>
      </c>
      <c r="U226" s="5">
        <v>0</v>
      </c>
      <c r="V226" s="5">
        <v>0</v>
      </c>
      <c r="W226" s="5">
        <v>0</v>
      </c>
    </row>
    <row r="227" spans="1:29" x14ac:dyDescent="0.25">
      <c r="F227" s="19"/>
    </row>
    <row r="228" spans="1:29" x14ac:dyDescent="0.25">
      <c r="A228" s="27" t="s">
        <v>443</v>
      </c>
      <c r="B228" s="29"/>
      <c r="C228" s="29"/>
      <c r="D228" s="29"/>
      <c r="E228" s="14" t="s">
        <v>96</v>
      </c>
      <c r="F228" s="29"/>
      <c r="G228" s="29"/>
      <c r="H228" s="29"/>
      <c r="I228" s="29"/>
      <c r="J228" s="29"/>
      <c r="K228" s="29"/>
      <c r="L228" s="29"/>
      <c r="M228" s="29"/>
      <c r="N228" s="29"/>
      <c r="O228" s="29"/>
      <c r="P228" s="29"/>
      <c r="Q228" s="29"/>
      <c r="R228" s="29"/>
      <c r="S228" s="29"/>
      <c r="T228" s="29"/>
      <c r="U228" s="29"/>
      <c r="V228" s="29"/>
      <c r="W228" s="29"/>
      <c r="X228" s="29"/>
      <c r="Y228" s="29"/>
      <c r="Z228" s="29"/>
      <c r="AA228" s="29"/>
      <c r="AB228" s="29"/>
      <c r="AC228" s="29"/>
    </row>
    <row r="229" spans="1:29" x14ac:dyDescent="0.25">
      <c r="B229" s="30" t="s">
        <v>444</v>
      </c>
      <c r="C229" s="30"/>
      <c r="D229" s="31"/>
      <c r="E229" s="45"/>
      <c r="F229" s="30" t="s">
        <v>98</v>
      </c>
      <c r="G229" s="31" t="s">
        <v>99</v>
      </c>
      <c r="H229" s="31">
        <v>2017</v>
      </c>
      <c r="I229" s="31">
        <v>2018</v>
      </c>
      <c r="J229" s="31">
        <v>2019</v>
      </c>
      <c r="K229" s="31">
        <v>2020</v>
      </c>
      <c r="L229" s="31">
        <v>2021</v>
      </c>
      <c r="M229" s="31">
        <v>2022</v>
      </c>
      <c r="N229" s="31">
        <v>2023</v>
      </c>
      <c r="O229" s="31">
        <v>2024</v>
      </c>
      <c r="P229" s="31">
        <v>2025</v>
      </c>
      <c r="Q229" s="31">
        <v>2026</v>
      </c>
      <c r="R229" s="31">
        <v>2027</v>
      </c>
      <c r="S229" s="31">
        <v>2028</v>
      </c>
      <c r="T229" s="31">
        <v>2029</v>
      </c>
      <c r="U229" s="31">
        <v>2030</v>
      </c>
      <c r="V229" s="31">
        <v>2031</v>
      </c>
      <c r="W229" s="31">
        <v>2032</v>
      </c>
      <c r="X229" s="32"/>
      <c r="Y229" s="32"/>
      <c r="Z229" s="32"/>
      <c r="AA229" s="32"/>
      <c r="AB229" s="32"/>
      <c r="AC229" s="32"/>
    </row>
    <row r="230" spans="1:29" x14ac:dyDescent="0.25">
      <c r="B230" s="32" t="s">
        <v>445</v>
      </c>
      <c r="C230" s="32" t="s">
        <v>446</v>
      </c>
      <c r="F230" s="19" t="s">
        <v>447</v>
      </c>
      <c r="G230" s="5">
        <v>32120.757430468999</v>
      </c>
      <c r="H230" s="5">
        <v>1381.8037151768999</v>
      </c>
      <c r="I230" s="5">
        <v>1416.8557080639</v>
      </c>
      <c r="J230" s="5">
        <v>1386.5785550805999</v>
      </c>
      <c r="K230" s="5">
        <v>1770.4047199692</v>
      </c>
      <c r="L230" s="5">
        <v>2627.4209365533002</v>
      </c>
      <c r="M230" s="5">
        <v>3885.6414457996002</v>
      </c>
      <c r="N230" s="5">
        <v>6355.0933360312001</v>
      </c>
      <c r="O230" s="5">
        <v>7416.8989083528004</v>
      </c>
      <c r="P230" s="5">
        <v>5880.0601054437002</v>
      </c>
      <c r="Q230" s="5">
        <v>0</v>
      </c>
      <c r="R230" s="5">
        <v>0</v>
      </c>
      <c r="S230" s="5">
        <v>0</v>
      </c>
      <c r="T230" s="5">
        <v>0</v>
      </c>
      <c r="U230" s="5">
        <v>0</v>
      </c>
      <c r="V230" s="5">
        <v>0</v>
      </c>
      <c r="W230" s="5">
        <v>0</v>
      </c>
    </row>
    <row r="231" spans="1:29" x14ac:dyDescent="0.25">
      <c r="B231" s="32" t="s">
        <v>448</v>
      </c>
      <c r="C231" s="32" t="s">
        <v>446</v>
      </c>
      <c r="F231" s="19" t="s">
        <v>449</v>
      </c>
      <c r="G231" s="5">
        <v>11163.493979372999</v>
      </c>
      <c r="H231" s="5">
        <v>414.35932647569001</v>
      </c>
      <c r="I231" s="5">
        <v>441.58194532843999</v>
      </c>
      <c r="J231" s="5">
        <v>442.09358634095003</v>
      </c>
      <c r="K231" s="5">
        <v>588.45498786393</v>
      </c>
      <c r="L231" s="5">
        <v>963.60060440096004</v>
      </c>
      <c r="M231" s="5">
        <v>1460.5516725119001</v>
      </c>
      <c r="N231" s="5">
        <v>2325.0467120737999</v>
      </c>
      <c r="O231" s="5">
        <v>2550.7874207979999</v>
      </c>
      <c r="P231" s="5">
        <v>1977.0177235801</v>
      </c>
      <c r="Q231" s="5">
        <v>0</v>
      </c>
      <c r="R231" s="5">
        <v>0</v>
      </c>
      <c r="S231" s="5">
        <v>0</v>
      </c>
      <c r="T231" s="5">
        <v>0</v>
      </c>
      <c r="U231" s="5">
        <v>0</v>
      </c>
      <c r="V231" s="5">
        <v>0</v>
      </c>
      <c r="W231" s="5">
        <v>0</v>
      </c>
    </row>
    <row r="232" spans="1:29" x14ac:dyDescent="0.25">
      <c r="B232" s="19" t="s">
        <v>450</v>
      </c>
      <c r="C232" s="32" t="s">
        <v>446</v>
      </c>
      <c r="F232" s="19" t="s">
        <v>451</v>
      </c>
      <c r="G232" s="5">
        <v>1259906.7689984001</v>
      </c>
      <c r="H232" s="5">
        <v>41620.180055848003</v>
      </c>
      <c r="I232" s="5">
        <v>47491.438674570003</v>
      </c>
      <c r="J232" s="5">
        <v>48142.444395052997</v>
      </c>
      <c r="K232" s="5">
        <v>73821.470176949006</v>
      </c>
      <c r="L232" s="5">
        <v>119148.41011579</v>
      </c>
      <c r="M232" s="5">
        <v>167796.78109947999</v>
      </c>
      <c r="N232" s="5">
        <v>266941.44951301999</v>
      </c>
      <c r="O232" s="5">
        <v>277161.45108462998</v>
      </c>
      <c r="P232" s="5">
        <v>217783.14388312999</v>
      </c>
      <c r="Q232" s="5">
        <v>0</v>
      </c>
      <c r="R232" s="5">
        <v>0</v>
      </c>
      <c r="S232" s="5">
        <v>0</v>
      </c>
      <c r="T232" s="5">
        <v>0</v>
      </c>
      <c r="U232" s="5">
        <v>0</v>
      </c>
      <c r="V232" s="5">
        <v>0</v>
      </c>
      <c r="W232" s="5">
        <v>0</v>
      </c>
    </row>
    <row r="234" spans="1:29" x14ac:dyDescent="0.25">
      <c r="A234" s="27" t="s">
        <v>452</v>
      </c>
      <c r="B234" s="29"/>
      <c r="C234" s="29"/>
      <c r="D234" s="29"/>
      <c r="E234" s="14" t="s">
        <v>96</v>
      </c>
      <c r="F234" s="29"/>
      <c r="G234" s="29"/>
      <c r="H234" s="29"/>
      <c r="I234" s="29"/>
      <c r="J234" s="29"/>
      <c r="K234" s="29"/>
      <c r="L234" s="29"/>
      <c r="M234" s="29"/>
      <c r="N234" s="29"/>
      <c r="O234" s="29"/>
      <c r="P234" s="29"/>
      <c r="Q234" s="29"/>
      <c r="R234" s="29"/>
      <c r="S234" s="29"/>
      <c r="T234" s="29"/>
      <c r="U234" s="29"/>
      <c r="V234" s="29"/>
      <c r="W234" s="29"/>
      <c r="X234" s="29"/>
      <c r="Y234" s="29"/>
      <c r="Z234" s="29"/>
      <c r="AA234" s="29"/>
      <c r="AB234" s="29"/>
      <c r="AC234" s="29"/>
    </row>
    <row r="235" spans="1:29" x14ac:dyDescent="0.25">
      <c r="B235" s="30" t="s">
        <v>444</v>
      </c>
      <c r="C235" s="30"/>
      <c r="D235" s="31"/>
      <c r="E235" s="45" t="s">
        <v>158</v>
      </c>
      <c r="F235" s="30" t="s">
        <v>98</v>
      </c>
      <c r="G235" s="31" t="s">
        <v>99</v>
      </c>
      <c r="H235" s="31">
        <v>2017</v>
      </c>
      <c r="I235" s="31">
        <v>2018</v>
      </c>
      <c r="J235" s="31">
        <v>2019</v>
      </c>
      <c r="K235" s="31">
        <v>2020</v>
      </c>
      <c r="L235" s="31">
        <v>2021</v>
      </c>
      <c r="M235" s="31">
        <v>2022</v>
      </c>
      <c r="N235" s="31">
        <v>2023</v>
      </c>
      <c r="O235" s="31">
        <v>2024</v>
      </c>
      <c r="P235" s="31">
        <v>2025</v>
      </c>
      <c r="Q235" s="31">
        <v>2026</v>
      </c>
      <c r="R235" s="31">
        <v>2027</v>
      </c>
      <c r="S235" s="31">
        <v>2028</v>
      </c>
      <c r="T235" s="31">
        <v>2029</v>
      </c>
      <c r="U235" s="31">
        <v>2030</v>
      </c>
      <c r="V235" s="31">
        <v>2031</v>
      </c>
      <c r="W235" s="31">
        <v>2032</v>
      </c>
      <c r="X235" s="32"/>
      <c r="Y235" s="32"/>
      <c r="Z235" s="32"/>
      <c r="AA235" s="32"/>
      <c r="AB235" s="32"/>
      <c r="AC235" s="32"/>
    </row>
    <row r="236" spans="1:29" x14ac:dyDescent="0.25">
      <c r="B236" s="30" t="s">
        <v>429</v>
      </c>
      <c r="C236" s="32" t="s">
        <v>170</v>
      </c>
      <c r="E236" s="32" t="s">
        <v>171</v>
      </c>
      <c r="F236" s="19" t="s">
        <v>453</v>
      </c>
      <c r="G236" s="5">
        <v>104111.67</v>
      </c>
      <c r="H236" s="5">
        <v>2069.9</v>
      </c>
      <c r="I236" s="5">
        <v>5449.2</v>
      </c>
      <c r="J236" s="5">
        <v>7120.52</v>
      </c>
      <c r="K236" s="5">
        <v>12015.52</v>
      </c>
      <c r="L236" s="5">
        <v>13821.92</v>
      </c>
      <c r="M236" s="5">
        <v>16736.55</v>
      </c>
      <c r="N236" s="5">
        <v>21027.25</v>
      </c>
      <c r="O236" s="5">
        <v>14142.54</v>
      </c>
      <c r="P236" s="5">
        <v>11728.27</v>
      </c>
      <c r="Q236" s="5">
        <v>0</v>
      </c>
      <c r="R236" s="5">
        <v>0</v>
      </c>
      <c r="S236" s="5">
        <v>0</v>
      </c>
      <c r="T236" s="5">
        <v>0</v>
      </c>
      <c r="U236" s="5">
        <v>0</v>
      </c>
      <c r="V236" s="5">
        <v>0</v>
      </c>
      <c r="W236" s="5">
        <v>0</v>
      </c>
    </row>
    <row r="237" spans="1:29" x14ac:dyDescent="0.25">
      <c r="B237" s="30"/>
      <c r="C237" s="32" t="s">
        <v>175</v>
      </c>
      <c r="E237" s="32" t="s">
        <v>176</v>
      </c>
      <c r="F237" s="19" t="s">
        <v>453</v>
      </c>
      <c r="G237" s="5">
        <v>260756.3286679</v>
      </c>
      <c r="H237" s="5">
        <v>110262.9</v>
      </c>
      <c r="I237" s="5">
        <v>55524.758667902002</v>
      </c>
      <c r="J237" s="5">
        <v>46635.3</v>
      </c>
      <c r="K237" s="5">
        <v>17064.87</v>
      </c>
      <c r="L237" s="5">
        <v>6241</v>
      </c>
      <c r="M237" s="5">
        <v>4657</v>
      </c>
      <c r="N237" s="5">
        <v>5597</v>
      </c>
      <c r="O237" s="5">
        <v>6327.1</v>
      </c>
      <c r="P237" s="5">
        <v>8446.4</v>
      </c>
      <c r="Q237" s="5">
        <v>0</v>
      </c>
      <c r="R237" s="5">
        <v>0</v>
      </c>
      <c r="S237" s="5">
        <v>0</v>
      </c>
      <c r="T237" s="5">
        <v>0</v>
      </c>
      <c r="U237" s="5">
        <v>0</v>
      </c>
      <c r="V237" s="5">
        <v>0</v>
      </c>
      <c r="W237" s="5">
        <v>0</v>
      </c>
    </row>
    <row r="238" spans="1:29" x14ac:dyDescent="0.25">
      <c r="B238" s="30" t="s">
        <v>430</v>
      </c>
      <c r="C238" s="32" t="s">
        <v>183</v>
      </c>
      <c r="E238" s="32" t="s">
        <v>184</v>
      </c>
      <c r="F238" s="19" t="s">
        <v>453</v>
      </c>
      <c r="G238" s="5">
        <v>898390.59960014001</v>
      </c>
      <c r="H238" s="5">
        <v>9734.2819999999992</v>
      </c>
      <c r="I238" s="5">
        <v>16757.080000000002</v>
      </c>
      <c r="J238" s="5">
        <v>24265.078000000001</v>
      </c>
      <c r="K238" s="5">
        <v>47008.31</v>
      </c>
      <c r="L238" s="5">
        <v>91832.520999999004</v>
      </c>
      <c r="M238" s="5">
        <v>139643.66260000001</v>
      </c>
      <c r="N238" s="5">
        <v>226080.65599999999</v>
      </c>
      <c r="O238" s="5">
        <v>195366.12</v>
      </c>
      <c r="P238" s="5">
        <v>147702.89000019</v>
      </c>
      <c r="Q238" s="5">
        <v>0</v>
      </c>
      <c r="R238" s="5">
        <v>0</v>
      </c>
      <c r="S238" s="5">
        <v>0</v>
      </c>
      <c r="T238" s="5">
        <v>0</v>
      </c>
      <c r="U238" s="5">
        <v>0</v>
      </c>
      <c r="V238" s="5">
        <v>0</v>
      </c>
      <c r="W238" s="5">
        <v>0</v>
      </c>
    </row>
    <row r="239" spans="1:29" x14ac:dyDescent="0.25">
      <c r="B239" s="30"/>
      <c r="C239" s="32" t="s">
        <v>431</v>
      </c>
      <c r="E239" s="32" t="s">
        <v>188</v>
      </c>
      <c r="F239" s="19" t="s">
        <v>453</v>
      </c>
      <c r="G239" s="5">
        <v>466734.55499999999</v>
      </c>
      <c r="H239" s="5">
        <v>16923.77</v>
      </c>
      <c r="I239" s="5">
        <v>19270.52</v>
      </c>
      <c r="J239" s="5">
        <v>13440.86</v>
      </c>
      <c r="K239" s="5">
        <v>26349.88</v>
      </c>
      <c r="L239" s="5">
        <v>42846.22</v>
      </c>
      <c r="M239" s="5">
        <v>58329.8</v>
      </c>
      <c r="N239" s="5">
        <v>85653.044999999998</v>
      </c>
      <c r="O239" s="5">
        <v>108629.25</v>
      </c>
      <c r="P239" s="5">
        <v>95291.21</v>
      </c>
      <c r="Q239" s="5">
        <v>0</v>
      </c>
      <c r="R239" s="5">
        <v>0</v>
      </c>
      <c r="S239" s="5">
        <v>0</v>
      </c>
      <c r="T239" s="5">
        <v>0</v>
      </c>
      <c r="U239" s="5">
        <v>0</v>
      </c>
      <c r="V239" s="5">
        <v>0</v>
      </c>
      <c r="W239" s="5">
        <v>0</v>
      </c>
    </row>
    <row r="240" spans="1:29" x14ac:dyDescent="0.25">
      <c r="B240" s="46" t="s">
        <v>190</v>
      </c>
      <c r="C240" s="19" t="s">
        <v>454</v>
      </c>
      <c r="E240" s="32" t="s">
        <v>191</v>
      </c>
      <c r="F240" s="19" t="s">
        <v>453</v>
      </c>
      <c r="G240" s="5">
        <v>667277.18000000005</v>
      </c>
      <c r="H240" s="5">
        <v>2918</v>
      </c>
      <c r="I240" s="5">
        <v>17172.25</v>
      </c>
      <c r="J240" s="5">
        <v>21640</v>
      </c>
      <c r="K240" s="5">
        <v>43124.2</v>
      </c>
      <c r="L240" s="5">
        <v>43226.12</v>
      </c>
      <c r="M240" s="5">
        <v>55278.03</v>
      </c>
      <c r="N240" s="5">
        <v>108197.83</v>
      </c>
      <c r="O240" s="5">
        <v>170749.4</v>
      </c>
      <c r="P240" s="5">
        <v>204971.35</v>
      </c>
      <c r="Q240" s="5">
        <v>0</v>
      </c>
      <c r="R240" s="5">
        <v>0</v>
      </c>
      <c r="S240" s="5">
        <v>0</v>
      </c>
      <c r="T240" s="5">
        <v>0</v>
      </c>
      <c r="U240" s="5">
        <v>0</v>
      </c>
      <c r="V240" s="5">
        <v>0</v>
      </c>
      <c r="W240" s="5">
        <v>0</v>
      </c>
    </row>
    <row r="242" spans="1:29" x14ac:dyDescent="0.25">
      <c r="A242" s="27" t="s">
        <v>455</v>
      </c>
      <c r="B242" s="29"/>
      <c r="C242" s="29"/>
      <c r="D242" s="29"/>
      <c r="E242" s="14" t="s">
        <v>96</v>
      </c>
      <c r="F242" s="29"/>
      <c r="G242" s="29"/>
      <c r="H242" s="29"/>
      <c r="I242" s="29"/>
      <c r="J242" s="29"/>
      <c r="K242" s="29"/>
      <c r="L242" s="29"/>
      <c r="M242" s="29"/>
      <c r="N242" s="29"/>
      <c r="O242" s="29"/>
      <c r="P242" s="29"/>
      <c r="Q242" s="29"/>
      <c r="R242" s="29"/>
      <c r="S242" s="29"/>
      <c r="T242" s="29"/>
      <c r="U242" s="29"/>
      <c r="V242" s="29"/>
      <c r="W242" s="29"/>
      <c r="X242" s="29"/>
      <c r="Y242" s="29"/>
      <c r="Z242" s="29"/>
      <c r="AA242" s="29"/>
      <c r="AB242" s="29"/>
      <c r="AC242" s="29"/>
    </row>
    <row r="243" spans="1:29" x14ac:dyDescent="0.25">
      <c r="B243" s="30" t="s">
        <v>456</v>
      </c>
      <c r="C243" s="30"/>
      <c r="D243" s="31"/>
      <c r="E243" s="31"/>
      <c r="F243" s="31"/>
      <c r="X243" s="32"/>
      <c r="Y243" s="32"/>
      <c r="Z243" s="32"/>
      <c r="AA243" s="32"/>
      <c r="AB243" s="32"/>
      <c r="AC243" s="32"/>
    </row>
    <row r="244" spans="1:29" x14ac:dyDescent="0.25">
      <c r="B244" s="32" t="s">
        <v>429</v>
      </c>
      <c r="C244" s="32" t="s">
        <v>170</v>
      </c>
      <c r="D244" s="31"/>
      <c r="E244" s="45" t="s">
        <v>158</v>
      </c>
      <c r="F244" s="30" t="s">
        <v>98</v>
      </c>
      <c r="G244" s="31" t="s">
        <v>99</v>
      </c>
      <c r="H244" s="31">
        <v>2017</v>
      </c>
      <c r="I244" s="31">
        <v>2018</v>
      </c>
      <c r="J244" s="31">
        <v>2019</v>
      </c>
      <c r="K244" s="31">
        <v>2020</v>
      </c>
      <c r="L244" s="31">
        <v>2021</v>
      </c>
      <c r="M244" s="31">
        <v>2022</v>
      </c>
      <c r="N244" s="31">
        <v>2023</v>
      </c>
      <c r="O244" s="31">
        <v>2024</v>
      </c>
      <c r="P244" s="31">
        <v>2025</v>
      </c>
      <c r="Q244" s="31">
        <v>2026</v>
      </c>
      <c r="R244" s="31">
        <v>2027</v>
      </c>
      <c r="S244" s="31">
        <v>2028</v>
      </c>
      <c r="T244" s="31">
        <v>2029</v>
      </c>
      <c r="U244" s="31">
        <v>2030</v>
      </c>
      <c r="V244" s="31">
        <v>2031</v>
      </c>
      <c r="W244" s="31">
        <v>2032</v>
      </c>
    </row>
    <row r="245" spans="1:29" x14ac:dyDescent="0.25">
      <c r="C245" s="32" t="s">
        <v>116</v>
      </c>
      <c r="D245" s="31"/>
      <c r="E245" s="32" t="s">
        <v>171</v>
      </c>
      <c r="F245" s="32" t="s">
        <v>457</v>
      </c>
      <c r="G245" s="5">
        <f t="shared" ref="G245:W245" si="4">IFERROR(G193/G236,0)</f>
        <v>431.11005711463469</v>
      </c>
      <c r="H245" s="5">
        <f t="shared" si="4"/>
        <v>313.58592202521862</v>
      </c>
      <c r="I245" s="5">
        <f t="shared" si="4"/>
        <v>319.34311458562723</v>
      </c>
      <c r="J245" s="5">
        <f t="shared" si="4"/>
        <v>365.75854010662141</v>
      </c>
      <c r="K245" s="5">
        <f t="shared" si="4"/>
        <v>411.83885508076219</v>
      </c>
      <c r="L245" s="5">
        <f t="shared" si="4"/>
        <v>453.52838100640145</v>
      </c>
      <c r="M245" s="5">
        <f t="shared" si="4"/>
        <v>456.43564533909318</v>
      </c>
      <c r="N245" s="5">
        <f t="shared" si="4"/>
        <v>430.10531572126644</v>
      </c>
      <c r="O245" s="5">
        <f t="shared" si="4"/>
        <v>457.28680986583737</v>
      </c>
      <c r="P245" s="5">
        <f t="shared" si="4"/>
        <v>470.87618207970996</v>
      </c>
      <c r="Q245" s="5">
        <f t="shared" si="4"/>
        <v>0</v>
      </c>
      <c r="R245" s="5">
        <f t="shared" si="4"/>
        <v>0</v>
      </c>
      <c r="S245" s="5">
        <f t="shared" si="4"/>
        <v>0</v>
      </c>
      <c r="T245" s="5">
        <f t="shared" si="4"/>
        <v>0</v>
      </c>
      <c r="U245" s="5">
        <f t="shared" si="4"/>
        <v>0</v>
      </c>
      <c r="V245" s="5">
        <f t="shared" si="4"/>
        <v>0</v>
      </c>
      <c r="W245" s="5">
        <f t="shared" si="4"/>
        <v>0</v>
      </c>
    </row>
    <row r="246" spans="1:29" x14ac:dyDescent="0.25">
      <c r="C246" s="32" t="s">
        <v>117</v>
      </c>
      <c r="D246" s="31"/>
      <c r="E246" s="32" t="s">
        <v>171</v>
      </c>
      <c r="F246" s="32" t="s">
        <v>457</v>
      </c>
      <c r="G246" s="5">
        <v>0</v>
      </c>
      <c r="H246" s="5">
        <v>0</v>
      </c>
      <c r="I246" s="5">
        <v>0</v>
      </c>
      <c r="J246" s="5">
        <v>0</v>
      </c>
      <c r="K246" s="5">
        <v>0</v>
      </c>
      <c r="L246" s="5">
        <v>0</v>
      </c>
      <c r="M246" s="5">
        <v>0</v>
      </c>
      <c r="N246" s="5">
        <v>0</v>
      </c>
      <c r="O246" s="5">
        <v>0</v>
      </c>
      <c r="P246" s="5">
        <v>0</v>
      </c>
      <c r="Q246" s="5">
        <v>0</v>
      </c>
      <c r="R246" s="5">
        <v>0</v>
      </c>
      <c r="S246" s="5">
        <v>0</v>
      </c>
      <c r="T246" s="5">
        <v>0</v>
      </c>
      <c r="U246" s="5">
        <v>0</v>
      </c>
      <c r="V246" s="5">
        <v>0</v>
      </c>
      <c r="W246" s="5">
        <v>0</v>
      </c>
    </row>
    <row r="247" spans="1:29" x14ac:dyDescent="0.25">
      <c r="C247" s="32" t="s">
        <v>118</v>
      </c>
      <c r="D247" s="31"/>
      <c r="E247" s="32" t="s">
        <v>171</v>
      </c>
      <c r="F247" s="32" t="s">
        <v>457</v>
      </c>
      <c r="G247" s="5">
        <v>392.39044771818999</v>
      </c>
      <c r="H247" s="5">
        <v>284.47319778189001</v>
      </c>
      <c r="I247" s="5">
        <v>265.24590163933999</v>
      </c>
      <c r="J247" s="5">
        <v>299.31972789116003</v>
      </c>
      <c r="K247" s="5">
        <v>452.13194978221998</v>
      </c>
      <c r="L247" s="5">
        <v>509.15928788944001</v>
      </c>
      <c r="M247" s="5">
        <v>416.47952840300002</v>
      </c>
      <c r="N247" s="5">
        <v>322.27330543932999</v>
      </c>
      <c r="O247" s="5">
        <v>391.31353767561001</v>
      </c>
      <c r="P247" s="5">
        <v>368.74641540352002</v>
      </c>
      <c r="Q247" s="5">
        <v>0</v>
      </c>
      <c r="R247" s="5">
        <v>0</v>
      </c>
      <c r="S247" s="5">
        <v>0</v>
      </c>
      <c r="T247" s="5">
        <v>0</v>
      </c>
      <c r="U247" s="5">
        <v>0</v>
      </c>
      <c r="V247" s="5">
        <v>0</v>
      </c>
      <c r="W247" s="5">
        <v>0</v>
      </c>
    </row>
    <row r="248" spans="1:29" x14ac:dyDescent="0.25">
      <c r="C248" s="32" t="s">
        <v>119</v>
      </c>
      <c r="D248" s="31"/>
      <c r="E248" s="32" t="s">
        <v>171</v>
      </c>
      <c r="F248" s="32" t="s">
        <v>457</v>
      </c>
      <c r="G248" s="5">
        <v>359.95099447932</v>
      </c>
      <c r="H248" s="5">
        <v>0</v>
      </c>
      <c r="I248" s="5">
        <v>0</v>
      </c>
      <c r="J248" s="5">
        <v>0</v>
      </c>
      <c r="K248" s="5">
        <v>275.87270124435997</v>
      </c>
      <c r="L248" s="5">
        <v>288.77314243397001</v>
      </c>
      <c r="M248" s="5">
        <v>379.80056092241</v>
      </c>
      <c r="N248" s="5">
        <v>359.95318769505002</v>
      </c>
      <c r="O248" s="5">
        <v>365.34893992933002</v>
      </c>
      <c r="P248" s="5">
        <v>480.23618538324001</v>
      </c>
      <c r="Q248" s="5">
        <v>0</v>
      </c>
      <c r="R248" s="5">
        <v>0</v>
      </c>
      <c r="S248" s="5">
        <v>0</v>
      </c>
      <c r="T248" s="5">
        <v>0</v>
      </c>
      <c r="U248" s="5">
        <v>0</v>
      </c>
      <c r="V248" s="5">
        <v>0</v>
      </c>
      <c r="W248" s="5">
        <v>0</v>
      </c>
    </row>
    <row r="249" spans="1:29" x14ac:dyDescent="0.25">
      <c r="C249" s="32" t="s">
        <v>120</v>
      </c>
      <c r="D249" s="31"/>
      <c r="E249" s="32" t="s">
        <v>171</v>
      </c>
      <c r="F249" s="32" t="s">
        <v>457</v>
      </c>
      <c r="G249" s="5">
        <v>438.45507976490001</v>
      </c>
      <c r="H249" s="5">
        <v>857.14285714285995</v>
      </c>
      <c r="I249" s="5">
        <v>309.11188004614002</v>
      </c>
      <c r="J249" s="5">
        <v>428.57142857142998</v>
      </c>
      <c r="K249" s="5">
        <v>850.59978189748995</v>
      </c>
      <c r="L249" s="5">
        <v>517.24137931033999</v>
      </c>
      <c r="M249" s="5">
        <v>429.90654205607001</v>
      </c>
      <c r="N249" s="5">
        <v>445.38706256628001</v>
      </c>
      <c r="O249" s="5">
        <v>218.27956989246999</v>
      </c>
      <c r="P249" s="5">
        <v>226.41509433962</v>
      </c>
      <c r="Q249" s="5">
        <v>0</v>
      </c>
      <c r="R249" s="5">
        <v>0</v>
      </c>
      <c r="S249" s="5">
        <v>0</v>
      </c>
      <c r="T249" s="5">
        <v>0</v>
      </c>
      <c r="U249" s="5">
        <v>0</v>
      </c>
      <c r="V249" s="5">
        <v>0</v>
      </c>
      <c r="W249" s="5">
        <v>0</v>
      </c>
    </row>
    <row r="250" spans="1:29" x14ac:dyDescent="0.25">
      <c r="C250" s="32" t="s">
        <v>121</v>
      </c>
      <c r="D250" s="31"/>
      <c r="E250" s="32" t="s">
        <v>171</v>
      </c>
      <c r="F250" s="32" t="s">
        <v>457</v>
      </c>
      <c r="G250" s="5">
        <v>336.08177172060999</v>
      </c>
      <c r="H250" s="5">
        <v>0</v>
      </c>
      <c r="I250" s="5">
        <v>238</v>
      </c>
      <c r="J250" s="5">
        <v>161.86021505375999</v>
      </c>
      <c r="K250" s="5">
        <v>120.15151515152</v>
      </c>
      <c r="L250" s="5">
        <v>393.75</v>
      </c>
      <c r="M250" s="5">
        <v>409.92167101827999</v>
      </c>
      <c r="N250" s="5">
        <v>433.98373983739998</v>
      </c>
      <c r="O250" s="5">
        <v>281.05263157895001</v>
      </c>
      <c r="P250" s="5">
        <v>355.58583106267002</v>
      </c>
      <c r="Q250" s="5">
        <v>0</v>
      </c>
      <c r="R250" s="5">
        <v>0</v>
      </c>
      <c r="S250" s="5">
        <v>0</v>
      </c>
      <c r="T250" s="5">
        <v>0</v>
      </c>
      <c r="U250" s="5">
        <v>0</v>
      </c>
      <c r="V250" s="5">
        <v>0</v>
      </c>
      <c r="W250" s="5">
        <v>0</v>
      </c>
    </row>
    <row r="251" spans="1:29" x14ac:dyDescent="0.25">
      <c r="C251" s="32" t="s">
        <v>122</v>
      </c>
      <c r="D251" s="31"/>
      <c r="E251" s="32" t="s">
        <v>171</v>
      </c>
      <c r="F251" s="32" t="s">
        <v>457</v>
      </c>
      <c r="G251" s="5">
        <v>342.55599472991003</v>
      </c>
      <c r="H251" s="5">
        <v>0</v>
      </c>
      <c r="I251" s="5">
        <v>555.55555555555998</v>
      </c>
      <c r="J251" s="5">
        <v>289.01734104046</v>
      </c>
      <c r="K251" s="5">
        <v>0</v>
      </c>
      <c r="L251" s="5">
        <v>0</v>
      </c>
      <c r="M251" s="5">
        <v>0</v>
      </c>
      <c r="N251" s="5">
        <v>0</v>
      </c>
      <c r="O251" s="5">
        <v>0</v>
      </c>
      <c r="P251" s="5">
        <v>400</v>
      </c>
      <c r="Q251" s="5">
        <v>0</v>
      </c>
      <c r="R251" s="5">
        <v>0</v>
      </c>
      <c r="S251" s="5">
        <v>0</v>
      </c>
      <c r="T251" s="5">
        <v>0</v>
      </c>
      <c r="U251" s="5">
        <v>0</v>
      </c>
      <c r="V251" s="5">
        <v>0</v>
      </c>
      <c r="W251" s="5">
        <v>0</v>
      </c>
    </row>
    <row r="252" spans="1:29" x14ac:dyDescent="0.25">
      <c r="C252" s="32" t="s">
        <v>123</v>
      </c>
      <c r="D252" s="31"/>
      <c r="E252" s="32" t="s">
        <v>171</v>
      </c>
      <c r="F252" s="32" t="s">
        <v>457</v>
      </c>
      <c r="G252" s="5">
        <v>155.24551397969</v>
      </c>
      <c r="H252" s="5">
        <v>0</v>
      </c>
      <c r="I252" s="5">
        <v>193.89189189189</v>
      </c>
      <c r="J252" s="5">
        <v>123.64982133741999</v>
      </c>
      <c r="K252" s="5">
        <v>168.09680968097001</v>
      </c>
      <c r="L252" s="5">
        <v>162.98701298700999</v>
      </c>
      <c r="M252" s="5">
        <v>142.30769230768999</v>
      </c>
      <c r="N252" s="5">
        <v>168.43795620437999</v>
      </c>
      <c r="O252" s="5">
        <v>127.0765206017</v>
      </c>
      <c r="P252" s="5">
        <v>252.27586206897001</v>
      </c>
      <c r="Q252" s="5">
        <v>0</v>
      </c>
      <c r="R252" s="5">
        <v>0</v>
      </c>
      <c r="S252" s="5">
        <v>0</v>
      </c>
      <c r="T252" s="5">
        <v>0</v>
      </c>
      <c r="U252" s="5">
        <v>0</v>
      </c>
      <c r="V252" s="5">
        <v>0</v>
      </c>
      <c r="W252" s="5">
        <v>0</v>
      </c>
    </row>
    <row r="253" spans="1:29" x14ac:dyDescent="0.25">
      <c r="C253" s="32" t="s">
        <v>124</v>
      </c>
      <c r="D253" s="31"/>
      <c r="E253" s="32" t="s">
        <v>171</v>
      </c>
      <c r="F253" s="32" t="s">
        <v>457</v>
      </c>
      <c r="G253" s="5">
        <v>407.01215253526999</v>
      </c>
      <c r="H253" s="5">
        <v>0</v>
      </c>
      <c r="I253" s="5">
        <v>381.4871016692</v>
      </c>
      <c r="J253" s="5">
        <v>301.66666666666998</v>
      </c>
      <c r="K253" s="5">
        <v>487.43243243243001</v>
      </c>
      <c r="L253" s="5">
        <v>433.87872954763998</v>
      </c>
      <c r="M253" s="5">
        <v>516.55104063428996</v>
      </c>
      <c r="N253" s="5">
        <v>336.35676492818999</v>
      </c>
      <c r="O253" s="5">
        <v>334.61728395061999</v>
      </c>
      <c r="P253" s="5">
        <v>501.44364242088</v>
      </c>
      <c r="Q253" s="5">
        <v>0</v>
      </c>
      <c r="R253" s="5">
        <v>0</v>
      </c>
      <c r="S253" s="5">
        <v>0</v>
      </c>
      <c r="T253" s="5">
        <v>0</v>
      </c>
      <c r="U253" s="5">
        <v>0</v>
      </c>
      <c r="V253" s="5">
        <v>0</v>
      </c>
      <c r="W253" s="5">
        <v>0</v>
      </c>
    </row>
    <row r="254" spans="1:29" x14ac:dyDescent="0.25">
      <c r="C254" s="32" t="s">
        <v>125</v>
      </c>
      <c r="D254" s="31"/>
      <c r="E254" s="32" t="s">
        <v>171</v>
      </c>
      <c r="F254" s="32" t="s">
        <v>457</v>
      </c>
      <c r="G254" s="5">
        <v>233.21014492754</v>
      </c>
      <c r="H254" s="5">
        <v>0</v>
      </c>
      <c r="I254" s="5">
        <v>0</v>
      </c>
      <c r="J254" s="5">
        <v>0</v>
      </c>
      <c r="K254" s="5">
        <v>0</v>
      </c>
      <c r="L254" s="5">
        <v>0</v>
      </c>
      <c r="M254" s="5">
        <v>370.83333333333002</v>
      </c>
      <c r="N254" s="5">
        <v>285.52631578947</v>
      </c>
      <c r="O254" s="5">
        <v>0</v>
      </c>
      <c r="P254" s="5">
        <v>166.05797101448999</v>
      </c>
      <c r="Q254" s="5">
        <v>0</v>
      </c>
      <c r="R254" s="5">
        <v>0</v>
      </c>
      <c r="S254" s="5">
        <v>0</v>
      </c>
      <c r="T254" s="5">
        <v>0</v>
      </c>
      <c r="U254" s="5">
        <v>0</v>
      </c>
      <c r="V254" s="5">
        <v>0</v>
      </c>
      <c r="W254" s="5">
        <v>0</v>
      </c>
    </row>
    <row r="255" spans="1:29" x14ac:dyDescent="0.25">
      <c r="C255" s="32" t="s">
        <v>126</v>
      </c>
      <c r="D255" s="31"/>
      <c r="E255" s="32" t="s">
        <v>171</v>
      </c>
      <c r="F255" s="32" t="s">
        <v>457</v>
      </c>
      <c r="G255" s="5">
        <v>255.20837586657001</v>
      </c>
      <c r="H255" s="5">
        <v>182.98174442191001</v>
      </c>
      <c r="I255" s="5">
        <v>159.64733935743001</v>
      </c>
      <c r="J255" s="5">
        <v>215.79242262540001</v>
      </c>
      <c r="K255" s="5">
        <v>247.59190652608001</v>
      </c>
      <c r="L255" s="5">
        <v>267.69889709819</v>
      </c>
      <c r="M255" s="5">
        <v>343.77483744827998</v>
      </c>
      <c r="N255" s="5">
        <v>256.30299604295999</v>
      </c>
      <c r="O255" s="5">
        <v>200.95220984548999</v>
      </c>
      <c r="P255" s="5">
        <v>239.99588477366001</v>
      </c>
      <c r="Q255" s="5">
        <v>0</v>
      </c>
      <c r="R255" s="5">
        <v>0</v>
      </c>
      <c r="S255" s="5">
        <v>0</v>
      </c>
      <c r="T255" s="5">
        <v>0</v>
      </c>
      <c r="U255" s="5">
        <v>0</v>
      </c>
      <c r="V255" s="5">
        <v>0</v>
      </c>
      <c r="W255" s="5">
        <v>0</v>
      </c>
    </row>
    <row r="256" spans="1:29" x14ac:dyDescent="0.25">
      <c r="C256" s="32" t="s">
        <v>127</v>
      </c>
      <c r="D256" s="31"/>
      <c r="E256" s="32" t="s">
        <v>171</v>
      </c>
      <c r="F256" s="32" t="s">
        <v>457</v>
      </c>
      <c r="G256" s="5">
        <v>410.40243697540001</v>
      </c>
      <c r="H256" s="5">
        <v>293.93939393939002</v>
      </c>
      <c r="I256" s="5">
        <v>248.04785295516001</v>
      </c>
      <c r="J256" s="5">
        <v>305.74559848753</v>
      </c>
      <c r="K256" s="5">
        <v>292.49207606972999</v>
      </c>
      <c r="L256" s="5">
        <v>413.37093862815999</v>
      </c>
      <c r="M256" s="5">
        <v>495.11467054969</v>
      </c>
      <c r="N256" s="5">
        <v>473.48297885533998</v>
      </c>
      <c r="O256" s="5">
        <v>446.64127521512</v>
      </c>
      <c r="P256" s="5">
        <v>461.99599911091002</v>
      </c>
      <c r="Q256" s="5">
        <v>0</v>
      </c>
      <c r="R256" s="5">
        <v>0</v>
      </c>
      <c r="S256" s="5">
        <v>0</v>
      </c>
      <c r="T256" s="5">
        <v>0</v>
      </c>
      <c r="U256" s="5">
        <v>0</v>
      </c>
      <c r="V256" s="5">
        <v>0</v>
      </c>
      <c r="W256" s="5">
        <v>0</v>
      </c>
    </row>
    <row r="257" spans="1:29" x14ac:dyDescent="0.25">
      <c r="C257" s="32" t="s">
        <v>128</v>
      </c>
      <c r="D257" s="31"/>
      <c r="E257" s="32" t="s">
        <v>171</v>
      </c>
      <c r="F257" s="32" t="s">
        <v>457</v>
      </c>
      <c r="G257" s="5">
        <v>604.57540576775</v>
      </c>
      <c r="H257" s="5">
        <v>0</v>
      </c>
      <c r="I257" s="5">
        <v>1189.1252955083</v>
      </c>
      <c r="J257" s="5">
        <v>699.12761209170003</v>
      </c>
      <c r="K257" s="5">
        <v>593.37149743898999</v>
      </c>
      <c r="L257" s="5">
        <v>597.33087896917004</v>
      </c>
      <c r="M257" s="5">
        <v>499.93284083277001</v>
      </c>
      <c r="N257" s="5">
        <v>560.82516339869005</v>
      </c>
      <c r="O257" s="5">
        <v>579.50793136938</v>
      </c>
      <c r="P257" s="5">
        <v>563.58926048044998</v>
      </c>
      <c r="Q257" s="5">
        <v>0</v>
      </c>
      <c r="R257" s="5">
        <v>0</v>
      </c>
      <c r="S257" s="5">
        <v>0</v>
      </c>
      <c r="T257" s="5">
        <v>0</v>
      </c>
      <c r="U257" s="5">
        <v>0</v>
      </c>
      <c r="V257" s="5">
        <v>0</v>
      </c>
      <c r="W257" s="5">
        <v>0</v>
      </c>
    </row>
    <row r="258" spans="1:29" x14ac:dyDescent="0.25">
      <c r="C258" s="32" t="s">
        <v>129</v>
      </c>
      <c r="D258" s="31"/>
      <c r="E258" s="32" t="s">
        <v>171</v>
      </c>
      <c r="F258" s="32" t="s">
        <v>457</v>
      </c>
      <c r="G258" s="5">
        <v>327.22429133044</v>
      </c>
      <c r="H258" s="5">
        <v>153.50555918901</v>
      </c>
      <c r="I258" s="5">
        <v>231.67410714286001</v>
      </c>
      <c r="J258" s="5">
        <v>211.75563993745999</v>
      </c>
      <c r="K258" s="5">
        <v>291.64197530863999</v>
      </c>
      <c r="L258" s="5">
        <v>357.12390714500998</v>
      </c>
      <c r="M258" s="5">
        <v>328.46682437761001</v>
      </c>
      <c r="N258" s="5">
        <v>364.59980713597002</v>
      </c>
      <c r="O258" s="5">
        <v>352.77898866609002</v>
      </c>
      <c r="P258" s="5">
        <v>703.86138613860999</v>
      </c>
      <c r="Q258" s="5">
        <v>0</v>
      </c>
      <c r="R258" s="5">
        <v>0</v>
      </c>
      <c r="S258" s="5">
        <v>0</v>
      </c>
      <c r="T258" s="5">
        <v>0</v>
      </c>
      <c r="U258" s="5">
        <v>0</v>
      </c>
      <c r="V258" s="5">
        <v>0</v>
      </c>
      <c r="W258" s="5">
        <v>0</v>
      </c>
    </row>
    <row r="259" spans="1:29" x14ac:dyDescent="0.25">
      <c r="C259" s="32" t="s">
        <v>130</v>
      </c>
      <c r="D259" s="31"/>
      <c r="E259" s="32" t="s">
        <v>171</v>
      </c>
      <c r="F259" s="32" t="s">
        <v>457</v>
      </c>
      <c r="G259" s="5">
        <v>464.13932786557001</v>
      </c>
      <c r="H259" s="5">
        <v>0</v>
      </c>
      <c r="I259" s="5">
        <v>385.45454545454999</v>
      </c>
      <c r="J259" s="5">
        <v>391.88243526942</v>
      </c>
      <c r="K259" s="5">
        <v>502.75482093663999</v>
      </c>
      <c r="L259" s="5">
        <v>627.14681440442996</v>
      </c>
      <c r="M259" s="5">
        <v>544.78640330730002</v>
      </c>
      <c r="N259" s="5">
        <v>459.01994796183999</v>
      </c>
      <c r="O259" s="5">
        <v>586.95417789757005</v>
      </c>
      <c r="P259" s="5">
        <v>359.37980881324</v>
      </c>
      <c r="Q259" s="5">
        <v>0</v>
      </c>
      <c r="R259" s="5">
        <v>0</v>
      </c>
      <c r="S259" s="5">
        <v>0</v>
      </c>
      <c r="T259" s="5">
        <v>0</v>
      </c>
      <c r="U259" s="5">
        <v>0</v>
      </c>
      <c r="V259" s="5">
        <v>0</v>
      </c>
      <c r="W259" s="5">
        <v>0</v>
      </c>
    </row>
    <row r="260" spans="1:29" x14ac:dyDescent="0.25">
      <c r="C260" s="32" t="s">
        <v>131</v>
      </c>
      <c r="D260" s="31"/>
      <c r="E260" s="32" t="s">
        <v>171</v>
      </c>
      <c r="F260" s="32" t="s">
        <v>457</v>
      </c>
      <c r="G260" s="5">
        <v>300.11373390557998</v>
      </c>
      <c r="H260" s="5">
        <v>0</v>
      </c>
      <c r="I260" s="5">
        <v>165.73884758363999</v>
      </c>
      <c r="J260" s="5">
        <v>222.90384615385</v>
      </c>
      <c r="K260" s="5">
        <v>316.42259414225998</v>
      </c>
      <c r="L260" s="5">
        <v>316.92189892802003</v>
      </c>
      <c r="M260" s="5">
        <v>350.37037037036998</v>
      </c>
      <c r="N260" s="5">
        <v>422.43986254295999</v>
      </c>
      <c r="O260" s="5">
        <v>389.16095890410998</v>
      </c>
      <c r="P260" s="5">
        <v>253.90625</v>
      </c>
      <c r="Q260" s="5">
        <v>0</v>
      </c>
      <c r="R260" s="5">
        <v>0</v>
      </c>
      <c r="S260" s="5">
        <v>0</v>
      </c>
      <c r="T260" s="5">
        <v>0</v>
      </c>
      <c r="U260" s="5">
        <v>0</v>
      </c>
      <c r="V260" s="5">
        <v>0</v>
      </c>
      <c r="W260" s="5">
        <v>0</v>
      </c>
    </row>
    <row r="261" spans="1:29" x14ac:dyDescent="0.25">
      <c r="C261" s="32" t="s">
        <v>132</v>
      </c>
      <c r="D261" s="31"/>
      <c r="E261" s="32" t="s">
        <v>171</v>
      </c>
      <c r="F261" s="32" t="s">
        <v>457</v>
      </c>
      <c r="G261" s="5">
        <v>179.31034482759</v>
      </c>
      <c r="H261" s="5">
        <v>0</v>
      </c>
      <c r="I261" s="5">
        <v>0</v>
      </c>
      <c r="J261" s="5">
        <v>0</v>
      </c>
      <c r="K261" s="5">
        <v>87.5</v>
      </c>
      <c r="L261" s="5">
        <v>0</v>
      </c>
      <c r="M261" s="5">
        <v>211.11111111111001</v>
      </c>
      <c r="N261" s="5">
        <v>413.63636363635999</v>
      </c>
      <c r="O261" s="5">
        <v>218.82352941176001</v>
      </c>
      <c r="P261" s="5">
        <v>0</v>
      </c>
      <c r="Q261" s="5">
        <v>0</v>
      </c>
      <c r="R261" s="5">
        <v>0</v>
      </c>
      <c r="S261" s="5">
        <v>0</v>
      </c>
      <c r="T261" s="5">
        <v>0</v>
      </c>
      <c r="U261" s="5">
        <v>0</v>
      </c>
      <c r="V261" s="5">
        <v>0</v>
      </c>
      <c r="W261" s="5">
        <v>0</v>
      </c>
    </row>
    <row r="262" spans="1:29" x14ac:dyDescent="0.25">
      <c r="C262" s="32" t="s">
        <v>133</v>
      </c>
      <c r="D262" s="31"/>
      <c r="E262" s="32" t="s">
        <v>171</v>
      </c>
      <c r="F262" s="32" t="s">
        <v>457</v>
      </c>
      <c r="G262" s="5">
        <v>0</v>
      </c>
      <c r="H262" s="5">
        <v>0</v>
      </c>
      <c r="I262" s="5">
        <v>0</v>
      </c>
      <c r="J262" s="5">
        <v>0</v>
      </c>
      <c r="K262" s="5">
        <v>0</v>
      </c>
      <c r="L262" s="5">
        <v>0</v>
      </c>
      <c r="M262" s="5">
        <v>0</v>
      </c>
      <c r="N262" s="5">
        <v>0</v>
      </c>
      <c r="O262" s="5">
        <v>0</v>
      </c>
      <c r="P262" s="5">
        <v>0</v>
      </c>
      <c r="Q262" s="5">
        <v>0</v>
      </c>
      <c r="R262" s="5">
        <v>0</v>
      </c>
      <c r="S262" s="5">
        <v>0</v>
      </c>
      <c r="T262" s="5">
        <v>0</v>
      </c>
      <c r="U262" s="5">
        <v>0</v>
      </c>
      <c r="V262" s="5">
        <v>0</v>
      </c>
      <c r="W262" s="5">
        <v>0</v>
      </c>
    </row>
    <row r="263" spans="1:29" x14ac:dyDescent="0.25">
      <c r="C263" s="32" t="s">
        <v>134</v>
      </c>
      <c r="D263" s="31"/>
      <c r="E263" s="32" t="s">
        <v>171</v>
      </c>
      <c r="F263" s="32" t="s">
        <v>457</v>
      </c>
      <c r="G263" s="5">
        <v>634.00765544606998</v>
      </c>
      <c r="H263" s="5">
        <v>0</v>
      </c>
      <c r="I263" s="5">
        <v>500.05717552887</v>
      </c>
      <c r="J263" s="5">
        <v>303.73770491802998</v>
      </c>
      <c r="K263" s="5">
        <v>300.2614379085</v>
      </c>
      <c r="L263" s="5">
        <v>392.88633168785998</v>
      </c>
      <c r="M263" s="5">
        <v>575.66841327422003</v>
      </c>
      <c r="N263" s="5">
        <v>710.29675784137999</v>
      </c>
      <c r="O263" s="5">
        <v>839.49968531746003</v>
      </c>
      <c r="P263" s="5">
        <v>810.12726054922996</v>
      </c>
      <c r="Q263" s="5">
        <v>0</v>
      </c>
      <c r="R263" s="5">
        <v>0</v>
      </c>
      <c r="S263" s="5">
        <v>0</v>
      </c>
      <c r="T263" s="5">
        <v>0</v>
      </c>
      <c r="U263" s="5">
        <v>0</v>
      </c>
      <c r="V263" s="5">
        <v>0</v>
      </c>
      <c r="W263" s="5">
        <v>0</v>
      </c>
    </row>
    <row r="264" spans="1:29" x14ac:dyDescent="0.25">
      <c r="C264" s="32" t="s">
        <v>135</v>
      </c>
      <c r="D264" s="31"/>
      <c r="E264" s="32" t="s">
        <v>171</v>
      </c>
      <c r="F264" s="32" t="s">
        <v>457</v>
      </c>
      <c r="G264" s="5">
        <v>189.53284503143001</v>
      </c>
      <c r="H264" s="5">
        <v>0</v>
      </c>
      <c r="I264" s="5">
        <v>0</v>
      </c>
      <c r="J264" s="5">
        <v>0</v>
      </c>
      <c r="K264" s="5">
        <v>0</v>
      </c>
      <c r="L264" s="5">
        <v>141.15401491882</v>
      </c>
      <c r="M264" s="5">
        <v>275.74534161490999</v>
      </c>
      <c r="N264" s="5">
        <v>193.83030037272999</v>
      </c>
      <c r="O264" s="5">
        <v>222.96296296296001</v>
      </c>
      <c r="P264" s="5">
        <v>148.33723105706</v>
      </c>
      <c r="Q264" s="5">
        <v>0</v>
      </c>
      <c r="R264" s="5">
        <v>0</v>
      </c>
      <c r="S264" s="5">
        <v>0</v>
      </c>
      <c r="T264" s="5">
        <v>0</v>
      </c>
      <c r="U264" s="5">
        <v>0</v>
      </c>
      <c r="V264" s="5">
        <v>0</v>
      </c>
      <c r="W264" s="5">
        <v>0</v>
      </c>
    </row>
    <row r="265" spans="1:29" x14ac:dyDescent="0.25">
      <c r="C265" s="32" t="s">
        <v>136</v>
      </c>
      <c r="D265" s="31"/>
      <c r="E265" s="32" t="s">
        <v>171</v>
      </c>
      <c r="F265" s="32" t="s">
        <v>457</v>
      </c>
      <c r="G265" s="5">
        <v>378.50348819295999</v>
      </c>
      <c r="H265" s="5">
        <v>400</v>
      </c>
      <c r="I265" s="5">
        <v>337.89231779382999</v>
      </c>
      <c r="J265" s="5">
        <v>309.80781974818001</v>
      </c>
      <c r="K265" s="5">
        <v>376.74919268029998</v>
      </c>
      <c r="L265" s="5">
        <v>369.36880411595001</v>
      </c>
      <c r="M265" s="5">
        <v>429.49599083620001</v>
      </c>
      <c r="N265" s="5">
        <v>436.2</v>
      </c>
      <c r="O265" s="5">
        <v>415.48763736263999</v>
      </c>
      <c r="P265" s="5">
        <v>321.96152463143</v>
      </c>
      <c r="Q265" s="5">
        <v>0</v>
      </c>
      <c r="R265" s="5">
        <v>0</v>
      </c>
      <c r="S265" s="5">
        <v>0</v>
      </c>
      <c r="T265" s="5">
        <v>0</v>
      </c>
      <c r="U265" s="5">
        <v>0</v>
      </c>
      <c r="V265" s="5">
        <v>0</v>
      </c>
      <c r="W265" s="5">
        <v>0</v>
      </c>
    </row>
    <row r="266" spans="1:29" x14ac:dyDescent="0.25">
      <c r="C266" s="32" t="s">
        <v>137</v>
      </c>
      <c r="D266" s="31"/>
      <c r="E266" s="32" t="s">
        <v>171</v>
      </c>
      <c r="F266" s="32" t="s">
        <v>457</v>
      </c>
      <c r="G266" s="5">
        <v>433.25425988806001</v>
      </c>
      <c r="H266" s="5">
        <v>0</v>
      </c>
      <c r="I266" s="5">
        <v>0</v>
      </c>
      <c r="J266" s="5">
        <v>0</v>
      </c>
      <c r="K266" s="5">
        <v>0</v>
      </c>
      <c r="L266" s="5">
        <v>386.53295128939999</v>
      </c>
      <c r="M266" s="5">
        <v>491.25421822272</v>
      </c>
      <c r="N266" s="5">
        <v>346.08368200836998</v>
      </c>
      <c r="O266" s="5">
        <v>438.64723297654001</v>
      </c>
      <c r="P266" s="5">
        <v>617.48926098009997</v>
      </c>
      <c r="Q266" s="5">
        <v>0</v>
      </c>
      <c r="R266" s="5">
        <v>0</v>
      </c>
      <c r="S266" s="5">
        <v>0</v>
      </c>
      <c r="T266" s="5">
        <v>0</v>
      </c>
      <c r="U266" s="5">
        <v>0</v>
      </c>
      <c r="V266" s="5">
        <v>0</v>
      </c>
      <c r="W266" s="5">
        <v>0</v>
      </c>
    </row>
    <row r="267" spans="1:29" x14ac:dyDescent="0.25">
      <c r="C267" s="32" t="s">
        <v>138</v>
      </c>
      <c r="D267" s="31"/>
      <c r="E267" s="32" t="s">
        <v>171</v>
      </c>
      <c r="F267" s="32" t="s">
        <v>457</v>
      </c>
      <c r="G267" s="5">
        <v>503.90206136700999</v>
      </c>
      <c r="H267" s="5">
        <v>487.38682921955001</v>
      </c>
      <c r="I267" s="5">
        <v>407.76806440460001</v>
      </c>
      <c r="J267" s="5">
        <v>496.88144093453002</v>
      </c>
      <c r="K267" s="5">
        <v>503.70306791671999</v>
      </c>
      <c r="L267" s="5">
        <v>566.94758830232001</v>
      </c>
      <c r="M267" s="5">
        <v>521.81137181137001</v>
      </c>
      <c r="N267" s="5">
        <v>500.52727684297997</v>
      </c>
      <c r="O267" s="5">
        <v>487.11116619159998</v>
      </c>
      <c r="P267" s="5">
        <v>480.43906933886001</v>
      </c>
      <c r="Q267" s="5">
        <v>0</v>
      </c>
      <c r="R267" s="5">
        <v>0</v>
      </c>
      <c r="S267" s="5">
        <v>0</v>
      </c>
      <c r="T267" s="5">
        <v>0</v>
      </c>
      <c r="U267" s="5">
        <v>0</v>
      </c>
      <c r="V267" s="5">
        <v>0</v>
      </c>
      <c r="W267" s="5">
        <v>0</v>
      </c>
    </row>
    <row r="268" spans="1:29" x14ac:dyDescent="0.25">
      <c r="C268" s="32" t="s">
        <v>139</v>
      </c>
      <c r="D268" s="31"/>
      <c r="E268" s="32" t="s">
        <v>171</v>
      </c>
      <c r="F268" s="32" t="s">
        <v>457</v>
      </c>
      <c r="G268" s="5">
        <v>881.76004271749002</v>
      </c>
      <c r="H268" s="5">
        <v>0</v>
      </c>
      <c r="I268" s="5">
        <v>0</v>
      </c>
      <c r="J268" s="5">
        <v>359.05555555555998</v>
      </c>
      <c r="K268" s="5">
        <v>449.37190082644997</v>
      </c>
      <c r="L268" s="5">
        <v>736.67164179103997</v>
      </c>
      <c r="M268" s="5">
        <v>778.33333333332996</v>
      </c>
      <c r="N268" s="5">
        <v>913.50861518826002</v>
      </c>
      <c r="O268" s="5">
        <v>1214.3468383188001</v>
      </c>
      <c r="P268" s="5">
        <v>995.11413843887999</v>
      </c>
      <c r="Q268" s="5">
        <v>0</v>
      </c>
      <c r="R268" s="5">
        <v>0</v>
      </c>
      <c r="S268" s="5">
        <v>0</v>
      </c>
      <c r="T268" s="5">
        <v>0</v>
      </c>
      <c r="U268" s="5">
        <v>0</v>
      </c>
      <c r="V268" s="5">
        <v>0</v>
      </c>
      <c r="W268" s="5">
        <v>0</v>
      </c>
    </row>
    <row r="269" spans="1:29" x14ac:dyDescent="0.25">
      <c r="C269" s="32" t="s">
        <v>140</v>
      </c>
      <c r="D269" s="31"/>
      <c r="E269" s="32" t="s">
        <v>171</v>
      </c>
      <c r="F269" s="32" t="s">
        <v>457</v>
      </c>
      <c r="G269" s="5">
        <v>295.15852390852001</v>
      </c>
      <c r="H269" s="5">
        <v>185.57284768212</v>
      </c>
      <c r="I269" s="5">
        <v>215.06323185011999</v>
      </c>
      <c r="J269" s="5">
        <v>251.32951289398</v>
      </c>
      <c r="K269" s="5">
        <v>307.20976253297999</v>
      </c>
      <c r="L269" s="5">
        <v>276.6893865628</v>
      </c>
      <c r="M269" s="5">
        <v>322.01063647281001</v>
      </c>
      <c r="N269" s="5">
        <v>306.96357035553001</v>
      </c>
      <c r="O269" s="5">
        <v>300.51776003702003</v>
      </c>
      <c r="P269" s="5">
        <v>324.86943994236998</v>
      </c>
      <c r="Q269" s="5">
        <v>0</v>
      </c>
      <c r="R269" s="5">
        <v>0</v>
      </c>
      <c r="S269" s="5">
        <v>0</v>
      </c>
      <c r="T269" s="5">
        <v>0</v>
      </c>
      <c r="U269" s="5">
        <v>0</v>
      </c>
      <c r="V269" s="5">
        <v>0</v>
      </c>
      <c r="W269" s="5">
        <v>0</v>
      </c>
    </row>
    <row r="270" spans="1:29" x14ac:dyDescent="0.25">
      <c r="C270" s="32" t="s">
        <v>141</v>
      </c>
      <c r="D270" s="31"/>
      <c r="E270" s="32" t="s">
        <v>171</v>
      </c>
      <c r="F270" s="32" t="s">
        <v>457</v>
      </c>
      <c r="G270" s="5">
        <v>153.18085106383</v>
      </c>
      <c r="H270" s="5">
        <v>153.18085106383</v>
      </c>
      <c r="I270" s="5">
        <v>0</v>
      </c>
      <c r="J270" s="5">
        <v>0</v>
      </c>
      <c r="K270" s="5">
        <v>0</v>
      </c>
      <c r="L270" s="5">
        <v>0</v>
      </c>
      <c r="M270" s="5">
        <v>0</v>
      </c>
      <c r="N270" s="5">
        <v>0</v>
      </c>
      <c r="O270" s="5">
        <v>0</v>
      </c>
      <c r="P270" s="5">
        <v>0</v>
      </c>
      <c r="Q270" s="5">
        <v>0</v>
      </c>
      <c r="R270" s="5">
        <v>0</v>
      </c>
      <c r="S270" s="5">
        <v>0</v>
      </c>
      <c r="T270" s="5">
        <v>0</v>
      </c>
      <c r="U270" s="5">
        <v>0</v>
      </c>
      <c r="V270" s="5">
        <v>0</v>
      </c>
      <c r="W270" s="5">
        <v>0</v>
      </c>
    </row>
    <row r="271" spans="1:29" x14ac:dyDescent="0.25">
      <c r="C271" s="32" t="s">
        <v>142</v>
      </c>
      <c r="D271" s="31"/>
      <c r="E271" s="32" t="s">
        <v>171</v>
      </c>
      <c r="F271" s="32" t="s">
        <v>457</v>
      </c>
      <c r="G271" s="5">
        <v>644.82268176289006</v>
      </c>
      <c r="H271" s="5">
        <v>515.39835655591003</v>
      </c>
      <c r="I271" s="5">
        <v>594.77374123645995</v>
      </c>
      <c r="J271" s="5">
        <v>758.32820197043998</v>
      </c>
      <c r="K271" s="5">
        <v>652.15092182364003</v>
      </c>
      <c r="L271" s="5">
        <v>774.80964467005003</v>
      </c>
      <c r="M271" s="5">
        <v>729.51361088870999</v>
      </c>
      <c r="N271" s="5">
        <v>701.41393442622996</v>
      </c>
      <c r="O271" s="5">
        <v>478.34645669291001</v>
      </c>
      <c r="P271" s="5">
        <v>302.73239436620003</v>
      </c>
      <c r="Q271" s="5">
        <v>0</v>
      </c>
      <c r="R271" s="5">
        <v>0</v>
      </c>
      <c r="S271" s="5">
        <v>0</v>
      </c>
      <c r="T271" s="5">
        <v>0</v>
      </c>
      <c r="U271" s="5">
        <v>0</v>
      </c>
      <c r="V271" s="5">
        <v>0</v>
      </c>
      <c r="W271" s="5">
        <v>0</v>
      </c>
    </row>
    <row r="272" spans="1:29" x14ac:dyDescent="0.25">
      <c r="A272" s="30"/>
      <c r="C272" s="30"/>
      <c r="D272" s="31"/>
      <c r="E272" s="32"/>
      <c r="F272" s="32"/>
      <c r="X272" s="32"/>
      <c r="Y272" s="32"/>
      <c r="Z272" s="32"/>
      <c r="AA272" s="32"/>
      <c r="AB272" s="32"/>
      <c r="AC272" s="32"/>
    </row>
    <row r="273" spans="1:24" x14ac:dyDescent="0.25">
      <c r="A273" s="34"/>
      <c r="B273" s="32" t="s">
        <v>429</v>
      </c>
      <c r="C273" s="32" t="s">
        <v>175</v>
      </c>
      <c r="D273" s="31"/>
      <c r="E273" s="45" t="s">
        <v>158</v>
      </c>
      <c r="F273" s="30" t="s">
        <v>98</v>
      </c>
      <c r="G273" s="31" t="s">
        <v>99</v>
      </c>
      <c r="H273" s="31">
        <v>2017</v>
      </c>
      <c r="I273" s="31">
        <v>2018</v>
      </c>
      <c r="J273" s="31">
        <v>2019</v>
      </c>
      <c r="K273" s="31">
        <v>2020</v>
      </c>
      <c r="L273" s="31">
        <v>2021</v>
      </c>
      <c r="M273" s="31">
        <v>2022</v>
      </c>
      <c r="N273" s="31">
        <v>2023</v>
      </c>
      <c r="O273" s="31">
        <v>2024</v>
      </c>
      <c r="P273" s="31">
        <v>2025</v>
      </c>
      <c r="Q273" s="31">
        <v>2026</v>
      </c>
      <c r="R273" s="31">
        <v>2027</v>
      </c>
      <c r="S273" s="31">
        <v>2028</v>
      </c>
      <c r="T273" s="31">
        <v>2029</v>
      </c>
      <c r="U273" s="31">
        <v>2030</v>
      </c>
      <c r="V273" s="31">
        <v>2031</v>
      </c>
      <c r="W273" s="31">
        <v>2032</v>
      </c>
    </row>
    <row r="274" spans="1:24" x14ac:dyDescent="0.25">
      <c r="C274" s="32" t="s">
        <v>116</v>
      </c>
      <c r="D274" s="31"/>
      <c r="E274" s="32" t="s">
        <v>176</v>
      </c>
      <c r="F274" s="32" t="s">
        <v>457</v>
      </c>
      <c r="G274" s="5">
        <f t="shared" ref="G274:W274" si="5">IFERROR(G194/G237,0)</f>
        <v>37.192397398536755</v>
      </c>
      <c r="H274" s="5">
        <f t="shared" si="5"/>
        <v>0.73223178421753832</v>
      </c>
      <c r="I274" s="5">
        <f t="shared" si="5"/>
        <v>5.1803917189518591</v>
      </c>
      <c r="J274" s="5">
        <f t="shared" si="5"/>
        <v>19.249967299449128</v>
      </c>
      <c r="K274" s="5">
        <f t="shared" si="5"/>
        <v>42.169380721915843</v>
      </c>
      <c r="L274" s="5">
        <f t="shared" si="5"/>
        <v>125.51866688030765</v>
      </c>
      <c r="M274" s="5">
        <f t="shared" si="5"/>
        <v>202.53489370839597</v>
      </c>
      <c r="N274" s="5">
        <f t="shared" si="5"/>
        <v>287.38020368054316</v>
      </c>
      <c r="O274" s="5">
        <f t="shared" si="5"/>
        <v>293.11027168845123</v>
      </c>
      <c r="P274" s="5">
        <f t="shared" si="5"/>
        <v>298.6905663951506</v>
      </c>
      <c r="Q274" s="5">
        <f t="shared" si="5"/>
        <v>0</v>
      </c>
      <c r="R274" s="5">
        <f t="shared" si="5"/>
        <v>0</v>
      </c>
      <c r="S274" s="5">
        <f t="shared" si="5"/>
        <v>0</v>
      </c>
      <c r="T274" s="5">
        <f t="shared" si="5"/>
        <v>0</v>
      </c>
      <c r="U274" s="5">
        <f t="shared" si="5"/>
        <v>0</v>
      </c>
      <c r="V274" s="5">
        <f t="shared" si="5"/>
        <v>0</v>
      </c>
      <c r="W274" s="5">
        <f t="shared" si="5"/>
        <v>0</v>
      </c>
    </row>
    <row r="275" spans="1:24" x14ac:dyDescent="0.25">
      <c r="C275" s="32" t="s">
        <v>117</v>
      </c>
      <c r="D275" s="31"/>
      <c r="E275" s="32" t="s">
        <v>176</v>
      </c>
      <c r="F275" s="32" t="s">
        <v>457</v>
      </c>
      <c r="G275" s="5">
        <v>0</v>
      </c>
      <c r="H275" s="5">
        <v>0</v>
      </c>
      <c r="I275" s="5">
        <v>0</v>
      </c>
      <c r="J275" s="5">
        <v>0</v>
      </c>
      <c r="K275" s="5">
        <v>0</v>
      </c>
      <c r="L275" s="5">
        <v>0</v>
      </c>
      <c r="M275" s="5">
        <v>0</v>
      </c>
      <c r="N275" s="5">
        <v>0</v>
      </c>
      <c r="O275" s="5">
        <v>0</v>
      </c>
      <c r="P275" s="5">
        <v>0</v>
      </c>
      <c r="Q275" s="5">
        <v>0</v>
      </c>
      <c r="R275" s="5">
        <v>0</v>
      </c>
      <c r="S275" s="5">
        <v>0</v>
      </c>
      <c r="T275" s="5">
        <v>0</v>
      </c>
      <c r="U275" s="5">
        <v>0</v>
      </c>
      <c r="V275" s="5">
        <v>0</v>
      </c>
      <c r="W275" s="5">
        <v>0</v>
      </c>
      <c r="X275" s="5"/>
    </row>
    <row r="276" spans="1:24" x14ac:dyDescent="0.25">
      <c r="C276" s="32" t="s">
        <v>118</v>
      </c>
      <c r="D276" s="31"/>
      <c r="E276" s="32" t="s">
        <v>176</v>
      </c>
      <c r="F276" s="32" t="s">
        <v>457</v>
      </c>
      <c r="G276" s="5">
        <v>27.020329138432</v>
      </c>
      <c r="H276" s="5">
        <v>1.0421819413857001</v>
      </c>
      <c r="I276" s="5">
        <v>19.953945348480001</v>
      </c>
      <c r="J276" s="5">
        <v>13.52146263911</v>
      </c>
      <c r="K276" s="5">
        <v>125.00734214390999</v>
      </c>
      <c r="L276" s="5">
        <v>73.877374784110998</v>
      </c>
      <c r="M276" s="5">
        <v>138.01003344482001</v>
      </c>
      <c r="N276" s="5">
        <v>193.94896719319999</v>
      </c>
      <c r="O276" s="5">
        <v>180</v>
      </c>
      <c r="P276" s="5">
        <v>156.92840646651001</v>
      </c>
      <c r="Q276" s="5">
        <v>0</v>
      </c>
      <c r="R276" s="5">
        <v>0</v>
      </c>
      <c r="S276" s="5">
        <v>0</v>
      </c>
      <c r="T276" s="5">
        <v>0</v>
      </c>
      <c r="U276" s="5">
        <v>0</v>
      </c>
      <c r="V276" s="5">
        <v>0</v>
      </c>
      <c r="W276" s="5">
        <v>0</v>
      </c>
      <c r="X276" s="5"/>
    </row>
    <row r="277" spans="1:24" x14ac:dyDescent="0.25">
      <c r="C277" s="32" t="s">
        <v>119</v>
      </c>
      <c r="D277" s="31"/>
      <c r="E277" s="32" t="s">
        <v>176</v>
      </c>
      <c r="F277" s="32" t="s">
        <v>457</v>
      </c>
      <c r="G277" s="5">
        <v>47.415278625620999</v>
      </c>
      <c r="H277" s="5">
        <v>0</v>
      </c>
      <c r="I277" s="5">
        <v>0</v>
      </c>
      <c r="J277" s="5">
        <v>0</v>
      </c>
      <c r="K277" s="5">
        <v>0</v>
      </c>
      <c r="L277" s="5">
        <v>169.09090909091</v>
      </c>
      <c r="M277" s="5">
        <v>110.95238095238</v>
      </c>
      <c r="N277" s="5">
        <v>116.55</v>
      </c>
      <c r="O277" s="5">
        <v>291.89338235294002</v>
      </c>
      <c r="P277" s="5">
        <v>254.12244897958999</v>
      </c>
      <c r="Q277" s="5">
        <v>0</v>
      </c>
      <c r="R277" s="5">
        <v>0</v>
      </c>
      <c r="S277" s="5">
        <v>0</v>
      </c>
      <c r="T277" s="5">
        <v>0</v>
      </c>
      <c r="U277" s="5">
        <v>0</v>
      </c>
      <c r="V277" s="5">
        <v>0</v>
      </c>
      <c r="W277" s="5">
        <v>0</v>
      </c>
      <c r="X277" s="5"/>
    </row>
    <row r="278" spans="1:24" x14ac:dyDescent="0.25">
      <c r="C278" s="32" t="s">
        <v>120</v>
      </c>
      <c r="D278" s="31"/>
      <c r="E278" s="32" t="s">
        <v>176</v>
      </c>
      <c r="F278" s="32" t="s">
        <v>457</v>
      </c>
      <c r="G278" s="5">
        <v>0</v>
      </c>
      <c r="H278" s="5">
        <v>0</v>
      </c>
      <c r="I278" s="5">
        <v>0</v>
      </c>
      <c r="J278" s="5">
        <v>0</v>
      </c>
      <c r="K278" s="5">
        <v>0</v>
      </c>
      <c r="L278" s="5">
        <v>0</v>
      </c>
      <c r="M278" s="5">
        <v>0</v>
      </c>
      <c r="N278" s="5">
        <v>0</v>
      </c>
      <c r="O278" s="5">
        <v>0</v>
      </c>
      <c r="P278" s="5">
        <v>0</v>
      </c>
      <c r="Q278" s="5">
        <v>0</v>
      </c>
      <c r="R278" s="5">
        <v>0</v>
      </c>
      <c r="S278" s="5">
        <v>0</v>
      </c>
      <c r="T278" s="5">
        <v>0</v>
      </c>
      <c r="U278" s="5">
        <v>0</v>
      </c>
      <c r="V278" s="5">
        <v>0</v>
      </c>
      <c r="W278" s="5">
        <v>0</v>
      </c>
      <c r="X278" s="5"/>
    </row>
    <row r="279" spans="1:24" x14ac:dyDescent="0.25">
      <c r="C279" s="32" t="s">
        <v>121</v>
      </c>
      <c r="D279" s="31"/>
      <c r="E279" s="32" t="s">
        <v>176</v>
      </c>
      <c r="F279" s="32" t="s">
        <v>457</v>
      </c>
      <c r="G279" s="5">
        <v>198.57757009346</v>
      </c>
      <c r="H279" s="5">
        <v>0</v>
      </c>
      <c r="I279" s="5">
        <v>0</v>
      </c>
      <c r="J279" s="5">
        <v>164.13</v>
      </c>
      <c r="K279" s="5">
        <v>0</v>
      </c>
      <c r="L279" s="5">
        <v>0</v>
      </c>
      <c r="M279" s="5">
        <v>0</v>
      </c>
      <c r="N279" s="5">
        <v>0</v>
      </c>
      <c r="O279" s="5">
        <v>235.71428571429001</v>
      </c>
      <c r="P279" s="5">
        <v>252.63157894737</v>
      </c>
      <c r="Q279" s="5">
        <v>0</v>
      </c>
      <c r="R279" s="5">
        <v>0</v>
      </c>
      <c r="S279" s="5">
        <v>0</v>
      </c>
      <c r="T279" s="5">
        <v>0</v>
      </c>
      <c r="U279" s="5">
        <v>0</v>
      </c>
      <c r="V279" s="5">
        <v>0</v>
      </c>
      <c r="W279" s="5">
        <v>0</v>
      </c>
      <c r="X279" s="5"/>
    </row>
    <row r="280" spans="1:24" x14ac:dyDescent="0.25">
      <c r="C280" s="32" t="s">
        <v>122</v>
      </c>
      <c r="D280" s="31"/>
      <c r="E280" s="32" t="s">
        <v>176</v>
      </c>
      <c r="F280" s="32" t="s">
        <v>457</v>
      </c>
      <c r="G280" s="5">
        <v>0</v>
      </c>
      <c r="H280" s="5">
        <v>0</v>
      </c>
      <c r="I280" s="5">
        <v>0</v>
      </c>
      <c r="J280" s="5">
        <v>0</v>
      </c>
      <c r="K280" s="5">
        <v>0</v>
      </c>
      <c r="L280" s="5">
        <v>0</v>
      </c>
      <c r="M280" s="5">
        <v>0</v>
      </c>
      <c r="N280" s="5">
        <v>0</v>
      </c>
      <c r="O280" s="5">
        <v>0</v>
      </c>
      <c r="P280" s="5">
        <v>0</v>
      </c>
      <c r="Q280" s="5">
        <v>0</v>
      </c>
      <c r="R280" s="5">
        <v>0</v>
      </c>
      <c r="S280" s="5">
        <v>0</v>
      </c>
      <c r="T280" s="5">
        <v>0</v>
      </c>
      <c r="U280" s="5">
        <v>0</v>
      </c>
      <c r="V280" s="5">
        <v>0</v>
      </c>
      <c r="W280" s="5">
        <v>0</v>
      </c>
      <c r="X280" s="5"/>
    </row>
    <row r="281" spans="1:24" x14ac:dyDescent="0.25">
      <c r="C281" s="32" t="s">
        <v>123</v>
      </c>
      <c r="D281" s="31"/>
      <c r="E281" s="32" t="s">
        <v>176</v>
      </c>
      <c r="F281" s="32" t="s">
        <v>457</v>
      </c>
      <c r="G281" s="5">
        <v>0</v>
      </c>
      <c r="H281" s="5">
        <v>0</v>
      </c>
      <c r="I281" s="5">
        <v>0</v>
      </c>
      <c r="J281" s="5">
        <v>0</v>
      </c>
      <c r="K281" s="5">
        <v>0</v>
      </c>
      <c r="L281" s="5">
        <v>0</v>
      </c>
      <c r="M281" s="5">
        <v>0</v>
      </c>
      <c r="N281" s="5">
        <v>0</v>
      </c>
      <c r="O281" s="5">
        <v>0</v>
      </c>
      <c r="P281" s="5">
        <v>0</v>
      </c>
      <c r="Q281" s="5">
        <v>0</v>
      </c>
      <c r="R281" s="5">
        <v>0</v>
      </c>
      <c r="S281" s="5">
        <v>0</v>
      </c>
      <c r="T281" s="5">
        <v>0</v>
      </c>
      <c r="U281" s="5">
        <v>0</v>
      </c>
      <c r="V281" s="5">
        <v>0</v>
      </c>
      <c r="W281" s="5">
        <v>0</v>
      </c>
      <c r="X281" s="5"/>
    </row>
    <row r="282" spans="1:24" x14ac:dyDescent="0.25">
      <c r="C282" s="32" t="s">
        <v>124</v>
      </c>
      <c r="D282" s="31"/>
      <c r="E282" s="32" t="s">
        <v>176</v>
      </c>
      <c r="F282" s="32" t="s">
        <v>457</v>
      </c>
      <c r="G282" s="5">
        <v>0</v>
      </c>
      <c r="H282" s="5">
        <v>0</v>
      </c>
      <c r="I282" s="5">
        <v>0</v>
      </c>
      <c r="J282" s="5">
        <v>0</v>
      </c>
      <c r="K282" s="5">
        <v>0</v>
      </c>
      <c r="L282" s="5">
        <v>0</v>
      </c>
      <c r="M282" s="5">
        <v>0</v>
      </c>
      <c r="N282" s="5">
        <v>0</v>
      </c>
      <c r="O282" s="5">
        <v>0</v>
      </c>
      <c r="P282" s="5">
        <v>0</v>
      </c>
      <c r="Q282" s="5">
        <v>0</v>
      </c>
      <c r="R282" s="5">
        <v>0</v>
      </c>
      <c r="S282" s="5">
        <v>0</v>
      </c>
      <c r="T282" s="5">
        <v>0</v>
      </c>
      <c r="U282" s="5">
        <v>0</v>
      </c>
      <c r="V282" s="5">
        <v>0</v>
      </c>
      <c r="W282" s="5">
        <v>0</v>
      </c>
      <c r="X282" s="5"/>
    </row>
    <row r="283" spans="1:24" x14ac:dyDescent="0.25">
      <c r="C283" s="32" t="s">
        <v>125</v>
      </c>
      <c r="D283" s="31"/>
      <c r="E283" s="32" t="s">
        <v>176</v>
      </c>
      <c r="F283" s="32" t="s">
        <v>457</v>
      </c>
      <c r="G283" s="5">
        <v>345</v>
      </c>
      <c r="H283" s="5">
        <v>0</v>
      </c>
      <c r="I283" s="5">
        <v>0</v>
      </c>
      <c r="J283" s="5">
        <v>0</v>
      </c>
      <c r="K283" s="5">
        <v>0</v>
      </c>
      <c r="L283" s="5">
        <v>0</v>
      </c>
      <c r="M283" s="5">
        <v>0</v>
      </c>
      <c r="N283" s="5">
        <v>0</v>
      </c>
      <c r="O283" s="5">
        <v>329.03225806452002</v>
      </c>
      <c r="P283" s="5">
        <v>400</v>
      </c>
      <c r="Q283" s="5">
        <v>0</v>
      </c>
      <c r="R283" s="5">
        <v>0</v>
      </c>
      <c r="S283" s="5">
        <v>0</v>
      </c>
      <c r="T283" s="5">
        <v>0</v>
      </c>
      <c r="U283" s="5">
        <v>0</v>
      </c>
      <c r="V283" s="5">
        <v>0</v>
      </c>
      <c r="W283" s="5">
        <v>0</v>
      </c>
      <c r="X283" s="5"/>
    </row>
    <row r="284" spans="1:24" x14ac:dyDescent="0.25">
      <c r="C284" s="32" t="s">
        <v>126</v>
      </c>
      <c r="D284" s="31"/>
      <c r="E284" s="32" t="s">
        <v>176</v>
      </c>
      <c r="F284" s="32" t="s">
        <v>457</v>
      </c>
      <c r="G284" s="5">
        <v>44.543200070603</v>
      </c>
      <c r="H284" s="5">
        <v>6.3879957127546003</v>
      </c>
      <c r="I284" s="5">
        <v>0</v>
      </c>
      <c r="J284" s="5">
        <v>96.473684210526002</v>
      </c>
      <c r="K284" s="5">
        <v>47.315573770492001</v>
      </c>
      <c r="L284" s="5">
        <v>76.239344262295006</v>
      </c>
      <c r="M284" s="5">
        <v>101.33678756477001</v>
      </c>
      <c r="N284" s="5">
        <v>218.07407407407001</v>
      </c>
      <c r="O284" s="5">
        <v>193.33333333332999</v>
      </c>
      <c r="P284" s="5">
        <v>182.00803212851</v>
      </c>
      <c r="Q284" s="5">
        <v>0</v>
      </c>
      <c r="R284" s="5">
        <v>0</v>
      </c>
      <c r="S284" s="5">
        <v>0</v>
      </c>
      <c r="T284" s="5">
        <v>0</v>
      </c>
      <c r="U284" s="5">
        <v>0</v>
      </c>
      <c r="V284" s="5">
        <v>0</v>
      </c>
      <c r="W284" s="5">
        <v>0</v>
      </c>
      <c r="X284" s="5"/>
    </row>
    <row r="285" spans="1:24" x14ac:dyDescent="0.25">
      <c r="C285" s="32" t="s">
        <v>127</v>
      </c>
      <c r="D285" s="31"/>
      <c r="E285" s="32" t="s">
        <v>176</v>
      </c>
      <c r="F285" s="32" t="s">
        <v>457</v>
      </c>
      <c r="G285" s="5">
        <v>38.193729903536997</v>
      </c>
      <c r="H285" s="5">
        <v>0</v>
      </c>
      <c r="I285" s="5">
        <v>41.557991921522998</v>
      </c>
      <c r="J285" s="5">
        <v>0</v>
      </c>
      <c r="K285" s="5">
        <v>152.78571428570999</v>
      </c>
      <c r="L285" s="5">
        <v>180</v>
      </c>
      <c r="M285" s="5">
        <v>0</v>
      </c>
      <c r="N285" s="5">
        <v>165.86069651740999</v>
      </c>
      <c r="O285" s="5">
        <v>0</v>
      </c>
      <c r="P285" s="5">
        <v>325.16666666666998</v>
      </c>
      <c r="Q285" s="5">
        <v>0</v>
      </c>
      <c r="R285" s="5">
        <v>0</v>
      </c>
      <c r="S285" s="5">
        <v>0</v>
      </c>
      <c r="T285" s="5">
        <v>0</v>
      </c>
      <c r="U285" s="5">
        <v>0</v>
      </c>
      <c r="V285" s="5">
        <v>0</v>
      </c>
      <c r="W285" s="5">
        <v>0</v>
      </c>
      <c r="X285" s="5"/>
    </row>
    <row r="286" spans="1:24" x14ac:dyDescent="0.25">
      <c r="C286" s="32" t="s">
        <v>128</v>
      </c>
      <c r="D286" s="31"/>
      <c r="E286" s="32" t="s">
        <v>176</v>
      </c>
      <c r="F286" s="32" t="s">
        <v>457</v>
      </c>
      <c r="G286" s="5">
        <v>238.75222112537</v>
      </c>
      <c r="H286" s="5">
        <v>0</v>
      </c>
      <c r="I286" s="5">
        <v>0</v>
      </c>
      <c r="J286" s="5">
        <v>192</v>
      </c>
      <c r="K286" s="5">
        <v>233.77500000000001</v>
      </c>
      <c r="L286" s="5">
        <v>253.71428571429001</v>
      </c>
      <c r="M286" s="5">
        <v>248.61471861472</v>
      </c>
      <c r="N286" s="5">
        <v>344.28571428571001</v>
      </c>
      <c r="O286" s="5">
        <v>0</v>
      </c>
      <c r="P286" s="5">
        <v>0</v>
      </c>
      <c r="Q286" s="5">
        <v>0</v>
      </c>
      <c r="R286" s="5">
        <v>0</v>
      </c>
      <c r="S286" s="5">
        <v>0</v>
      </c>
      <c r="T286" s="5">
        <v>0</v>
      </c>
      <c r="U286" s="5">
        <v>0</v>
      </c>
      <c r="V286" s="5">
        <v>0</v>
      </c>
      <c r="W286" s="5">
        <v>0</v>
      </c>
      <c r="X286" s="5"/>
    </row>
    <row r="287" spans="1:24" x14ac:dyDescent="0.25">
      <c r="C287" s="32" t="s">
        <v>129</v>
      </c>
      <c r="D287" s="31"/>
      <c r="E287" s="32" t="s">
        <v>176</v>
      </c>
      <c r="F287" s="32" t="s">
        <v>457</v>
      </c>
      <c r="G287" s="5">
        <v>34.827195149338003</v>
      </c>
      <c r="H287" s="5">
        <v>0</v>
      </c>
      <c r="I287" s="5">
        <v>0</v>
      </c>
      <c r="J287" s="5">
        <v>11.273852116875</v>
      </c>
      <c r="K287" s="5">
        <v>0</v>
      </c>
      <c r="L287" s="5">
        <v>253.15283842795</v>
      </c>
      <c r="M287" s="5">
        <v>274.67181467181001</v>
      </c>
      <c r="N287" s="5">
        <v>220.31746031745999</v>
      </c>
      <c r="O287" s="5">
        <v>232.42331288343999</v>
      </c>
      <c r="P287" s="5">
        <v>84.586466165413995</v>
      </c>
      <c r="Q287" s="5">
        <v>0</v>
      </c>
      <c r="R287" s="5">
        <v>0</v>
      </c>
      <c r="S287" s="5">
        <v>0</v>
      </c>
      <c r="T287" s="5">
        <v>0</v>
      </c>
      <c r="U287" s="5">
        <v>0</v>
      </c>
      <c r="V287" s="5">
        <v>0</v>
      </c>
      <c r="W287" s="5">
        <v>0</v>
      </c>
      <c r="X287" s="5"/>
    </row>
    <row r="288" spans="1:24" x14ac:dyDescent="0.25">
      <c r="C288" s="32" t="s">
        <v>130</v>
      </c>
      <c r="D288" s="31"/>
      <c r="E288" s="32" t="s">
        <v>176</v>
      </c>
      <c r="F288" s="32" t="s">
        <v>457</v>
      </c>
      <c r="G288" s="5">
        <v>204.03422982884999</v>
      </c>
      <c r="H288" s="5">
        <v>0</v>
      </c>
      <c r="I288" s="5">
        <v>0</v>
      </c>
      <c r="J288" s="5">
        <v>0</v>
      </c>
      <c r="K288" s="5">
        <v>0</v>
      </c>
      <c r="L288" s="5">
        <v>200</v>
      </c>
      <c r="M288" s="5">
        <v>58.8</v>
      </c>
      <c r="N288" s="5">
        <v>0</v>
      </c>
      <c r="O288" s="5">
        <v>0</v>
      </c>
      <c r="P288" s="5">
        <v>293.68932038834998</v>
      </c>
      <c r="Q288" s="5">
        <v>0</v>
      </c>
      <c r="R288" s="5">
        <v>0</v>
      </c>
      <c r="S288" s="5">
        <v>0</v>
      </c>
      <c r="T288" s="5">
        <v>0</v>
      </c>
      <c r="U288" s="5">
        <v>0</v>
      </c>
      <c r="V288" s="5">
        <v>0</v>
      </c>
      <c r="W288" s="5">
        <v>0</v>
      </c>
      <c r="X288" s="5"/>
    </row>
    <row r="289" spans="1:29" x14ac:dyDescent="0.25">
      <c r="C289" s="32" t="s">
        <v>131</v>
      </c>
      <c r="D289" s="31"/>
      <c r="E289" s="32" t="s">
        <v>176</v>
      </c>
      <c r="F289" s="32" t="s">
        <v>457</v>
      </c>
      <c r="G289" s="5">
        <v>0</v>
      </c>
      <c r="H289" s="5">
        <v>0</v>
      </c>
      <c r="I289" s="5">
        <v>0</v>
      </c>
      <c r="J289" s="5">
        <v>0</v>
      </c>
      <c r="K289" s="5">
        <v>0</v>
      </c>
      <c r="L289" s="5">
        <v>0</v>
      </c>
      <c r="M289" s="5">
        <v>0</v>
      </c>
      <c r="N289" s="5">
        <v>0</v>
      </c>
      <c r="O289" s="5">
        <v>0</v>
      </c>
      <c r="P289" s="5">
        <v>0</v>
      </c>
      <c r="Q289" s="5">
        <v>0</v>
      </c>
      <c r="R289" s="5">
        <v>0</v>
      </c>
      <c r="S289" s="5">
        <v>0</v>
      </c>
      <c r="T289" s="5">
        <v>0</v>
      </c>
      <c r="U289" s="5">
        <v>0</v>
      </c>
      <c r="V289" s="5">
        <v>0</v>
      </c>
      <c r="W289" s="5">
        <v>0</v>
      </c>
      <c r="X289" s="5"/>
    </row>
    <row r="290" spans="1:29" x14ac:dyDescent="0.25">
      <c r="C290" s="32" t="s">
        <v>132</v>
      </c>
      <c r="D290" s="31"/>
      <c r="E290" s="32" t="s">
        <v>176</v>
      </c>
      <c r="F290" s="32" t="s">
        <v>457</v>
      </c>
      <c r="G290" s="5">
        <v>29.380645161290001</v>
      </c>
      <c r="H290" s="5">
        <v>0</v>
      </c>
      <c r="I290" s="5">
        <v>0</v>
      </c>
      <c r="J290" s="5">
        <v>0</v>
      </c>
      <c r="K290" s="5">
        <v>0</v>
      </c>
      <c r="L290" s="5">
        <v>0</v>
      </c>
      <c r="M290" s="5">
        <v>101.2</v>
      </c>
      <c r="N290" s="5">
        <v>0</v>
      </c>
      <c r="O290" s="5">
        <v>0</v>
      </c>
      <c r="P290" s="5">
        <v>0</v>
      </c>
      <c r="Q290" s="5">
        <v>0</v>
      </c>
      <c r="R290" s="5">
        <v>0</v>
      </c>
      <c r="S290" s="5">
        <v>0</v>
      </c>
      <c r="T290" s="5">
        <v>0</v>
      </c>
      <c r="U290" s="5">
        <v>0</v>
      </c>
      <c r="V290" s="5">
        <v>0</v>
      </c>
      <c r="W290" s="5">
        <v>0</v>
      </c>
      <c r="X290" s="5"/>
    </row>
    <row r="291" spans="1:29" x14ac:dyDescent="0.25">
      <c r="C291" s="32" t="s">
        <v>133</v>
      </c>
      <c r="D291" s="31"/>
      <c r="E291" s="32" t="s">
        <v>176</v>
      </c>
      <c r="F291" s="32" t="s">
        <v>457</v>
      </c>
      <c r="G291" s="5">
        <v>7.5843186060983001</v>
      </c>
      <c r="H291" s="5">
        <v>1.0594417844213</v>
      </c>
      <c r="I291" s="5">
        <v>2.6812585499316</v>
      </c>
      <c r="J291" s="5">
        <v>35.671087533156999</v>
      </c>
      <c r="K291" s="5">
        <v>0</v>
      </c>
      <c r="L291" s="5">
        <v>0</v>
      </c>
      <c r="M291" s="5">
        <v>54</v>
      </c>
      <c r="N291" s="5">
        <v>0</v>
      </c>
      <c r="O291" s="5">
        <v>54</v>
      </c>
      <c r="P291" s="5">
        <v>97.2</v>
      </c>
      <c r="Q291" s="5">
        <v>0</v>
      </c>
      <c r="R291" s="5">
        <v>0</v>
      </c>
      <c r="S291" s="5">
        <v>0</v>
      </c>
      <c r="T291" s="5">
        <v>0</v>
      </c>
      <c r="U291" s="5">
        <v>0</v>
      </c>
      <c r="V291" s="5">
        <v>0</v>
      </c>
      <c r="W291" s="5">
        <v>0</v>
      </c>
      <c r="X291" s="5"/>
    </row>
    <row r="292" spans="1:29" x14ac:dyDescent="0.25">
      <c r="C292" s="32" t="s">
        <v>134</v>
      </c>
      <c r="D292" s="31"/>
      <c r="E292" s="32" t="s">
        <v>176</v>
      </c>
      <c r="F292" s="32" t="s">
        <v>457</v>
      </c>
      <c r="G292" s="5">
        <v>107.05847373637</v>
      </c>
      <c r="H292" s="5">
        <v>0</v>
      </c>
      <c r="I292" s="5">
        <v>0</v>
      </c>
      <c r="J292" s="5">
        <v>154.18929402638</v>
      </c>
      <c r="K292" s="5">
        <v>439</v>
      </c>
      <c r="L292" s="5">
        <v>310.30769230768999</v>
      </c>
      <c r="M292" s="5">
        <v>257.41176470587999</v>
      </c>
      <c r="N292" s="5">
        <v>536.85085354897001</v>
      </c>
      <c r="O292" s="5">
        <v>386.73750752558999</v>
      </c>
      <c r="P292" s="5">
        <v>562.39662447257001</v>
      </c>
      <c r="Q292" s="5">
        <v>0</v>
      </c>
      <c r="R292" s="5">
        <v>0</v>
      </c>
      <c r="S292" s="5">
        <v>0</v>
      </c>
      <c r="T292" s="5">
        <v>0</v>
      </c>
      <c r="U292" s="5">
        <v>0</v>
      </c>
      <c r="V292" s="5">
        <v>0</v>
      </c>
      <c r="W292" s="5">
        <v>0</v>
      </c>
      <c r="X292" s="5"/>
    </row>
    <row r="293" spans="1:29" x14ac:dyDescent="0.25">
      <c r="C293" s="32" t="s">
        <v>135</v>
      </c>
      <c r="D293" s="31"/>
      <c r="E293" s="32" t="s">
        <v>176</v>
      </c>
      <c r="F293" s="32" t="s">
        <v>457</v>
      </c>
      <c r="G293" s="5">
        <v>7.6620962119452001</v>
      </c>
      <c r="H293" s="5">
        <v>0</v>
      </c>
      <c r="I293" s="5">
        <v>0</v>
      </c>
      <c r="J293" s="5">
        <v>0</v>
      </c>
      <c r="K293" s="5">
        <v>0</v>
      </c>
      <c r="L293" s="5">
        <v>0</v>
      </c>
      <c r="M293" s="5">
        <v>0</v>
      </c>
      <c r="N293" s="5">
        <v>0</v>
      </c>
      <c r="O293" s="5">
        <v>0</v>
      </c>
      <c r="P293" s="5">
        <v>171.12456747405</v>
      </c>
      <c r="Q293" s="5">
        <v>0</v>
      </c>
      <c r="R293" s="5">
        <v>0</v>
      </c>
      <c r="S293" s="5">
        <v>0</v>
      </c>
      <c r="T293" s="5">
        <v>0</v>
      </c>
      <c r="U293" s="5">
        <v>0</v>
      </c>
      <c r="V293" s="5">
        <v>0</v>
      </c>
      <c r="W293" s="5">
        <v>0</v>
      </c>
      <c r="X293" s="5"/>
    </row>
    <row r="294" spans="1:29" x14ac:dyDescent="0.25">
      <c r="C294" s="32" t="s">
        <v>136</v>
      </c>
      <c r="D294" s="31"/>
      <c r="E294" s="32" t="s">
        <v>176</v>
      </c>
      <c r="F294" s="32" t="s">
        <v>457</v>
      </c>
      <c r="G294" s="5">
        <v>20.832779433521001</v>
      </c>
      <c r="H294" s="5">
        <v>0</v>
      </c>
      <c r="I294" s="5">
        <v>12.830583922493</v>
      </c>
      <c r="J294" s="5">
        <v>5.1770846278115998</v>
      </c>
      <c r="K294" s="5">
        <v>0</v>
      </c>
      <c r="L294" s="5">
        <v>0</v>
      </c>
      <c r="M294" s="5">
        <v>319.15708812260999</v>
      </c>
      <c r="N294" s="5">
        <v>317.96116504854001</v>
      </c>
      <c r="O294" s="5">
        <v>272.84380150155999</v>
      </c>
      <c r="P294" s="5">
        <v>282.58036490008999</v>
      </c>
      <c r="Q294" s="5">
        <v>0</v>
      </c>
      <c r="R294" s="5">
        <v>0</v>
      </c>
      <c r="S294" s="5">
        <v>0</v>
      </c>
      <c r="T294" s="5">
        <v>0</v>
      </c>
      <c r="U294" s="5">
        <v>0</v>
      </c>
      <c r="V294" s="5">
        <v>0</v>
      </c>
      <c r="W294" s="5">
        <v>0</v>
      </c>
      <c r="X294" s="5"/>
    </row>
    <row r="295" spans="1:29" x14ac:dyDescent="0.25">
      <c r="C295" s="32" t="s">
        <v>137</v>
      </c>
      <c r="D295" s="31"/>
      <c r="E295" s="32" t="s">
        <v>176</v>
      </c>
      <c r="F295" s="32" t="s">
        <v>457</v>
      </c>
      <c r="G295" s="5">
        <v>12.204228420303</v>
      </c>
      <c r="H295" s="5">
        <v>0</v>
      </c>
      <c r="I295" s="5">
        <v>0</v>
      </c>
      <c r="J295" s="5">
        <v>0</v>
      </c>
      <c r="K295" s="5">
        <v>0</v>
      </c>
      <c r="L295" s="5">
        <v>0</v>
      </c>
      <c r="M295" s="5">
        <v>0</v>
      </c>
      <c r="N295" s="5">
        <v>207.21088435374</v>
      </c>
      <c r="O295" s="5">
        <v>201.05263157895001</v>
      </c>
      <c r="P295" s="5">
        <v>189.75609756098001</v>
      </c>
      <c r="Q295" s="5">
        <v>0</v>
      </c>
      <c r="R295" s="5">
        <v>0</v>
      </c>
      <c r="S295" s="5">
        <v>0</v>
      </c>
      <c r="T295" s="5">
        <v>0</v>
      </c>
      <c r="U295" s="5">
        <v>0</v>
      </c>
      <c r="V295" s="5">
        <v>0</v>
      </c>
      <c r="W295" s="5">
        <v>0</v>
      </c>
      <c r="X295" s="5"/>
    </row>
    <row r="296" spans="1:29" x14ac:dyDescent="0.25">
      <c r="C296" s="32" t="s">
        <v>138</v>
      </c>
      <c r="D296" s="31"/>
      <c r="E296" s="32" t="s">
        <v>176</v>
      </c>
      <c r="F296" s="32" t="s">
        <v>457</v>
      </c>
      <c r="G296" s="5">
        <v>19.202188575407</v>
      </c>
      <c r="H296" s="5">
        <v>0</v>
      </c>
      <c r="I296" s="5">
        <v>0</v>
      </c>
      <c r="J296" s="5">
        <v>14.708333333333</v>
      </c>
      <c r="K296" s="5">
        <v>7.4977100541043002</v>
      </c>
      <c r="L296" s="5">
        <v>127.82272727273001</v>
      </c>
      <c r="M296" s="5">
        <v>113.87755102041</v>
      </c>
      <c r="N296" s="5">
        <v>125.48427672955999</v>
      </c>
      <c r="O296" s="5">
        <v>104.15797546012</v>
      </c>
      <c r="P296" s="5">
        <v>167.66283524904</v>
      </c>
      <c r="Q296" s="5">
        <v>0</v>
      </c>
      <c r="R296" s="5">
        <v>0</v>
      </c>
      <c r="S296" s="5">
        <v>0</v>
      </c>
      <c r="T296" s="5">
        <v>0</v>
      </c>
      <c r="U296" s="5">
        <v>0</v>
      </c>
      <c r="V296" s="5">
        <v>0</v>
      </c>
      <c r="W296" s="5">
        <v>0</v>
      </c>
      <c r="X296" s="5"/>
    </row>
    <row r="297" spans="1:29" x14ac:dyDescent="0.25">
      <c r="C297" s="32" t="s">
        <v>139</v>
      </c>
      <c r="D297" s="31"/>
      <c r="E297" s="32" t="s">
        <v>176</v>
      </c>
      <c r="F297" s="32" t="s">
        <v>457</v>
      </c>
      <c r="G297" s="5">
        <v>292.72687590936999</v>
      </c>
      <c r="H297" s="5">
        <v>0</v>
      </c>
      <c r="I297" s="5">
        <v>0</v>
      </c>
      <c r="J297" s="5">
        <v>212.6875</v>
      </c>
      <c r="K297" s="5">
        <v>86.387434554974007</v>
      </c>
      <c r="L297" s="5">
        <v>159.03448275861999</v>
      </c>
      <c r="M297" s="5">
        <v>440.28640776699001</v>
      </c>
      <c r="N297" s="5">
        <v>587.66666666667004</v>
      </c>
      <c r="O297" s="5">
        <v>424.93333333332998</v>
      </c>
      <c r="P297" s="5">
        <v>694.29850746269005</v>
      </c>
      <c r="Q297" s="5">
        <v>0</v>
      </c>
      <c r="R297" s="5">
        <v>0</v>
      </c>
      <c r="S297" s="5">
        <v>0</v>
      </c>
      <c r="T297" s="5">
        <v>0</v>
      </c>
      <c r="U297" s="5">
        <v>0</v>
      </c>
      <c r="V297" s="5">
        <v>0</v>
      </c>
      <c r="W297" s="5">
        <v>0</v>
      </c>
      <c r="X297" s="5"/>
    </row>
    <row r="298" spans="1:29" x14ac:dyDescent="0.25">
      <c r="C298" s="32" t="s">
        <v>140</v>
      </c>
      <c r="D298" s="31"/>
      <c r="E298" s="32" t="s">
        <v>176</v>
      </c>
      <c r="F298" s="32" t="s">
        <v>457</v>
      </c>
      <c r="G298" s="5">
        <v>25.652872143298001</v>
      </c>
      <c r="H298" s="5">
        <v>4.4388489208633004</v>
      </c>
      <c r="I298" s="5">
        <v>0</v>
      </c>
      <c r="J298" s="5">
        <v>0</v>
      </c>
      <c r="K298" s="5">
        <v>0</v>
      </c>
      <c r="L298" s="5">
        <v>0</v>
      </c>
      <c r="M298" s="5">
        <v>0</v>
      </c>
      <c r="N298" s="5">
        <v>0</v>
      </c>
      <c r="O298" s="5">
        <v>170.50458715596</v>
      </c>
      <c r="P298" s="5">
        <v>180</v>
      </c>
      <c r="Q298" s="5">
        <v>0</v>
      </c>
      <c r="R298" s="5">
        <v>0</v>
      </c>
      <c r="S298" s="5">
        <v>0</v>
      </c>
      <c r="T298" s="5">
        <v>0</v>
      </c>
      <c r="U298" s="5">
        <v>0</v>
      </c>
      <c r="V298" s="5">
        <v>0</v>
      </c>
      <c r="W298" s="5">
        <v>0</v>
      </c>
      <c r="X298" s="5"/>
    </row>
    <row r="299" spans="1:29" x14ac:dyDescent="0.25">
      <c r="C299" s="32" t="s">
        <v>141</v>
      </c>
      <c r="D299" s="31"/>
      <c r="E299" s="32" t="s">
        <v>176</v>
      </c>
      <c r="F299" s="32" t="s">
        <v>457</v>
      </c>
      <c r="G299" s="5">
        <v>0</v>
      </c>
      <c r="H299" s="5">
        <v>0</v>
      </c>
      <c r="I299" s="5">
        <v>0</v>
      </c>
      <c r="J299" s="5">
        <v>0</v>
      </c>
      <c r="K299" s="5">
        <v>0</v>
      </c>
      <c r="L299" s="5">
        <v>0</v>
      </c>
      <c r="M299" s="5">
        <v>0</v>
      </c>
      <c r="N299" s="5">
        <v>0</v>
      </c>
      <c r="O299" s="5">
        <v>0</v>
      </c>
      <c r="P299" s="5">
        <v>0</v>
      </c>
      <c r="Q299" s="5">
        <v>0</v>
      </c>
      <c r="R299" s="5">
        <v>0</v>
      </c>
      <c r="S299" s="5">
        <v>0</v>
      </c>
      <c r="T299" s="5">
        <v>0</v>
      </c>
      <c r="U299" s="5">
        <v>0</v>
      </c>
      <c r="V299" s="5">
        <v>0</v>
      </c>
      <c r="W299" s="5">
        <v>0</v>
      </c>
      <c r="X299" s="5"/>
    </row>
    <row r="300" spans="1:29" x14ac:dyDescent="0.25">
      <c r="C300" s="32" t="s">
        <v>142</v>
      </c>
      <c r="D300" s="31"/>
      <c r="E300" s="32" t="s">
        <v>176</v>
      </c>
      <c r="F300" s="32" t="s">
        <v>457</v>
      </c>
      <c r="G300" s="5">
        <v>158.38</v>
      </c>
      <c r="H300" s="5">
        <v>0</v>
      </c>
      <c r="I300" s="5">
        <v>0</v>
      </c>
      <c r="J300" s="5">
        <v>83.333333333333002</v>
      </c>
      <c r="K300" s="5">
        <v>0</v>
      </c>
      <c r="L300" s="5">
        <v>90.620155038760004</v>
      </c>
      <c r="M300" s="5">
        <v>300</v>
      </c>
      <c r="N300" s="5">
        <v>300</v>
      </c>
      <c r="O300" s="5">
        <v>0</v>
      </c>
      <c r="P300" s="5">
        <v>0</v>
      </c>
      <c r="Q300" s="5">
        <v>0</v>
      </c>
      <c r="R300" s="5">
        <v>0</v>
      </c>
      <c r="S300" s="5">
        <v>0</v>
      </c>
      <c r="T300" s="5">
        <v>0</v>
      </c>
      <c r="U300" s="5">
        <v>0</v>
      </c>
      <c r="V300" s="5">
        <v>0</v>
      </c>
      <c r="W300" s="5">
        <v>0</v>
      </c>
      <c r="X300" s="5"/>
    </row>
    <row r="301" spans="1:29" x14ac:dyDescent="0.25">
      <c r="A301" s="30"/>
      <c r="C301" s="30"/>
      <c r="D301" s="31"/>
      <c r="E301" s="32"/>
      <c r="F301" s="32"/>
      <c r="X301" s="32"/>
      <c r="Y301" s="32"/>
      <c r="Z301" s="32"/>
      <c r="AA301" s="32"/>
      <c r="AB301" s="32"/>
      <c r="AC301" s="32"/>
    </row>
    <row r="302" spans="1:29" x14ac:dyDescent="0.25">
      <c r="B302" s="32" t="s">
        <v>430</v>
      </c>
      <c r="C302" s="32" t="s">
        <v>183</v>
      </c>
      <c r="E302" s="45" t="s">
        <v>158</v>
      </c>
      <c r="F302" s="30" t="s">
        <v>98</v>
      </c>
      <c r="G302" s="31" t="s">
        <v>99</v>
      </c>
      <c r="H302" s="31">
        <v>2017</v>
      </c>
      <c r="I302" s="31">
        <v>2018</v>
      </c>
      <c r="J302" s="31">
        <v>2019</v>
      </c>
      <c r="K302" s="31">
        <v>2020</v>
      </c>
      <c r="L302" s="31">
        <v>2021</v>
      </c>
      <c r="M302" s="31">
        <v>2022</v>
      </c>
      <c r="N302" s="31">
        <v>2023</v>
      </c>
      <c r="O302" s="31">
        <v>2024</v>
      </c>
      <c r="P302" s="31">
        <v>2025</v>
      </c>
      <c r="Q302" s="31">
        <v>2026</v>
      </c>
      <c r="R302" s="31">
        <v>2027</v>
      </c>
      <c r="S302" s="31">
        <v>2028</v>
      </c>
      <c r="T302" s="31">
        <v>2029</v>
      </c>
      <c r="U302" s="31">
        <v>2030</v>
      </c>
      <c r="V302" s="31">
        <v>2031</v>
      </c>
      <c r="W302" s="31">
        <v>2032</v>
      </c>
    </row>
    <row r="303" spans="1:29" x14ac:dyDescent="0.25">
      <c r="C303" s="32" t="s">
        <v>116</v>
      </c>
      <c r="E303" s="32" t="s">
        <v>184</v>
      </c>
      <c r="F303" s="32" t="s">
        <v>457</v>
      </c>
      <c r="G303" s="5">
        <f t="shared" ref="G303:W303" si="6">IFERROR(G195/G238,0)</f>
        <v>524.68941561699592</v>
      </c>
      <c r="H303" s="5">
        <f t="shared" si="6"/>
        <v>181.57759349893502</v>
      </c>
      <c r="I303" s="5">
        <f t="shared" si="6"/>
        <v>431.60698642006838</v>
      </c>
      <c r="J303" s="5">
        <f t="shared" si="6"/>
        <v>496.39776554602457</v>
      </c>
      <c r="K303" s="5">
        <f t="shared" si="6"/>
        <v>584.66226716084884</v>
      </c>
      <c r="L303" s="5">
        <f t="shared" si="6"/>
        <v>610.81076060190708</v>
      </c>
      <c r="M303" s="5">
        <f t="shared" si="6"/>
        <v>526.94145534392476</v>
      </c>
      <c r="N303" s="5">
        <f t="shared" si="6"/>
        <v>501.80401988925581</v>
      </c>
      <c r="O303" s="5">
        <f t="shared" si="6"/>
        <v>517.97909483998558</v>
      </c>
      <c r="P303" s="5">
        <f t="shared" si="6"/>
        <v>531.65410642878408</v>
      </c>
      <c r="Q303" s="5">
        <f t="shared" si="6"/>
        <v>0</v>
      </c>
      <c r="R303" s="5">
        <f t="shared" si="6"/>
        <v>0</v>
      </c>
      <c r="S303" s="5">
        <f t="shared" si="6"/>
        <v>0</v>
      </c>
      <c r="T303" s="5">
        <f t="shared" si="6"/>
        <v>0</v>
      </c>
      <c r="U303" s="5">
        <f t="shared" si="6"/>
        <v>0</v>
      </c>
      <c r="V303" s="5">
        <f t="shared" si="6"/>
        <v>0</v>
      </c>
      <c r="W303" s="5">
        <f t="shared" si="6"/>
        <v>0</v>
      </c>
    </row>
    <row r="304" spans="1:29" x14ac:dyDescent="0.25">
      <c r="C304" s="32" t="s">
        <v>117</v>
      </c>
      <c r="E304" s="32" t="s">
        <v>184</v>
      </c>
      <c r="F304" s="32" t="s">
        <v>457</v>
      </c>
      <c r="G304" s="5">
        <v>376.60871014769998</v>
      </c>
      <c r="H304" s="5">
        <v>0</v>
      </c>
      <c r="I304" s="5">
        <v>0</v>
      </c>
      <c r="J304" s="5">
        <v>0</v>
      </c>
      <c r="K304" s="5">
        <v>325.02209295341999</v>
      </c>
      <c r="L304" s="5">
        <v>395.57130878471003</v>
      </c>
      <c r="M304" s="5">
        <v>390.62311491166997</v>
      </c>
      <c r="N304" s="5">
        <v>413.56453045929999</v>
      </c>
      <c r="O304" s="5">
        <v>370.15052938792002</v>
      </c>
      <c r="P304" s="5">
        <v>334.67733031604001</v>
      </c>
      <c r="Q304" s="5">
        <v>0</v>
      </c>
      <c r="R304" s="5">
        <v>0</v>
      </c>
      <c r="S304" s="5">
        <v>0</v>
      </c>
      <c r="T304" s="5">
        <v>0</v>
      </c>
      <c r="U304" s="5">
        <v>0</v>
      </c>
      <c r="V304" s="5">
        <v>0</v>
      </c>
      <c r="W304" s="5">
        <v>0</v>
      </c>
    </row>
    <row r="305" spans="3:23" x14ac:dyDescent="0.25">
      <c r="C305" s="32" t="s">
        <v>118</v>
      </c>
      <c r="E305" s="32" t="s">
        <v>184</v>
      </c>
      <c r="F305" s="32" t="s">
        <v>457</v>
      </c>
      <c r="G305" s="5">
        <v>564.65440074390995</v>
      </c>
      <c r="H305" s="5">
        <v>175.45541249403999</v>
      </c>
      <c r="I305" s="5">
        <v>315.94135443332999</v>
      </c>
      <c r="J305" s="5">
        <v>460.92179991262998</v>
      </c>
      <c r="K305" s="5">
        <v>848.80523917995004</v>
      </c>
      <c r="L305" s="5">
        <v>929.20145539906002</v>
      </c>
      <c r="M305" s="5">
        <v>735.66970079307998</v>
      </c>
      <c r="N305" s="5">
        <v>344.79362643495</v>
      </c>
      <c r="O305" s="5">
        <v>541.92802456181005</v>
      </c>
      <c r="P305" s="5">
        <v>526.49898505259</v>
      </c>
      <c r="Q305" s="5">
        <v>0</v>
      </c>
      <c r="R305" s="5">
        <v>0</v>
      </c>
      <c r="S305" s="5">
        <v>0</v>
      </c>
      <c r="T305" s="5">
        <v>0</v>
      </c>
      <c r="U305" s="5">
        <v>0</v>
      </c>
      <c r="V305" s="5">
        <v>0</v>
      </c>
      <c r="W305" s="5">
        <v>0</v>
      </c>
    </row>
    <row r="306" spans="3:23" x14ac:dyDescent="0.25">
      <c r="C306" s="32" t="s">
        <v>119</v>
      </c>
      <c r="E306" s="32" t="s">
        <v>184</v>
      </c>
      <c r="F306" s="32" t="s">
        <v>457</v>
      </c>
      <c r="G306" s="5">
        <v>332.00138559416001</v>
      </c>
      <c r="H306" s="5">
        <v>0</v>
      </c>
      <c r="I306" s="5">
        <v>0</v>
      </c>
      <c r="J306" s="5">
        <v>297.90279728051001</v>
      </c>
      <c r="K306" s="5">
        <v>300.78042129660997</v>
      </c>
      <c r="L306" s="5">
        <v>305.34725149177001</v>
      </c>
      <c r="M306" s="5">
        <v>312.59172866107002</v>
      </c>
      <c r="N306" s="5">
        <v>348.32921890623999</v>
      </c>
      <c r="O306" s="5">
        <v>357.3799113888</v>
      </c>
      <c r="P306" s="5">
        <v>346.81428505085</v>
      </c>
      <c r="Q306" s="5">
        <v>0</v>
      </c>
      <c r="R306" s="5">
        <v>0</v>
      </c>
      <c r="S306" s="5">
        <v>0</v>
      </c>
      <c r="T306" s="5">
        <v>0</v>
      </c>
      <c r="U306" s="5">
        <v>0</v>
      </c>
      <c r="V306" s="5">
        <v>0</v>
      </c>
      <c r="W306" s="5">
        <v>0</v>
      </c>
    </row>
    <row r="307" spans="3:23" x14ac:dyDescent="0.25">
      <c r="C307" s="32" t="s">
        <v>120</v>
      </c>
      <c r="E307" s="32" t="s">
        <v>184</v>
      </c>
      <c r="F307" s="32" t="s">
        <v>457</v>
      </c>
      <c r="G307" s="5">
        <v>844.91832763297998</v>
      </c>
      <c r="H307" s="5">
        <v>223.52941176471001</v>
      </c>
      <c r="I307" s="5">
        <v>475.16198704103999</v>
      </c>
      <c r="J307" s="5">
        <v>701.57418778608996</v>
      </c>
      <c r="K307" s="5">
        <v>918.69060190074003</v>
      </c>
      <c r="L307" s="5">
        <v>842.15233268742998</v>
      </c>
      <c r="M307" s="5">
        <v>1104.1625952707</v>
      </c>
      <c r="N307" s="5">
        <v>809.73248740924998</v>
      </c>
      <c r="O307" s="5">
        <v>1029.788852958</v>
      </c>
      <c r="P307" s="5">
        <v>988.73250573257997</v>
      </c>
      <c r="Q307" s="5">
        <v>0</v>
      </c>
      <c r="R307" s="5">
        <v>0</v>
      </c>
      <c r="S307" s="5">
        <v>0</v>
      </c>
      <c r="T307" s="5">
        <v>0</v>
      </c>
      <c r="U307" s="5">
        <v>0</v>
      </c>
      <c r="V307" s="5">
        <v>0</v>
      </c>
      <c r="W307" s="5">
        <v>0</v>
      </c>
    </row>
    <row r="308" spans="3:23" x14ac:dyDescent="0.25">
      <c r="C308" s="32" t="s">
        <v>121</v>
      </c>
      <c r="E308" s="32" t="s">
        <v>184</v>
      </c>
      <c r="F308" s="32" t="s">
        <v>457</v>
      </c>
      <c r="G308" s="5">
        <v>456.73395019869997</v>
      </c>
      <c r="H308" s="5">
        <v>0</v>
      </c>
      <c r="I308" s="5">
        <v>178.09351153084</v>
      </c>
      <c r="J308" s="5">
        <v>211.99339596682</v>
      </c>
      <c r="K308" s="5">
        <v>197.82328190742999</v>
      </c>
      <c r="L308" s="5">
        <v>299.06947003542001</v>
      </c>
      <c r="M308" s="5">
        <v>467.99067482154999</v>
      </c>
      <c r="N308" s="5">
        <v>514.27073221943999</v>
      </c>
      <c r="O308" s="5">
        <v>519.26123441299001</v>
      </c>
      <c r="P308" s="5">
        <v>468.27229880297</v>
      </c>
      <c r="Q308" s="5">
        <v>0</v>
      </c>
      <c r="R308" s="5">
        <v>0</v>
      </c>
      <c r="S308" s="5">
        <v>0</v>
      </c>
      <c r="T308" s="5">
        <v>0</v>
      </c>
      <c r="U308" s="5">
        <v>0</v>
      </c>
      <c r="V308" s="5">
        <v>0</v>
      </c>
      <c r="W308" s="5">
        <v>0</v>
      </c>
    </row>
    <row r="309" spans="3:23" x14ac:dyDescent="0.25">
      <c r="C309" s="32" t="s">
        <v>122</v>
      </c>
      <c r="E309" s="32" t="s">
        <v>184</v>
      </c>
      <c r="F309" s="32" t="s">
        <v>457</v>
      </c>
      <c r="G309" s="5">
        <v>447.24988898051998</v>
      </c>
      <c r="H309" s="5">
        <v>77.639751552795005</v>
      </c>
      <c r="I309" s="5">
        <v>440.0260756193</v>
      </c>
      <c r="J309" s="5">
        <v>548.52320675105</v>
      </c>
      <c r="K309" s="5">
        <v>469.80522658314999</v>
      </c>
      <c r="L309" s="5">
        <v>432.66630611140999</v>
      </c>
      <c r="M309" s="5">
        <v>573.51407716371</v>
      </c>
      <c r="N309" s="5">
        <v>617.95710650672004</v>
      </c>
      <c r="O309" s="5">
        <v>392.54170755643003</v>
      </c>
      <c r="P309" s="5">
        <v>573.97959183673004</v>
      </c>
      <c r="Q309" s="5">
        <v>0</v>
      </c>
      <c r="R309" s="5">
        <v>0</v>
      </c>
      <c r="S309" s="5">
        <v>0</v>
      </c>
      <c r="T309" s="5">
        <v>0</v>
      </c>
      <c r="U309" s="5">
        <v>0</v>
      </c>
      <c r="V309" s="5">
        <v>0</v>
      </c>
      <c r="W309" s="5">
        <v>0</v>
      </c>
    </row>
    <row r="310" spans="3:23" x14ac:dyDescent="0.25">
      <c r="C310" s="32" t="s">
        <v>123</v>
      </c>
      <c r="E310" s="32" t="s">
        <v>184</v>
      </c>
      <c r="F310" s="32" t="s">
        <v>457</v>
      </c>
      <c r="G310" s="5">
        <v>243.29975596156001</v>
      </c>
      <c r="H310" s="5">
        <v>0</v>
      </c>
      <c r="I310" s="5">
        <v>207.52069286849999</v>
      </c>
      <c r="J310" s="5">
        <v>256.85845431255001</v>
      </c>
      <c r="K310" s="5">
        <v>237.77435168984999</v>
      </c>
      <c r="L310" s="5">
        <v>239.00354051398</v>
      </c>
      <c r="M310" s="5">
        <v>273.62920239224002</v>
      </c>
      <c r="N310" s="5">
        <v>227.48670170240001</v>
      </c>
      <c r="O310" s="5">
        <v>221.14937873029999</v>
      </c>
      <c r="P310" s="5">
        <v>293.74245659642003</v>
      </c>
      <c r="Q310" s="5">
        <v>0</v>
      </c>
      <c r="R310" s="5">
        <v>0</v>
      </c>
      <c r="S310" s="5">
        <v>0</v>
      </c>
      <c r="T310" s="5">
        <v>0</v>
      </c>
      <c r="U310" s="5">
        <v>0</v>
      </c>
      <c r="V310" s="5">
        <v>0</v>
      </c>
      <c r="W310" s="5">
        <v>0</v>
      </c>
    </row>
    <row r="311" spans="3:23" x14ac:dyDescent="0.25">
      <c r="C311" s="32" t="s">
        <v>124</v>
      </c>
      <c r="E311" s="32" t="s">
        <v>184</v>
      </c>
      <c r="F311" s="32" t="s">
        <v>457</v>
      </c>
      <c r="G311" s="5">
        <v>390.49249725076999</v>
      </c>
      <c r="H311" s="5">
        <v>70.930232558140005</v>
      </c>
      <c r="I311" s="5">
        <v>266.84435768450999</v>
      </c>
      <c r="J311" s="5">
        <v>387.17264462435998</v>
      </c>
      <c r="K311" s="5">
        <v>390.35808008126997</v>
      </c>
      <c r="L311" s="5">
        <v>399.93371097987</v>
      </c>
      <c r="M311" s="5">
        <v>400.22022929287999</v>
      </c>
      <c r="N311" s="5">
        <v>419.34737663141999</v>
      </c>
      <c r="O311" s="5">
        <v>429.27111479268001</v>
      </c>
      <c r="P311" s="5">
        <v>390.75266308995998</v>
      </c>
      <c r="Q311" s="5">
        <v>0</v>
      </c>
      <c r="R311" s="5">
        <v>0</v>
      </c>
      <c r="S311" s="5">
        <v>0</v>
      </c>
      <c r="T311" s="5">
        <v>0</v>
      </c>
      <c r="U311" s="5">
        <v>0</v>
      </c>
      <c r="V311" s="5">
        <v>0</v>
      </c>
      <c r="W311" s="5">
        <v>0</v>
      </c>
    </row>
    <row r="312" spans="3:23" x14ac:dyDescent="0.25">
      <c r="C312" s="32" t="s">
        <v>125</v>
      </c>
      <c r="E312" s="32" t="s">
        <v>184</v>
      </c>
      <c r="F312" s="32" t="s">
        <v>457</v>
      </c>
      <c r="G312" s="5">
        <v>597.54170775181001</v>
      </c>
      <c r="H312" s="5">
        <v>0</v>
      </c>
      <c r="I312" s="5">
        <v>0</v>
      </c>
      <c r="J312" s="5">
        <v>0</v>
      </c>
      <c r="K312" s="5">
        <v>0</v>
      </c>
      <c r="L312" s="5">
        <v>0</v>
      </c>
      <c r="M312" s="5">
        <v>609.28374840571996</v>
      </c>
      <c r="N312" s="5">
        <v>675.56689538801004</v>
      </c>
      <c r="O312" s="5">
        <v>550.21305533199995</v>
      </c>
      <c r="P312" s="5">
        <v>578.82385956763005</v>
      </c>
      <c r="Q312" s="5">
        <v>0</v>
      </c>
      <c r="R312" s="5">
        <v>0</v>
      </c>
      <c r="S312" s="5">
        <v>0</v>
      </c>
      <c r="T312" s="5">
        <v>0</v>
      </c>
      <c r="U312" s="5">
        <v>0</v>
      </c>
      <c r="V312" s="5">
        <v>0</v>
      </c>
      <c r="W312" s="5">
        <v>0</v>
      </c>
    </row>
    <row r="313" spans="3:23" x14ac:dyDescent="0.25">
      <c r="C313" s="32" t="s">
        <v>126</v>
      </c>
      <c r="E313" s="32" t="s">
        <v>184</v>
      </c>
      <c r="F313" s="32" t="s">
        <v>457</v>
      </c>
      <c r="G313" s="5">
        <v>601.26260017152003</v>
      </c>
      <c r="H313" s="5">
        <v>102.0092936803</v>
      </c>
      <c r="I313" s="5">
        <v>465.32482370999998</v>
      </c>
      <c r="J313" s="5">
        <v>522.48962899098001</v>
      </c>
      <c r="K313" s="5">
        <v>560.10360103117</v>
      </c>
      <c r="L313" s="5">
        <v>665.22828825223996</v>
      </c>
      <c r="M313" s="5">
        <v>782.25923335445998</v>
      </c>
      <c r="N313" s="5">
        <v>594.33026825573995</v>
      </c>
      <c r="O313" s="5">
        <v>549.66511362281005</v>
      </c>
      <c r="P313" s="5">
        <v>548.85278443596997</v>
      </c>
      <c r="Q313" s="5">
        <v>0</v>
      </c>
      <c r="R313" s="5">
        <v>0</v>
      </c>
      <c r="S313" s="5">
        <v>0</v>
      </c>
      <c r="T313" s="5">
        <v>0</v>
      </c>
      <c r="U313" s="5">
        <v>0</v>
      </c>
      <c r="V313" s="5">
        <v>0</v>
      </c>
      <c r="W313" s="5">
        <v>0</v>
      </c>
    </row>
    <row r="314" spans="3:23" x14ac:dyDescent="0.25">
      <c r="C314" s="32" t="s">
        <v>127</v>
      </c>
      <c r="E314" s="32" t="s">
        <v>184</v>
      </c>
      <c r="F314" s="32" t="s">
        <v>457</v>
      </c>
      <c r="G314" s="5">
        <v>487.8110556698</v>
      </c>
      <c r="H314" s="5">
        <v>30.358565737052</v>
      </c>
      <c r="I314" s="5">
        <v>262.03420593368003</v>
      </c>
      <c r="J314" s="5">
        <v>250.23436340113</v>
      </c>
      <c r="K314" s="5">
        <v>495.73755436104</v>
      </c>
      <c r="L314" s="5">
        <v>514.93013511695995</v>
      </c>
      <c r="M314" s="5">
        <v>513.18782055405995</v>
      </c>
      <c r="N314" s="5">
        <v>485.56827714482</v>
      </c>
      <c r="O314" s="5">
        <v>485.53998113264998</v>
      </c>
      <c r="P314" s="5">
        <v>488.66558399694998</v>
      </c>
      <c r="Q314" s="5">
        <v>0</v>
      </c>
      <c r="R314" s="5">
        <v>0</v>
      </c>
      <c r="S314" s="5">
        <v>0</v>
      </c>
      <c r="T314" s="5">
        <v>0</v>
      </c>
      <c r="U314" s="5">
        <v>0</v>
      </c>
      <c r="V314" s="5">
        <v>0</v>
      </c>
      <c r="W314" s="5">
        <v>0</v>
      </c>
    </row>
    <row r="315" spans="3:23" x14ac:dyDescent="0.25">
      <c r="C315" s="32" t="s">
        <v>128</v>
      </c>
      <c r="E315" s="32" t="s">
        <v>184</v>
      </c>
      <c r="F315" s="32" t="s">
        <v>457</v>
      </c>
      <c r="G315" s="5">
        <v>873.73474351272</v>
      </c>
      <c r="H315" s="5">
        <v>0</v>
      </c>
      <c r="I315" s="5">
        <v>752.62144053601003</v>
      </c>
      <c r="J315" s="5">
        <v>873.51247600767999</v>
      </c>
      <c r="K315" s="5">
        <v>805.45313091814</v>
      </c>
      <c r="L315" s="5">
        <v>842.08771596734005</v>
      </c>
      <c r="M315" s="5">
        <v>874.08638157558005</v>
      </c>
      <c r="N315" s="5">
        <v>907.06226549937003</v>
      </c>
      <c r="O315" s="5">
        <v>888.76928212097005</v>
      </c>
      <c r="P315" s="5">
        <v>878.44286665604</v>
      </c>
      <c r="Q315" s="5">
        <v>0</v>
      </c>
      <c r="R315" s="5">
        <v>0</v>
      </c>
      <c r="S315" s="5">
        <v>0</v>
      </c>
      <c r="T315" s="5">
        <v>0</v>
      </c>
      <c r="U315" s="5">
        <v>0</v>
      </c>
      <c r="V315" s="5">
        <v>0</v>
      </c>
      <c r="W315" s="5">
        <v>0</v>
      </c>
    </row>
    <row r="316" spans="3:23" x14ac:dyDescent="0.25">
      <c r="C316" s="32" t="s">
        <v>129</v>
      </c>
      <c r="E316" s="32" t="s">
        <v>184</v>
      </c>
      <c r="F316" s="32" t="s">
        <v>457</v>
      </c>
      <c r="G316" s="5">
        <v>740.83881624590003</v>
      </c>
      <c r="H316" s="5">
        <v>50.539473684211004</v>
      </c>
      <c r="I316" s="5">
        <v>315.74329204676002</v>
      </c>
      <c r="J316" s="5">
        <v>319.23951670219998</v>
      </c>
      <c r="K316" s="5">
        <v>568.30632600491003</v>
      </c>
      <c r="L316" s="5">
        <v>735.80057908286005</v>
      </c>
      <c r="M316" s="5">
        <v>763.18854485981001</v>
      </c>
      <c r="N316" s="5">
        <v>734.80849450679</v>
      </c>
      <c r="O316" s="5">
        <v>762.41863606855998</v>
      </c>
      <c r="P316" s="5">
        <v>789.09902179509004</v>
      </c>
      <c r="Q316" s="5">
        <v>0</v>
      </c>
      <c r="R316" s="5">
        <v>0</v>
      </c>
      <c r="S316" s="5">
        <v>0</v>
      </c>
      <c r="T316" s="5">
        <v>0</v>
      </c>
      <c r="U316" s="5">
        <v>0</v>
      </c>
      <c r="V316" s="5">
        <v>0</v>
      </c>
      <c r="W316" s="5">
        <v>0</v>
      </c>
    </row>
    <row r="317" spans="3:23" x14ac:dyDescent="0.25">
      <c r="C317" s="32" t="s">
        <v>130</v>
      </c>
      <c r="E317" s="32" t="s">
        <v>184</v>
      </c>
      <c r="F317" s="32" t="s">
        <v>457</v>
      </c>
      <c r="G317" s="5">
        <v>437.13278220044998</v>
      </c>
      <c r="H317" s="5">
        <v>0</v>
      </c>
      <c r="I317" s="5">
        <v>385.49208903190998</v>
      </c>
      <c r="J317" s="5">
        <v>368.24662002208999</v>
      </c>
      <c r="K317" s="5">
        <v>322.15357458075999</v>
      </c>
      <c r="L317" s="5">
        <v>469.85649198845999</v>
      </c>
      <c r="M317" s="5">
        <v>438.91958398038997</v>
      </c>
      <c r="N317" s="5">
        <v>505.71298844763999</v>
      </c>
      <c r="O317" s="5">
        <v>423.70222727437999</v>
      </c>
      <c r="P317" s="5">
        <v>395.61371778972</v>
      </c>
      <c r="Q317" s="5">
        <v>0</v>
      </c>
      <c r="R317" s="5">
        <v>0</v>
      </c>
      <c r="S317" s="5">
        <v>0</v>
      </c>
      <c r="T317" s="5">
        <v>0</v>
      </c>
      <c r="U317" s="5">
        <v>0</v>
      </c>
      <c r="V317" s="5">
        <v>0</v>
      </c>
      <c r="W317" s="5">
        <v>0</v>
      </c>
    </row>
    <row r="318" spans="3:23" x14ac:dyDescent="0.25">
      <c r="C318" s="32" t="s">
        <v>131</v>
      </c>
      <c r="E318" s="32" t="s">
        <v>184</v>
      </c>
      <c r="F318" s="32" t="s">
        <v>457</v>
      </c>
      <c r="G318" s="5">
        <v>441.30530447937002</v>
      </c>
      <c r="H318" s="5">
        <v>0</v>
      </c>
      <c r="I318" s="5">
        <v>235.58547117094</v>
      </c>
      <c r="J318" s="5">
        <v>292.11711711712002</v>
      </c>
      <c r="K318" s="5">
        <v>261.07203751065998</v>
      </c>
      <c r="L318" s="5">
        <v>246.89120475255999</v>
      </c>
      <c r="M318" s="5">
        <v>475.24147069623001</v>
      </c>
      <c r="N318" s="5">
        <v>469.34829323670999</v>
      </c>
      <c r="O318" s="5">
        <v>468.61792072808998</v>
      </c>
      <c r="P318" s="5">
        <v>413.26941110538002</v>
      </c>
      <c r="Q318" s="5">
        <v>0</v>
      </c>
      <c r="R318" s="5">
        <v>0</v>
      </c>
      <c r="S318" s="5">
        <v>0</v>
      </c>
      <c r="T318" s="5">
        <v>0</v>
      </c>
      <c r="U318" s="5">
        <v>0</v>
      </c>
      <c r="V318" s="5">
        <v>0</v>
      </c>
      <c r="W318" s="5">
        <v>0</v>
      </c>
    </row>
    <row r="319" spans="3:23" x14ac:dyDescent="0.25">
      <c r="C319" s="32" t="s">
        <v>132</v>
      </c>
      <c r="E319" s="32" t="s">
        <v>184</v>
      </c>
      <c r="F319" s="32" t="s">
        <v>457</v>
      </c>
      <c r="G319" s="5">
        <v>195.42821538123999</v>
      </c>
      <c r="H319" s="5">
        <v>0</v>
      </c>
      <c r="I319" s="5">
        <v>116.85375980316999</v>
      </c>
      <c r="J319" s="5">
        <v>201.29586260734001</v>
      </c>
      <c r="K319" s="5">
        <v>203.53937907586001</v>
      </c>
      <c r="L319" s="5">
        <v>178.71835443038</v>
      </c>
      <c r="M319" s="5">
        <v>247.05471478462999</v>
      </c>
      <c r="N319" s="5">
        <v>185.01189022431001</v>
      </c>
      <c r="O319" s="5">
        <v>203.78318232395</v>
      </c>
      <c r="P319" s="5">
        <v>202.27363916009</v>
      </c>
      <c r="Q319" s="5">
        <v>0</v>
      </c>
      <c r="R319" s="5">
        <v>0</v>
      </c>
      <c r="S319" s="5">
        <v>0</v>
      </c>
      <c r="T319" s="5">
        <v>0</v>
      </c>
      <c r="U319" s="5">
        <v>0</v>
      </c>
      <c r="V319" s="5">
        <v>0</v>
      </c>
      <c r="W319" s="5">
        <v>0</v>
      </c>
    </row>
    <row r="320" spans="3:23" x14ac:dyDescent="0.25">
      <c r="C320" s="32" t="s">
        <v>133</v>
      </c>
      <c r="E320" s="32" t="s">
        <v>184</v>
      </c>
      <c r="F320" s="32" t="s">
        <v>457</v>
      </c>
      <c r="G320" s="5">
        <v>312.22258352653</v>
      </c>
      <c r="H320" s="5">
        <v>104.78267642935</v>
      </c>
      <c r="I320" s="5">
        <v>359.23927187731999</v>
      </c>
      <c r="J320" s="5">
        <v>377.48369449325997</v>
      </c>
      <c r="K320" s="5">
        <v>340.60765208472998</v>
      </c>
      <c r="L320" s="5">
        <v>314.78425084227001</v>
      </c>
      <c r="M320" s="5">
        <v>312.62145577006999</v>
      </c>
      <c r="N320" s="5">
        <v>301.80411415291002</v>
      </c>
      <c r="O320" s="5">
        <v>303.58892661674003</v>
      </c>
      <c r="P320" s="5">
        <v>315.51884945766</v>
      </c>
      <c r="Q320" s="5">
        <v>0</v>
      </c>
      <c r="R320" s="5">
        <v>0</v>
      </c>
      <c r="S320" s="5">
        <v>0</v>
      </c>
      <c r="T320" s="5">
        <v>0</v>
      </c>
      <c r="U320" s="5">
        <v>0</v>
      </c>
      <c r="V320" s="5">
        <v>0</v>
      </c>
      <c r="W320" s="5">
        <v>0</v>
      </c>
    </row>
    <row r="321" spans="1:29" x14ac:dyDescent="0.25">
      <c r="C321" s="32" t="s">
        <v>134</v>
      </c>
      <c r="E321" s="32" t="s">
        <v>184</v>
      </c>
      <c r="F321" s="32" t="s">
        <v>457</v>
      </c>
      <c r="G321" s="5">
        <v>609.24449062419001</v>
      </c>
      <c r="H321" s="5">
        <v>69.370589895568997</v>
      </c>
      <c r="I321" s="5">
        <v>324.3465368496</v>
      </c>
      <c r="J321" s="5">
        <v>346.33695424750999</v>
      </c>
      <c r="K321" s="5">
        <v>360.84687173780998</v>
      </c>
      <c r="L321" s="5">
        <v>373.94018117715001</v>
      </c>
      <c r="M321" s="5">
        <v>489.01765829056001</v>
      </c>
      <c r="N321" s="5">
        <v>703.21409420486998</v>
      </c>
      <c r="O321" s="5">
        <v>769.09077357145998</v>
      </c>
      <c r="P321" s="5">
        <v>837.63553349488996</v>
      </c>
      <c r="Q321" s="5">
        <v>0</v>
      </c>
      <c r="R321" s="5">
        <v>0</v>
      </c>
      <c r="S321" s="5">
        <v>0</v>
      </c>
      <c r="T321" s="5">
        <v>0</v>
      </c>
      <c r="U321" s="5">
        <v>0</v>
      </c>
      <c r="V321" s="5">
        <v>0</v>
      </c>
      <c r="W321" s="5">
        <v>0</v>
      </c>
    </row>
    <row r="322" spans="1:29" x14ac:dyDescent="0.25">
      <c r="C322" s="32" t="s">
        <v>135</v>
      </c>
      <c r="E322" s="32" t="s">
        <v>184</v>
      </c>
      <c r="F322" s="32" t="s">
        <v>457</v>
      </c>
      <c r="G322" s="5">
        <v>352.06583878409998</v>
      </c>
      <c r="H322" s="5">
        <v>0</v>
      </c>
      <c r="I322" s="5">
        <v>0</v>
      </c>
      <c r="J322" s="5">
        <v>0</v>
      </c>
      <c r="K322" s="5">
        <v>0</v>
      </c>
      <c r="L322" s="5">
        <v>434.88302734186999</v>
      </c>
      <c r="M322" s="5">
        <v>424.38360690096999</v>
      </c>
      <c r="N322" s="5">
        <v>401.32119624072999</v>
      </c>
      <c r="O322" s="5">
        <v>293.29970789974999</v>
      </c>
      <c r="P322" s="5">
        <v>267.28116760204</v>
      </c>
      <c r="Q322" s="5">
        <v>0</v>
      </c>
      <c r="R322" s="5">
        <v>0</v>
      </c>
      <c r="S322" s="5">
        <v>0</v>
      </c>
      <c r="T322" s="5">
        <v>0</v>
      </c>
      <c r="U322" s="5">
        <v>0</v>
      </c>
      <c r="V322" s="5">
        <v>0</v>
      </c>
      <c r="W322" s="5">
        <v>0</v>
      </c>
    </row>
    <row r="323" spans="1:29" x14ac:dyDescent="0.25">
      <c r="C323" s="32" t="s">
        <v>136</v>
      </c>
      <c r="E323" s="32" t="s">
        <v>184</v>
      </c>
      <c r="F323" s="32" t="s">
        <v>457</v>
      </c>
      <c r="G323" s="5">
        <v>440.96854929917998</v>
      </c>
      <c r="H323" s="5">
        <v>248.98880999293999</v>
      </c>
      <c r="I323" s="5">
        <v>385.55676223091001</v>
      </c>
      <c r="J323" s="5">
        <v>389.89835075114001</v>
      </c>
      <c r="K323" s="5">
        <v>441.67997171948002</v>
      </c>
      <c r="L323" s="5">
        <v>400.21907172383999</v>
      </c>
      <c r="M323" s="5">
        <v>413.80688333517003</v>
      </c>
      <c r="N323" s="5">
        <v>512.06312674323999</v>
      </c>
      <c r="O323" s="5">
        <v>449.81590107265998</v>
      </c>
      <c r="P323" s="5">
        <v>409.86439736749003</v>
      </c>
      <c r="Q323" s="5">
        <v>0</v>
      </c>
      <c r="R323" s="5">
        <v>0</v>
      </c>
      <c r="S323" s="5">
        <v>0</v>
      </c>
      <c r="T323" s="5">
        <v>0</v>
      </c>
      <c r="U323" s="5">
        <v>0</v>
      </c>
      <c r="V323" s="5">
        <v>0</v>
      </c>
      <c r="W323" s="5">
        <v>0</v>
      </c>
    </row>
    <row r="324" spans="1:29" x14ac:dyDescent="0.25">
      <c r="C324" s="32" t="s">
        <v>137</v>
      </c>
      <c r="E324" s="32" t="s">
        <v>184</v>
      </c>
      <c r="F324" s="32" t="s">
        <v>457</v>
      </c>
      <c r="G324" s="5">
        <v>675.18339365084</v>
      </c>
      <c r="H324" s="5">
        <v>47.408142038169999</v>
      </c>
      <c r="I324" s="5">
        <v>271.30736938653001</v>
      </c>
      <c r="J324" s="5">
        <v>433.63483804920003</v>
      </c>
      <c r="K324" s="5">
        <v>469.50584312858001</v>
      </c>
      <c r="L324" s="5">
        <v>545.15336263529002</v>
      </c>
      <c r="M324" s="5">
        <v>673.68531209844002</v>
      </c>
      <c r="N324" s="5">
        <v>735.85474950202001</v>
      </c>
      <c r="O324" s="5">
        <v>693.27045876775003</v>
      </c>
      <c r="P324" s="5">
        <v>825.20495673945004</v>
      </c>
      <c r="Q324" s="5">
        <v>0</v>
      </c>
      <c r="R324" s="5">
        <v>0</v>
      </c>
      <c r="S324" s="5">
        <v>0</v>
      </c>
      <c r="T324" s="5">
        <v>0</v>
      </c>
      <c r="U324" s="5">
        <v>0</v>
      </c>
      <c r="V324" s="5">
        <v>0</v>
      </c>
      <c r="W324" s="5">
        <v>0</v>
      </c>
    </row>
    <row r="325" spans="1:29" x14ac:dyDescent="0.25">
      <c r="C325" s="32" t="s">
        <v>138</v>
      </c>
      <c r="E325" s="32" t="s">
        <v>184</v>
      </c>
      <c r="F325" s="32" t="s">
        <v>457</v>
      </c>
      <c r="G325" s="5">
        <v>557.40206553258997</v>
      </c>
      <c r="H325" s="5">
        <v>181.77675301777001</v>
      </c>
      <c r="I325" s="5">
        <v>663.39998964785002</v>
      </c>
      <c r="J325" s="5">
        <v>692.22954420648</v>
      </c>
      <c r="K325" s="5">
        <v>621.36632315167003</v>
      </c>
      <c r="L325" s="5">
        <v>605.64072276354</v>
      </c>
      <c r="M325" s="5">
        <v>591.33098468211995</v>
      </c>
      <c r="N325" s="5">
        <v>545.38783866611004</v>
      </c>
      <c r="O325" s="5">
        <v>528.40529020642998</v>
      </c>
      <c r="P325" s="5">
        <v>540.31789034149995</v>
      </c>
      <c r="Q325" s="5">
        <v>0</v>
      </c>
      <c r="R325" s="5">
        <v>0</v>
      </c>
      <c r="S325" s="5">
        <v>0</v>
      </c>
      <c r="T325" s="5">
        <v>0</v>
      </c>
      <c r="U325" s="5">
        <v>0</v>
      </c>
      <c r="V325" s="5">
        <v>0</v>
      </c>
      <c r="W325" s="5">
        <v>0</v>
      </c>
    </row>
    <row r="326" spans="1:29" x14ac:dyDescent="0.25">
      <c r="C326" s="32" t="s">
        <v>139</v>
      </c>
      <c r="E326" s="32" t="s">
        <v>184</v>
      </c>
      <c r="F326" s="32" t="s">
        <v>457</v>
      </c>
      <c r="G326" s="5">
        <v>791.41559063666</v>
      </c>
      <c r="H326" s="5">
        <v>236.62981732335001</v>
      </c>
      <c r="I326" s="5">
        <v>908.91530254058</v>
      </c>
      <c r="J326" s="5">
        <v>1021.302248586</v>
      </c>
      <c r="K326" s="5">
        <v>988.84057703432995</v>
      </c>
      <c r="L326" s="5">
        <v>1063.6488329189001</v>
      </c>
      <c r="M326" s="5">
        <v>324.3717525262</v>
      </c>
      <c r="N326" s="5">
        <v>1051.5578461340999</v>
      </c>
      <c r="O326" s="5">
        <v>950.20828458806</v>
      </c>
      <c r="P326" s="5">
        <v>1067.5658356276999</v>
      </c>
      <c r="Q326" s="5">
        <v>0</v>
      </c>
      <c r="R326" s="5">
        <v>0</v>
      </c>
      <c r="S326" s="5">
        <v>0</v>
      </c>
      <c r="T326" s="5">
        <v>0</v>
      </c>
      <c r="U326" s="5">
        <v>0</v>
      </c>
      <c r="V326" s="5">
        <v>0</v>
      </c>
      <c r="W326" s="5">
        <v>0</v>
      </c>
    </row>
    <row r="327" spans="1:29" x14ac:dyDescent="0.25">
      <c r="C327" s="32" t="s">
        <v>140</v>
      </c>
      <c r="E327" s="32" t="s">
        <v>184</v>
      </c>
      <c r="F327" s="32" t="s">
        <v>457</v>
      </c>
      <c r="G327" s="5">
        <v>456.90935856904002</v>
      </c>
      <c r="H327" s="5">
        <v>0</v>
      </c>
      <c r="I327" s="5">
        <v>291.98036006546999</v>
      </c>
      <c r="J327" s="5">
        <v>342.13461538462002</v>
      </c>
      <c r="K327" s="5">
        <v>442.88469548525001</v>
      </c>
      <c r="L327" s="5">
        <v>440.75294969984998</v>
      </c>
      <c r="M327" s="5">
        <v>453.60188192365001</v>
      </c>
      <c r="N327" s="5">
        <v>453.91204438880999</v>
      </c>
      <c r="O327" s="5">
        <v>464.81359391744002</v>
      </c>
      <c r="P327" s="5">
        <v>474.15359785842003</v>
      </c>
      <c r="Q327" s="5">
        <v>0</v>
      </c>
      <c r="R327" s="5">
        <v>0</v>
      </c>
      <c r="S327" s="5">
        <v>0</v>
      </c>
      <c r="T327" s="5">
        <v>0</v>
      </c>
      <c r="U327" s="5">
        <v>0</v>
      </c>
      <c r="V327" s="5">
        <v>0</v>
      </c>
      <c r="W327" s="5">
        <v>0</v>
      </c>
    </row>
    <row r="328" spans="1:29" x14ac:dyDescent="0.25">
      <c r="C328" s="32" t="s">
        <v>141</v>
      </c>
      <c r="E328" s="32" t="s">
        <v>184</v>
      </c>
      <c r="F328" s="32" t="s">
        <v>457</v>
      </c>
      <c r="G328" s="5">
        <v>601.48536810541998</v>
      </c>
      <c r="H328" s="5">
        <v>692.88064539716004</v>
      </c>
      <c r="I328" s="5">
        <v>638.75715453802002</v>
      </c>
      <c r="J328" s="5">
        <v>633.59972513314005</v>
      </c>
      <c r="K328" s="5">
        <v>644.99332718793005</v>
      </c>
      <c r="L328" s="5">
        <v>666.10524810140998</v>
      </c>
      <c r="M328" s="5">
        <v>606.57062744986001</v>
      </c>
      <c r="N328" s="5">
        <v>591.72841405136001</v>
      </c>
      <c r="O328" s="5">
        <v>565.07921190375998</v>
      </c>
      <c r="P328" s="5">
        <v>600.16867492869005</v>
      </c>
      <c r="Q328" s="5">
        <v>0</v>
      </c>
      <c r="R328" s="5">
        <v>0</v>
      </c>
      <c r="S328" s="5">
        <v>0</v>
      </c>
      <c r="T328" s="5">
        <v>0</v>
      </c>
      <c r="U328" s="5">
        <v>0</v>
      </c>
      <c r="V328" s="5">
        <v>0</v>
      </c>
      <c r="W328" s="5">
        <v>0</v>
      </c>
    </row>
    <row r="329" spans="1:29" x14ac:dyDescent="0.25">
      <c r="C329" s="32" t="s">
        <v>142</v>
      </c>
      <c r="E329" s="32" t="s">
        <v>184</v>
      </c>
      <c r="F329" s="32" t="s">
        <v>457</v>
      </c>
      <c r="G329" s="5">
        <v>368.74436832435998</v>
      </c>
      <c r="H329" s="5">
        <v>207.89115646259</v>
      </c>
      <c r="I329" s="5">
        <v>400.79942336674998</v>
      </c>
      <c r="J329" s="5">
        <v>446.13176297387002</v>
      </c>
      <c r="K329" s="5">
        <v>388.73666183639</v>
      </c>
      <c r="L329" s="5">
        <v>407.39562306840998</v>
      </c>
      <c r="M329" s="5">
        <v>381.00461739664001</v>
      </c>
      <c r="N329" s="5">
        <v>412.21835697082997</v>
      </c>
      <c r="O329" s="5">
        <v>347.28550769932002</v>
      </c>
      <c r="P329" s="5">
        <v>348.40923605993999</v>
      </c>
      <c r="Q329" s="5">
        <v>0</v>
      </c>
      <c r="R329" s="5">
        <v>0</v>
      </c>
      <c r="S329" s="5">
        <v>0</v>
      </c>
      <c r="T329" s="5">
        <v>0</v>
      </c>
      <c r="U329" s="5">
        <v>0</v>
      </c>
      <c r="V329" s="5">
        <v>0</v>
      </c>
      <c r="W329" s="5">
        <v>0</v>
      </c>
    </row>
    <row r="330" spans="1:29" x14ac:dyDescent="0.25">
      <c r="A330" s="30"/>
      <c r="C330" s="30"/>
      <c r="D330" s="31"/>
      <c r="E330" s="32"/>
      <c r="F330" s="32"/>
      <c r="X330" s="32"/>
      <c r="Y330" s="32"/>
      <c r="Z330" s="32"/>
      <c r="AA330" s="32"/>
      <c r="AB330" s="32"/>
      <c r="AC330" s="32"/>
    </row>
    <row r="331" spans="1:29" x14ac:dyDescent="0.25">
      <c r="B331" s="32" t="s">
        <v>430</v>
      </c>
      <c r="C331" s="32" t="s">
        <v>431</v>
      </c>
      <c r="E331" s="45" t="s">
        <v>158</v>
      </c>
      <c r="F331" s="30" t="s">
        <v>98</v>
      </c>
      <c r="G331" s="31" t="s">
        <v>99</v>
      </c>
      <c r="H331" s="31">
        <v>2017</v>
      </c>
      <c r="I331" s="31">
        <v>2018</v>
      </c>
      <c r="J331" s="31">
        <v>2019</v>
      </c>
      <c r="K331" s="31">
        <v>2020</v>
      </c>
      <c r="L331" s="31">
        <v>2021</v>
      </c>
      <c r="M331" s="31">
        <v>2022</v>
      </c>
      <c r="N331" s="31">
        <v>2023</v>
      </c>
      <c r="O331" s="31">
        <v>2024</v>
      </c>
      <c r="P331" s="31">
        <v>2025</v>
      </c>
      <c r="Q331" s="31">
        <v>2026</v>
      </c>
      <c r="R331" s="31">
        <v>2027</v>
      </c>
      <c r="S331" s="31">
        <v>2028</v>
      </c>
      <c r="T331" s="31">
        <v>2029</v>
      </c>
      <c r="U331" s="31">
        <v>2030</v>
      </c>
      <c r="V331" s="31">
        <v>2031</v>
      </c>
      <c r="W331" s="31">
        <v>2032</v>
      </c>
    </row>
    <row r="332" spans="1:29" x14ac:dyDescent="0.25">
      <c r="C332" s="32" t="s">
        <v>116</v>
      </c>
      <c r="E332" s="32" t="s">
        <v>188</v>
      </c>
      <c r="F332" s="32" t="s">
        <v>457</v>
      </c>
      <c r="G332" s="5">
        <f t="shared" ref="G332:W332" si="7">IFERROR(G196/G239,0)</f>
        <v>658.60254711588686</v>
      </c>
      <c r="H332" s="5">
        <f t="shared" si="7"/>
        <v>55.941199862678353</v>
      </c>
      <c r="I332" s="5">
        <f t="shared" si="7"/>
        <v>246.82107177180481</v>
      </c>
      <c r="J332" s="5">
        <f t="shared" si="7"/>
        <v>568.26559833224951</v>
      </c>
      <c r="K332" s="5">
        <f t="shared" si="7"/>
        <v>578.03268933293054</v>
      </c>
      <c r="L332" s="5">
        <f t="shared" si="7"/>
        <v>645.24660518477469</v>
      </c>
      <c r="M332" s="5">
        <f t="shared" si="7"/>
        <v>692.71228428693394</v>
      </c>
      <c r="N332" s="5">
        <f t="shared" si="7"/>
        <v>753.19347957798811</v>
      </c>
      <c r="O332" s="5">
        <f t="shared" si="7"/>
        <v>741.01250814122352</v>
      </c>
      <c r="P332" s="5">
        <f t="shared" si="7"/>
        <v>690.08773212135725</v>
      </c>
      <c r="Q332" s="5">
        <f t="shared" si="7"/>
        <v>0</v>
      </c>
      <c r="R332" s="5">
        <f t="shared" si="7"/>
        <v>0</v>
      </c>
      <c r="S332" s="5">
        <f t="shared" si="7"/>
        <v>0</v>
      </c>
      <c r="T332" s="5">
        <f t="shared" si="7"/>
        <v>0</v>
      </c>
      <c r="U332" s="5">
        <f t="shared" si="7"/>
        <v>0</v>
      </c>
      <c r="V332" s="5">
        <f t="shared" si="7"/>
        <v>0</v>
      </c>
      <c r="W332" s="5">
        <f t="shared" si="7"/>
        <v>0</v>
      </c>
    </row>
    <row r="333" spans="1:29" x14ac:dyDescent="0.25">
      <c r="C333" s="32" t="s">
        <v>117</v>
      </c>
      <c r="E333" s="32" t="s">
        <v>188</v>
      </c>
      <c r="F333" s="32" t="s">
        <v>457</v>
      </c>
      <c r="G333" s="5">
        <v>584.37256769904002</v>
      </c>
      <c r="H333" s="5">
        <v>0</v>
      </c>
      <c r="I333" s="5">
        <v>0</v>
      </c>
      <c r="J333" s="5">
        <v>0</v>
      </c>
      <c r="K333" s="5">
        <v>508.83096756613998</v>
      </c>
      <c r="L333" s="5">
        <v>601.52722503946995</v>
      </c>
      <c r="M333" s="5">
        <v>656.71278603715996</v>
      </c>
      <c r="N333" s="5">
        <v>662.00218137292995</v>
      </c>
      <c r="O333" s="5">
        <v>590.93782876756995</v>
      </c>
      <c r="P333" s="5">
        <v>490.79415877409002</v>
      </c>
      <c r="Q333" s="5">
        <v>0</v>
      </c>
      <c r="R333" s="5">
        <v>0</v>
      </c>
      <c r="S333" s="5">
        <v>0</v>
      </c>
      <c r="T333" s="5">
        <v>0</v>
      </c>
      <c r="U333" s="5">
        <v>0</v>
      </c>
      <c r="V333" s="5">
        <v>0</v>
      </c>
      <c r="W333" s="5">
        <v>0</v>
      </c>
    </row>
    <row r="334" spans="1:29" x14ac:dyDescent="0.25">
      <c r="C334" s="32" t="s">
        <v>118</v>
      </c>
      <c r="E334" s="32" t="s">
        <v>188</v>
      </c>
      <c r="F334" s="32" t="s">
        <v>457</v>
      </c>
      <c r="G334" s="5">
        <v>559.65106382979002</v>
      </c>
      <c r="H334" s="5">
        <v>167.18954248366001</v>
      </c>
      <c r="I334" s="5">
        <v>335.70437798005997</v>
      </c>
      <c r="J334" s="5">
        <v>437.52788104089001</v>
      </c>
      <c r="K334" s="5">
        <v>585.14119820533006</v>
      </c>
      <c r="L334" s="5">
        <v>673.60815979601</v>
      </c>
      <c r="M334" s="5">
        <v>714.47049659202003</v>
      </c>
      <c r="N334" s="5">
        <v>476.98193002690999</v>
      </c>
      <c r="O334" s="5">
        <v>624.54375667021998</v>
      </c>
      <c r="P334" s="5">
        <v>570.69662921348004</v>
      </c>
      <c r="Q334" s="5">
        <v>0</v>
      </c>
      <c r="R334" s="5">
        <v>0</v>
      </c>
      <c r="S334" s="5">
        <v>0</v>
      </c>
      <c r="T334" s="5">
        <v>0</v>
      </c>
      <c r="U334" s="5">
        <v>0</v>
      </c>
      <c r="V334" s="5">
        <v>0</v>
      </c>
      <c r="W334" s="5">
        <v>0</v>
      </c>
    </row>
    <row r="335" spans="1:29" x14ac:dyDescent="0.25">
      <c r="C335" s="32" t="s">
        <v>119</v>
      </c>
      <c r="E335" s="32" t="s">
        <v>188</v>
      </c>
      <c r="F335" s="32" t="s">
        <v>457</v>
      </c>
      <c r="G335" s="5">
        <v>518.55064354256001</v>
      </c>
      <c r="H335" s="5">
        <v>0</v>
      </c>
      <c r="I335" s="5">
        <v>0</v>
      </c>
      <c r="J335" s="5">
        <v>466.23006048108999</v>
      </c>
      <c r="K335" s="5">
        <v>492.35194921138998</v>
      </c>
      <c r="L335" s="5">
        <v>481.68669635705999</v>
      </c>
      <c r="M335" s="5">
        <v>479.01303579813998</v>
      </c>
      <c r="N335" s="5">
        <v>555.85681278977995</v>
      </c>
      <c r="O335" s="5">
        <v>531.86918892437996</v>
      </c>
      <c r="P335" s="5">
        <v>548.75604871756002</v>
      </c>
      <c r="Q335" s="5">
        <v>0</v>
      </c>
      <c r="R335" s="5">
        <v>0</v>
      </c>
      <c r="S335" s="5">
        <v>0</v>
      </c>
      <c r="T335" s="5">
        <v>0</v>
      </c>
      <c r="U335" s="5">
        <v>0</v>
      </c>
      <c r="V335" s="5">
        <v>0</v>
      </c>
      <c r="W335" s="5">
        <v>0</v>
      </c>
    </row>
    <row r="336" spans="1:29" x14ac:dyDescent="0.25">
      <c r="C336" s="32" t="s">
        <v>120</v>
      </c>
      <c r="E336" s="32" t="s">
        <v>188</v>
      </c>
      <c r="F336" s="32" t="s">
        <v>457</v>
      </c>
      <c r="G336" s="5">
        <v>402.60205470619002</v>
      </c>
      <c r="H336" s="5">
        <v>63.492063492062996</v>
      </c>
      <c r="I336" s="5">
        <v>408.10338017042</v>
      </c>
      <c r="J336" s="5">
        <v>248.29873899363</v>
      </c>
      <c r="K336" s="5">
        <v>484.11497730711</v>
      </c>
      <c r="L336" s="5">
        <v>803.12567831561</v>
      </c>
      <c r="M336" s="5">
        <v>655.09915014164005</v>
      </c>
      <c r="N336" s="5">
        <v>604.66498291487005</v>
      </c>
      <c r="O336" s="5">
        <v>410.25154247746002</v>
      </c>
      <c r="P336" s="5">
        <v>0</v>
      </c>
      <c r="Q336" s="5">
        <v>0</v>
      </c>
      <c r="R336" s="5">
        <v>0</v>
      </c>
      <c r="S336" s="5">
        <v>0</v>
      </c>
      <c r="T336" s="5">
        <v>0</v>
      </c>
      <c r="U336" s="5">
        <v>0</v>
      </c>
      <c r="V336" s="5">
        <v>0</v>
      </c>
      <c r="W336" s="5">
        <v>0</v>
      </c>
    </row>
    <row r="337" spans="3:23" x14ac:dyDescent="0.25">
      <c r="C337" s="32" t="s">
        <v>121</v>
      </c>
      <c r="E337" s="32" t="s">
        <v>188</v>
      </c>
      <c r="F337" s="32" t="s">
        <v>457</v>
      </c>
      <c r="G337" s="5">
        <v>495.68044596165998</v>
      </c>
      <c r="H337" s="5">
        <v>0</v>
      </c>
      <c r="I337" s="5">
        <v>347.83216783217</v>
      </c>
      <c r="J337" s="5">
        <v>424.61453744493002</v>
      </c>
      <c r="K337" s="5">
        <v>363.16455696203002</v>
      </c>
      <c r="L337" s="5">
        <v>366.63802065285</v>
      </c>
      <c r="M337" s="5">
        <v>606.69407868422002</v>
      </c>
      <c r="N337" s="5">
        <v>497.54208169922998</v>
      </c>
      <c r="O337" s="5">
        <v>519.63173677867997</v>
      </c>
      <c r="P337" s="5">
        <v>497.59687484881999</v>
      </c>
      <c r="Q337" s="5">
        <v>0</v>
      </c>
      <c r="R337" s="5">
        <v>0</v>
      </c>
      <c r="S337" s="5">
        <v>0</v>
      </c>
      <c r="T337" s="5">
        <v>0</v>
      </c>
      <c r="U337" s="5">
        <v>0</v>
      </c>
      <c r="V337" s="5">
        <v>0</v>
      </c>
      <c r="W337" s="5">
        <v>0</v>
      </c>
    </row>
    <row r="338" spans="3:23" x14ac:dyDescent="0.25">
      <c r="C338" s="32" t="s">
        <v>122</v>
      </c>
      <c r="E338" s="32" t="s">
        <v>188</v>
      </c>
      <c r="F338" s="32" t="s">
        <v>457</v>
      </c>
      <c r="G338" s="5">
        <v>344.65939016512999</v>
      </c>
      <c r="H338" s="5">
        <v>197.8021978022</v>
      </c>
      <c r="I338" s="5">
        <v>327.80487804877998</v>
      </c>
      <c r="J338" s="5">
        <v>388.68411352746</v>
      </c>
      <c r="K338" s="5">
        <v>305.83392015599998</v>
      </c>
      <c r="L338" s="5">
        <v>281.48148148147999</v>
      </c>
      <c r="M338" s="5">
        <v>335.72564356010002</v>
      </c>
      <c r="N338" s="5">
        <v>377.017816573</v>
      </c>
      <c r="O338" s="5">
        <v>406.85698486209998</v>
      </c>
      <c r="P338" s="5">
        <v>451.63718479488</v>
      </c>
      <c r="Q338" s="5">
        <v>0</v>
      </c>
      <c r="R338" s="5">
        <v>0</v>
      </c>
      <c r="S338" s="5">
        <v>0</v>
      </c>
      <c r="T338" s="5">
        <v>0</v>
      </c>
      <c r="U338" s="5">
        <v>0</v>
      </c>
      <c r="V338" s="5">
        <v>0</v>
      </c>
      <c r="W338" s="5">
        <v>0</v>
      </c>
    </row>
    <row r="339" spans="3:23" x14ac:dyDescent="0.25">
      <c r="C339" s="32" t="s">
        <v>123</v>
      </c>
      <c r="E339" s="32" t="s">
        <v>188</v>
      </c>
      <c r="F339" s="32" t="s">
        <v>457</v>
      </c>
      <c r="G339" s="5">
        <v>364.77299887664998</v>
      </c>
      <c r="H339" s="5">
        <v>176.30769230768999</v>
      </c>
      <c r="I339" s="5">
        <v>308.44317776985997</v>
      </c>
      <c r="J339" s="5">
        <v>495.96751412429001</v>
      </c>
      <c r="K339" s="5">
        <v>364.01158687213001</v>
      </c>
      <c r="L339" s="5">
        <v>354.24933441371002</v>
      </c>
      <c r="M339" s="5">
        <v>465.53504829300999</v>
      </c>
      <c r="N339" s="5">
        <v>338.14711144456999</v>
      </c>
      <c r="O339" s="5">
        <v>365.51035545158999</v>
      </c>
      <c r="P339" s="5">
        <v>389.70700040937999</v>
      </c>
      <c r="Q339" s="5">
        <v>0</v>
      </c>
      <c r="R339" s="5">
        <v>0</v>
      </c>
      <c r="S339" s="5">
        <v>0</v>
      </c>
      <c r="T339" s="5">
        <v>0</v>
      </c>
      <c r="U339" s="5">
        <v>0</v>
      </c>
      <c r="V339" s="5">
        <v>0</v>
      </c>
      <c r="W339" s="5">
        <v>0</v>
      </c>
    </row>
    <row r="340" spans="3:23" x14ac:dyDescent="0.25">
      <c r="C340" s="32" t="s">
        <v>124</v>
      </c>
      <c r="E340" s="32" t="s">
        <v>188</v>
      </c>
      <c r="F340" s="32" t="s">
        <v>457</v>
      </c>
      <c r="G340" s="5">
        <v>334.20520347614001</v>
      </c>
      <c r="H340" s="5">
        <v>0</v>
      </c>
      <c r="I340" s="5">
        <v>467.39130434782999</v>
      </c>
      <c r="J340" s="5">
        <v>429.64441219157999</v>
      </c>
      <c r="K340" s="5">
        <v>216.95336159902999</v>
      </c>
      <c r="L340" s="5">
        <v>658.39694656488996</v>
      </c>
      <c r="M340" s="5">
        <v>223.29824291295</v>
      </c>
      <c r="N340" s="5">
        <v>462.92100738342998</v>
      </c>
      <c r="O340" s="5">
        <v>420.14476190476</v>
      </c>
      <c r="P340" s="5">
        <v>357.44047619048001</v>
      </c>
      <c r="Q340" s="5">
        <v>0</v>
      </c>
      <c r="R340" s="5">
        <v>0</v>
      </c>
      <c r="S340" s="5">
        <v>0</v>
      </c>
      <c r="T340" s="5">
        <v>0</v>
      </c>
      <c r="U340" s="5">
        <v>0</v>
      </c>
      <c r="V340" s="5">
        <v>0</v>
      </c>
      <c r="W340" s="5">
        <v>0</v>
      </c>
    </row>
    <row r="341" spans="3:23" x14ac:dyDescent="0.25">
      <c r="C341" s="32" t="s">
        <v>125</v>
      </c>
      <c r="E341" s="32" t="s">
        <v>188</v>
      </c>
      <c r="F341" s="32" t="s">
        <v>457</v>
      </c>
      <c r="G341" s="5">
        <v>1438.2344622991</v>
      </c>
      <c r="H341" s="5">
        <v>0</v>
      </c>
      <c r="I341" s="5">
        <v>0</v>
      </c>
      <c r="J341" s="5">
        <v>0</v>
      </c>
      <c r="K341" s="5">
        <v>0</v>
      </c>
      <c r="L341" s="5">
        <v>0</v>
      </c>
      <c r="M341" s="5">
        <v>2282.3492949015999</v>
      </c>
      <c r="N341" s="5">
        <v>2095.0874561937999</v>
      </c>
      <c r="O341" s="5">
        <v>1405.9443848956</v>
      </c>
      <c r="P341" s="5">
        <v>1234.2173914484999</v>
      </c>
      <c r="Q341" s="5">
        <v>0</v>
      </c>
      <c r="R341" s="5">
        <v>0</v>
      </c>
      <c r="S341" s="5">
        <v>0</v>
      </c>
      <c r="T341" s="5">
        <v>0</v>
      </c>
      <c r="U341" s="5">
        <v>0</v>
      </c>
      <c r="V341" s="5">
        <v>0</v>
      </c>
      <c r="W341" s="5">
        <v>0</v>
      </c>
    </row>
    <row r="342" spans="3:23" x14ac:dyDescent="0.25">
      <c r="C342" s="32" t="s">
        <v>126</v>
      </c>
      <c r="E342" s="32" t="s">
        <v>188</v>
      </c>
      <c r="F342" s="32" t="s">
        <v>457</v>
      </c>
      <c r="G342" s="5">
        <v>761.02257177678996</v>
      </c>
      <c r="H342" s="5">
        <v>207.98540145985001</v>
      </c>
      <c r="I342" s="5">
        <v>677.64749474087</v>
      </c>
      <c r="J342" s="5">
        <v>746.81708124776003</v>
      </c>
      <c r="K342" s="5">
        <v>716.91102681755001</v>
      </c>
      <c r="L342" s="5">
        <v>670.98920152836001</v>
      </c>
      <c r="M342" s="5">
        <v>1114.9353020048</v>
      </c>
      <c r="N342" s="5">
        <v>795.15325281292996</v>
      </c>
      <c r="O342" s="5">
        <v>691.86029982892001</v>
      </c>
      <c r="P342" s="5">
        <v>664.73167668164001</v>
      </c>
      <c r="Q342" s="5">
        <v>0</v>
      </c>
      <c r="R342" s="5">
        <v>0</v>
      </c>
      <c r="S342" s="5">
        <v>0</v>
      </c>
      <c r="T342" s="5">
        <v>0</v>
      </c>
      <c r="U342" s="5">
        <v>0</v>
      </c>
      <c r="V342" s="5">
        <v>0</v>
      </c>
      <c r="W342" s="5">
        <v>0</v>
      </c>
    </row>
    <row r="343" spans="3:23" x14ac:dyDescent="0.25">
      <c r="C343" s="32" t="s">
        <v>127</v>
      </c>
      <c r="E343" s="32" t="s">
        <v>188</v>
      </c>
      <c r="F343" s="32" t="s">
        <v>457</v>
      </c>
      <c r="G343" s="5">
        <v>705.76504139881001</v>
      </c>
      <c r="H343" s="5">
        <v>98.030303030303003</v>
      </c>
      <c r="I343" s="5">
        <v>437.93492068661999</v>
      </c>
      <c r="J343" s="5">
        <v>427.73363514574999</v>
      </c>
      <c r="K343" s="5">
        <v>405.35364260045998</v>
      </c>
      <c r="L343" s="5">
        <v>740.87543080697003</v>
      </c>
      <c r="M343" s="5">
        <v>840.54432215681004</v>
      </c>
      <c r="N343" s="5">
        <v>799.04563467471996</v>
      </c>
      <c r="O343" s="5">
        <v>768.64441450529</v>
      </c>
      <c r="P343" s="5">
        <v>661.53895248649997</v>
      </c>
      <c r="Q343" s="5">
        <v>0</v>
      </c>
      <c r="R343" s="5">
        <v>0</v>
      </c>
      <c r="S343" s="5">
        <v>0</v>
      </c>
      <c r="T343" s="5">
        <v>0</v>
      </c>
      <c r="U343" s="5">
        <v>0</v>
      </c>
      <c r="V343" s="5">
        <v>0</v>
      </c>
      <c r="W343" s="5">
        <v>0</v>
      </c>
    </row>
    <row r="344" spans="3:23" x14ac:dyDescent="0.25">
      <c r="C344" s="32" t="s">
        <v>128</v>
      </c>
      <c r="E344" s="32" t="s">
        <v>188</v>
      </c>
      <c r="F344" s="32" t="s">
        <v>457</v>
      </c>
      <c r="G344" s="5">
        <v>2370.1114105951001</v>
      </c>
      <c r="H344" s="5">
        <v>0</v>
      </c>
      <c r="I344" s="5">
        <v>3967.7941176470999</v>
      </c>
      <c r="J344" s="5">
        <v>1911.3155080214001</v>
      </c>
      <c r="K344" s="5">
        <v>1634.9525746918</v>
      </c>
      <c r="L344" s="5">
        <v>2045.3271730660999</v>
      </c>
      <c r="M344" s="5">
        <v>2088.5420000581998</v>
      </c>
      <c r="N344" s="5">
        <v>2537.4357685227001</v>
      </c>
      <c r="O344" s="5">
        <v>2523.7950846448002</v>
      </c>
      <c r="P344" s="5">
        <v>2433.7660632684001</v>
      </c>
      <c r="Q344" s="5">
        <v>0</v>
      </c>
      <c r="R344" s="5">
        <v>0</v>
      </c>
      <c r="S344" s="5">
        <v>0</v>
      </c>
      <c r="T344" s="5">
        <v>0</v>
      </c>
      <c r="U344" s="5">
        <v>0</v>
      </c>
      <c r="V344" s="5">
        <v>0</v>
      </c>
      <c r="W344" s="5">
        <v>0</v>
      </c>
    </row>
    <row r="345" spans="3:23" x14ac:dyDescent="0.25">
      <c r="C345" s="32" t="s">
        <v>129</v>
      </c>
      <c r="E345" s="32" t="s">
        <v>188</v>
      </c>
      <c r="F345" s="32" t="s">
        <v>457</v>
      </c>
      <c r="G345" s="5">
        <v>446.39482284665002</v>
      </c>
      <c r="H345" s="5">
        <v>0</v>
      </c>
      <c r="I345" s="5">
        <v>71.140002148920004</v>
      </c>
      <c r="J345" s="5">
        <v>99.385821626918997</v>
      </c>
      <c r="K345" s="5">
        <v>504.28138673847002</v>
      </c>
      <c r="L345" s="5">
        <v>787.89873417722004</v>
      </c>
      <c r="M345" s="5">
        <v>647.76059838311005</v>
      </c>
      <c r="N345" s="5">
        <v>868.41188156404996</v>
      </c>
      <c r="O345" s="5">
        <v>732.12444542037997</v>
      </c>
      <c r="P345" s="5">
        <v>698.20289565817995</v>
      </c>
      <c r="Q345" s="5">
        <v>0</v>
      </c>
      <c r="R345" s="5">
        <v>0</v>
      </c>
      <c r="S345" s="5">
        <v>0</v>
      </c>
      <c r="T345" s="5">
        <v>0</v>
      </c>
      <c r="U345" s="5">
        <v>0</v>
      </c>
      <c r="V345" s="5">
        <v>0</v>
      </c>
      <c r="W345" s="5">
        <v>0</v>
      </c>
    </row>
    <row r="346" spans="3:23" x14ac:dyDescent="0.25">
      <c r="C346" s="32" t="s">
        <v>130</v>
      </c>
      <c r="E346" s="32" t="s">
        <v>188</v>
      </c>
      <c r="F346" s="32" t="s">
        <v>457</v>
      </c>
      <c r="G346" s="5">
        <v>776.08730510569001</v>
      </c>
      <c r="H346" s="5">
        <v>0</v>
      </c>
      <c r="I346" s="5">
        <v>560.55155875299999</v>
      </c>
      <c r="J346" s="5">
        <v>824.97667910448001</v>
      </c>
      <c r="K346" s="5">
        <v>837.19877814231995</v>
      </c>
      <c r="L346" s="5">
        <v>814.78185993111003</v>
      </c>
      <c r="M346" s="5">
        <v>707.43742194711001</v>
      </c>
      <c r="N346" s="5">
        <v>1061.7937241908</v>
      </c>
      <c r="O346" s="5">
        <v>678.57077425724003</v>
      </c>
      <c r="P346" s="5">
        <v>801.68755360058003</v>
      </c>
      <c r="Q346" s="5">
        <v>0</v>
      </c>
      <c r="R346" s="5">
        <v>0</v>
      </c>
      <c r="S346" s="5">
        <v>0</v>
      </c>
      <c r="T346" s="5">
        <v>0</v>
      </c>
      <c r="U346" s="5">
        <v>0</v>
      </c>
      <c r="V346" s="5">
        <v>0</v>
      </c>
      <c r="W346" s="5">
        <v>0</v>
      </c>
    </row>
    <row r="347" spans="3:23" x14ac:dyDescent="0.25">
      <c r="C347" s="32" t="s">
        <v>131</v>
      </c>
      <c r="E347" s="32" t="s">
        <v>188</v>
      </c>
      <c r="F347" s="32" t="s">
        <v>457</v>
      </c>
      <c r="G347" s="5">
        <v>584.95655872167004</v>
      </c>
      <c r="H347" s="5">
        <v>0</v>
      </c>
      <c r="I347" s="5">
        <v>355.60690829482002</v>
      </c>
      <c r="J347" s="5">
        <v>333.46227013316002</v>
      </c>
      <c r="K347" s="5">
        <v>465.69226431056001</v>
      </c>
      <c r="L347" s="5">
        <v>520.7632702546</v>
      </c>
      <c r="M347" s="5">
        <v>678.93071976767999</v>
      </c>
      <c r="N347" s="5">
        <v>744.48978290669004</v>
      </c>
      <c r="O347" s="5">
        <v>706.14691178206999</v>
      </c>
      <c r="P347" s="5">
        <v>706.68543992220998</v>
      </c>
      <c r="Q347" s="5">
        <v>0</v>
      </c>
      <c r="R347" s="5">
        <v>0</v>
      </c>
      <c r="S347" s="5">
        <v>0</v>
      </c>
      <c r="T347" s="5">
        <v>0</v>
      </c>
      <c r="U347" s="5">
        <v>0</v>
      </c>
      <c r="V347" s="5">
        <v>0</v>
      </c>
      <c r="W347" s="5">
        <v>0</v>
      </c>
    </row>
    <row r="348" spans="3:23" x14ac:dyDescent="0.25">
      <c r="C348" s="32" t="s">
        <v>132</v>
      </c>
      <c r="E348" s="32" t="s">
        <v>188</v>
      </c>
      <c r="F348" s="32" t="s">
        <v>457</v>
      </c>
      <c r="G348" s="5">
        <v>305.27103248383003</v>
      </c>
      <c r="H348" s="5">
        <v>0</v>
      </c>
      <c r="I348" s="5">
        <v>300.21176470588</v>
      </c>
      <c r="J348" s="5">
        <v>312.85769778583</v>
      </c>
      <c r="K348" s="5">
        <v>352.13486686623997</v>
      </c>
      <c r="L348" s="5">
        <v>221.95020746888</v>
      </c>
      <c r="M348" s="5">
        <v>351.51313877704001</v>
      </c>
      <c r="N348" s="5">
        <v>365.40103236053</v>
      </c>
      <c r="O348" s="5">
        <v>337.00966458214998</v>
      </c>
      <c r="P348" s="5">
        <v>269.74516988673997</v>
      </c>
      <c r="Q348" s="5">
        <v>0</v>
      </c>
      <c r="R348" s="5">
        <v>0</v>
      </c>
      <c r="S348" s="5">
        <v>0</v>
      </c>
      <c r="T348" s="5">
        <v>0</v>
      </c>
      <c r="U348" s="5">
        <v>0</v>
      </c>
      <c r="V348" s="5">
        <v>0</v>
      </c>
      <c r="W348" s="5">
        <v>0</v>
      </c>
    </row>
    <row r="349" spans="3:23" x14ac:dyDescent="0.25">
      <c r="C349" s="32" t="s">
        <v>133</v>
      </c>
      <c r="E349" s="32" t="s">
        <v>188</v>
      </c>
      <c r="F349" s="32" t="s">
        <v>457</v>
      </c>
      <c r="G349" s="5">
        <v>460.50026461225002</v>
      </c>
      <c r="H349" s="5">
        <v>105.2604138454</v>
      </c>
      <c r="I349" s="5">
        <v>441.11246887844999</v>
      </c>
      <c r="J349" s="5">
        <v>486.78444549707001</v>
      </c>
      <c r="K349" s="5">
        <v>517.99095607234995</v>
      </c>
      <c r="L349" s="5">
        <v>529.35245330912005</v>
      </c>
      <c r="M349" s="5">
        <v>491.22271229013</v>
      </c>
      <c r="N349" s="5">
        <v>491.42377139389998</v>
      </c>
      <c r="O349" s="5">
        <v>471.24602492366</v>
      </c>
      <c r="P349" s="5">
        <v>392.14164648910003</v>
      </c>
      <c r="Q349" s="5">
        <v>0</v>
      </c>
      <c r="R349" s="5">
        <v>0</v>
      </c>
      <c r="S349" s="5">
        <v>0</v>
      </c>
      <c r="T349" s="5">
        <v>0</v>
      </c>
      <c r="U349" s="5">
        <v>0</v>
      </c>
      <c r="V349" s="5">
        <v>0</v>
      </c>
      <c r="W349" s="5">
        <v>0</v>
      </c>
    </row>
    <row r="350" spans="3:23" x14ac:dyDescent="0.25">
      <c r="C350" s="32" t="s">
        <v>134</v>
      </c>
      <c r="E350" s="32" t="s">
        <v>188</v>
      </c>
      <c r="F350" s="32" t="s">
        <v>457</v>
      </c>
      <c r="G350" s="5">
        <v>851.39394920375003</v>
      </c>
      <c r="H350" s="5">
        <v>96.456716066807999</v>
      </c>
      <c r="I350" s="5">
        <v>316.93157009862</v>
      </c>
      <c r="J350" s="5">
        <v>673.17939609235998</v>
      </c>
      <c r="K350" s="5">
        <v>673.90740911395005</v>
      </c>
      <c r="L350" s="5">
        <v>541.01722150417004</v>
      </c>
      <c r="M350" s="5">
        <v>629.86938321829996</v>
      </c>
      <c r="N350" s="5">
        <v>1051.9789446581999</v>
      </c>
      <c r="O350" s="5">
        <v>1148.9017483089999</v>
      </c>
      <c r="P350" s="5">
        <v>1376.0165487306001</v>
      </c>
      <c r="Q350" s="5">
        <v>0</v>
      </c>
      <c r="R350" s="5">
        <v>0</v>
      </c>
      <c r="S350" s="5">
        <v>0</v>
      </c>
      <c r="T350" s="5">
        <v>0</v>
      </c>
      <c r="U350" s="5">
        <v>0</v>
      </c>
      <c r="V350" s="5">
        <v>0</v>
      </c>
      <c r="W350" s="5">
        <v>0</v>
      </c>
    </row>
    <row r="351" spans="3:23" x14ac:dyDescent="0.25">
      <c r="C351" s="32" t="s">
        <v>135</v>
      </c>
      <c r="E351" s="32" t="s">
        <v>188</v>
      </c>
      <c r="F351" s="32" t="s">
        <v>457</v>
      </c>
      <c r="G351" s="5">
        <v>432.20340214416001</v>
      </c>
      <c r="H351" s="5">
        <v>0</v>
      </c>
      <c r="I351" s="5">
        <v>0</v>
      </c>
      <c r="J351" s="5">
        <v>0</v>
      </c>
      <c r="K351" s="5">
        <v>0</v>
      </c>
      <c r="L351" s="5">
        <v>479.5251167943</v>
      </c>
      <c r="M351" s="5">
        <v>516.80538183688998</v>
      </c>
      <c r="N351" s="5">
        <v>573.02068674043005</v>
      </c>
      <c r="O351" s="5">
        <v>492.23381555835999</v>
      </c>
      <c r="P351" s="5">
        <v>418.78281547018003</v>
      </c>
      <c r="Q351" s="5">
        <v>0</v>
      </c>
      <c r="R351" s="5">
        <v>0</v>
      </c>
      <c r="S351" s="5">
        <v>0</v>
      </c>
      <c r="T351" s="5">
        <v>0</v>
      </c>
      <c r="U351" s="5">
        <v>0</v>
      </c>
      <c r="V351" s="5">
        <v>0</v>
      </c>
      <c r="W351" s="5">
        <v>0</v>
      </c>
    </row>
    <row r="352" spans="3:23" x14ac:dyDescent="0.25">
      <c r="C352" s="32" t="s">
        <v>136</v>
      </c>
      <c r="E352" s="32" t="s">
        <v>188</v>
      </c>
      <c r="F352" s="32" t="s">
        <v>457</v>
      </c>
      <c r="G352" s="5">
        <v>783.11721447807997</v>
      </c>
      <c r="H352" s="5">
        <v>85.770104353627005</v>
      </c>
      <c r="I352" s="5">
        <v>390.76816757419999</v>
      </c>
      <c r="J352" s="5">
        <v>641.12019422003004</v>
      </c>
      <c r="K352" s="5">
        <v>698.62923184122997</v>
      </c>
      <c r="L352" s="5">
        <v>897.60768457897996</v>
      </c>
      <c r="M352" s="5">
        <v>849.14662179021002</v>
      </c>
      <c r="N352" s="5">
        <v>998.19371318355002</v>
      </c>
      <c r="O352" s="5">
        <v>826.24505724942003</v>
      </c>
      <c r="P352" s="5">
        <v>761.07213981727</v>
      </c>
      <c r="Q352" s="5">
        <v>0</v>
      </c>
      <c r="R352" s="5">
        <v>0</v>
      </c>
      <c r="S352" s="5">
        <v>0</v>
      </c>
      <c r="T352" s="5">
        <v>0</v>
      </c>
      <c r="U352" s="5">
        <v>0</v>
      </c>
      <c r="V352" s="5">
        <v>0</v>
      </c>
      <c r="W352" s="5">
        <v>0</v>
      </c>
    </row>
    <row r="353" spans="1:29" x14ac:dyDescent="0.25">
      <c r="C353" s="32" t="s">
        <v>137</v>
      </c>
      <c r="E353" s="32" t="s">
        <v>188</v>
      </c>
      <c r="F353" s="32" t="s">
        <v>457</v>
      </c>
      <c r="G353" s="5">
        <v>327.77442037671</v>
      </c>
      <c r="H353" s="5">
        <v>0</v>
      </c>
      <c r="I353" s="5">
        <v>134.32391370404</v>
      </c>
      <c r="J353" s="5">
        <v>503.66083055998001</v>
      </c>
      <c r="K353" s="5">
        <v>501.75521011273997</v>
      </c>
      <c r="L353" s="5">
        <v>306.07756193694001</v>
      </c>
      <c r="M353" s="5">
        <v>467.34873487349</v>
      </c>
      <c r="N353" s="5">
        <v>399.54903783263001</v>
      </c>
      <c r="O353" s="5">
        <v>310.98820191427001</v>
      </c>
      <c r="P353" s="5">
        <v>370.79644070965998</v>
      </c>
      <c r="Q353" s="5">
        <v>0</v>
      </c>
      <c r="R353" s="5">
        <v>0</v>
      </c>
      <c r="S353" s="5">
        <v>0</v>
      </c>
      <c r="T353" s="5">
        <v>0</v>
      </c>
      <c r="U353" s="5">
        <v>0</v>
      </c>
      <c r="V353" s="5">
        <v>0</v>
      </c>
      <c r="W353" s="5">
        <v>0</v>
      </c>
    </row>
    <row r="354" spans="1:29" x14ac:dyDescent="0.25">
      <c r="C354" s="32" t="s">
        <v>138</v>
      </c>
      <c r="E354" s="32" t="s">
        <v>188</v>
      </c>
      <c r="F354" s="32" t="s">
        <v>457</v>
      </c>
      <c r="G354" s="5">
        <v>1097.9818223566001</v>
      </c>
      <c r="H354" s="5">
        <v>232.7969348659</v>
      </c>
      <c r="I354" s="5">
        <v>947.53329232882004</v>
      </c>
      <c r="J354" s="5">
        <v>1123.1148665282999</v>
      </c>
      <c r="K354" s="5">
        <v>584.67177250451005</v>
      </c>
      <c r="L354" s="5">
        <v>1147.3841927072001</v>
      </c>
      <c r="M354" s="5">
        <v>1008.2968675534</v>
      </c>
      <c r="N354" s="5">
        <v>1308.5756771709</v>
      </c>
      <c r="O354" s="5">
        <v>1278.6490460293001</v>
      </c>
      <c r="P354" s="5">
        <v>1132.5531706862</v>
      </c>
      <c r="Q354" s="5">
        <v>0</v>
      </c>
      <c r="R354" s="5">
        <v>0</v>
      </c>
      <c r="S354" s="5">
        <v>0</v>
      </c>
      <c r="T354" s="5">
        <v>0</v>
      </c>
      <c r="U354" s="5">
        <v>0</v>
      </c>
      <c r="V354" s="5">
        <v>0</v>
      </c>
      <c r="W354" s="5">
        <v>0</v>
      </c>
    </row>
    <row r="355" spans="1:29" x14ac:dyDescent="0.25">
      <c r="C355" s="32" t="s">
        <v>139</v>
      </c>
      <c r="E355" s="32" t="s">
        <v>188</v>
      </c>
      <c r="F355" s="32" t="s">
        <v>457</v>
      </c>
      <c r="G355" s="5">
        <v>1063.8045160417</v>
      </c>
      <c r="H355" s="5">
        <v>83.645878761448003</v>
      </c>
      <c r="I355" s="5">
        <v>346.51230101302002</v>
      </c>
      <c r="J355" s="5">
        <v>1176.1823899371</v>
      </c>
      <c r="K355" s="5">
        <v>845.87062620225004</v>
      </c>
      <c r="L355" s="5">
        <v>1278.6656276225999</v>
      </c>
      <c r="M355" s="5">
        <v>1424.4794069699001</v>
      </c>
      <c r="N355" s="5">
        <v>1092.6858412895999</v>
      </c>
      <c r="O355" s="5">
        <v>1153.4364900273999</v>
      </c>
      <c r="P355" s="5">
        <v>1163.8603265462</v>
      </c>
      <c r="Q355" s="5">
        <v>0</v>
      </c>
      <c r="R355" s="5">
        <v>0</v>
      </c>
      <c r="S355" s="5">
        <v>0</v>
      </c>
      <c r="T355" s="5">
        <v>0</v>
      </c>
      <c r="U355" s="5">
        <v>0</v>
      </c>
      <c r="V355" s="5">
        <v>0</v>
      </c>
      <c r="W355" s="5">
        <v>0</v>
      </c>
    </row>
    <row r="356" spans="1:29" x14ac:dyDescent="0.25">
      <c r="C356" s="32" t="s">
        <v>140</v>
      </c>
      <c r="E356" s="32" t="s">
        <v>188</v>
      </c>
      <c r="F356" s="32" t="s">
        <v>457</v>
      </c>
      <c r="G356" s="5">
        <v>636.38395906556002</v>
      </c>
      <c r="H356" s="5">
        <v>321.17647058824002</v>
      </c>
      <c r="I356" s="5">
        <v>379.5</v>
      </c>
      <c r="J356" s="5">
        <v>0</v>
      </c>
      <c r="K356" s="5">
        <v>622.83362218370996</v>
      </c>
      <c r="L356" s="5">
        <v>543.20225971902005</v>
      </c>
      <c r="M356" s="5">
        <v>542.29279205544003</v>
      </c>
      <c r="N356" s="5">
        <v>678.39555202541999</v>
      </c>
      <c r="O356" s="5">
        <v>762.55747582052004</v>
      </c>
      <c r="P356" s="5">
        <v>739.62711864407004</v>
      </c>
      <c r="Q356" s="5">
        <v>0</v>
      </c>
      <c r="R356" s="5">
        <v>0</v>
      </c>
      <c r="S356" s="5">
        <v>0</v>
      </c>
      <c r="T356" s="5">
        <v>0</v>
      </c>
      <c r="U356" s="5">
        <v>0</v>
      </c>
      <c r="V356" s="5">
        <v>0</v>
      </c>
      <c r="W356" s="5">
        <v>0</v>
      </c>
    </row>
    <row r="357" spans="1:29" x14ac:dyDescent="0.25">
      <c r="C357" s="32" t="s">
        <v>141</v>
      </c>
      <c r="E357" s="32" t="s">
        <v>188</v>
      </c>
      <c r="F357" s="32" t="s">
        <v>457</v>
      </c>
      <c r="G357" s="5">
        <v>95.311972631158994</v>
      </c>
      <c r="H357" s="5">
        <v>4.8107226951638999</v>
      </c>
      <c r="I357" s="5">
        <v>3.6623067776456999</v>
      </c>
      <c r="J357" s="5">
        <v>400.58004149201997</v>
      </c>
      <c r="K357" s="5">
        <v>781.04864181932999</v>
      </c>
      <c r="L357" s="5">
        <v>796.06214428549004</v>
      </c>
      <c r="M357" s="5">
        <v>1209.3567251462</v>
      </c>
      <c r="N357" s="5">
        <v>699.28164111678996</v>
      </c>
      <c r="O357" s="5">
        <v>390.85981847919999</v>
      </c>
      <c r="P357" s="5">
        <v>597.95112891055999</v>
      </c>
      <c r="Q357" s="5">
        <v>0</v>
      </c>
      <c r="R357" s="5">
        <v>0</v>
      </c>
      <c r="S357" s="5">
        <v>0</v>
      </c>
      <c r="T357" s="5">
        <v>0</v>
      </c>
      <c r="U357" s="5">
        <v>0</v>
      </c>
      <c r="V357" s="5">
        <v>0</v>
      </c>
      <c r="W357" s="5">
        <v>0</v>
      </c>
    </row>
    <row r="358" spans="1:29" x14ac:dyDescent="0.25">
      <c r="C358" s="32" t="s">
        <v>142</v>
      </c>
      <c r="E358" s="32" t="s">
        <v>188</v>
      </c>
      <c r="F358" s="32" t="s">
        <v>457</v>
      </c>
      <c r="G358" s="5">
        <v>544.55614898593001</v>
      </c>
      <c r="H358" s="5">
        <v>110.9576427256</v>
      </c>
      <c r="I358" s="5">
        <v>0</v>
      </c>
      <c r="J358" s="5">
        <v>780.27812895069997</v>
      </c>
      <c r="K358" s="5">
        <v>790.18036072144002</v>
      </c>
      <c r="L358" s="5">
        <v>626.95002335357003</v>
      </c>
      <c r="M358" s="5">
        <v>903.86473429952002</v>
      </c>
      <c r="N358" s="5">
        <v>668.59675594115004</v>
      </c>
      <c r="O358" s="5">
        <v>415.99736668860999</v>
      </c>
      <c r="P358" s="5">
        <v>532.21110100091005</v>
      </c>
      <c r="Q358" s="5">
        <v>0</v>
      </c>
      <c r="R358" s="5">
        <v>0</v>
      </c>
      <c r="S358" s="5">
        <v>0</v>
      </c>
      <c r="T358" s="5">
        <v>0</v>
      </c>
      <c r="U358" s="5">
        <v>0</v>
      </c>
      <c r="V358" s="5">
        <v>0</v>
      </c>
      <c r="W358" s="5">
        <v>0</v>
      </c>
    </row>
    <row r="359" spans="1:29" x14ac:dyDescent="0.25">
      <c r="A359" s="30"/>
      <c r="B359" s="30"/>
      <c r="C359" s="30"/>
      <c r="E359" s="32"/>
      <c r="F359" s="32"/>
      <c r="X359" s="32"/>
      <c r="Y359" s="32"/>
      <c r="Z359" s="32"/>
      <c r="AA359" s="32"/>
      <c r="AB359" s="32"/>
      <c r="AC359" s="32"/>
    </row>
    <row r="360" spans="1:29" x14ac:dyDescent="0.25">
      <c r="B360" s="19" t="s">
        <v>454</v>
      </c>
      <c r="E360" s="45" t="s">
        <v>158</v>
      </c>
      <c r="F360" s="30" t="s">
        <v>98</v>
      </c>
      <c r="G360" s="31" t="s">
        <v>99</v>
      </c>
      <c r="H360" s="31">
        <v>2017</v>
      </c>
      <c r="I360" s="31">
        <v>2018</v>
      </c>
      <c r="J360" s="31">
        <v>2019</v>
      </c>
      <c r="K360" s="31">
        <v>2020</v>
      </c>
      <c r="L360" s="31">
        <v>2021</v>
      </c>
      <c r="M360" s="31">
        <v>2022</v>
      </c>
      <c r="N360" s="31">
        <v>2023</v>
      </c>
      <c r="O360" s="31">
        <v>2024</v>
      </c>
      <c r="P360" s="31">
        <v>2025</v>
      </c>
      <c r="Q360" s="31">
        <v>2026</v>
      </c>
      <c r="R360" s="31">
        <v>2027</v>
      </c>
      <c r="S360" s="31">
        <v>2028</v>
      </c>
      <c r="T360" s="31">
        <v>2029</v>
      </c>
      <c r="U360" s="31">
        <v>2030</v>
      </c>
      <c r="V360" s="31">
        <v>2031</v>
      </c>
      <c r="W360" s="31">
        <v>2032</v>
      </c>
    </row>
    <row r="361" spans="1:29" x14ac:dyDescent="0.25">
      <c r="C361" s="32" t="s">
        <v>116</v>
      </c>
      <c r="E361" s="32" t="s">
        <v>191</v>
      </c>
      <c r="F361" s="32" t="s">
        <v>457</v>
      </c>
      <c r="G361" s="5">
        <f t="shared" ref="G361:W361" si="8">IFERROR(G197/G240,0)</f>
        <v>184.11592068831123</v>
      </c>
      <c r="H361" s="5">
        <f t="shared" si="8"/>
        <v>235.22275531185744</v>
      </c>
      <c r="I361" s="5">
        <f t="shared" si="8"/>
        <v>196.67681870459609</v>
      </c>
      <c r="J361" s="5">
        <f t="shared" si="8"/>
        <v>199.57104898336414</v>
      </c>
      <c r="K361" s="5">
        <f t="shared" si="8"/>
        <v>183.81879895742995</v>
      </c>
      <c r="L361" s="5">
        <f t="shared" si="8"/>
        <v>237.17456019647378</v>
      </c>
      <c r="M361" s="5">
        <f t="shared" si="8"/>
        <v>224.52802677664164</v>
      </c>
      <c r="N361" s="5">
        <f t="shared" si="8"/>
        <v>208.40256408099864</v>
      </c>
      <c r="O361" s="5">
        <f t="shared" si="8"/>
        <v>189.08415490771856</v>
      </c>
      <c r="P361" s="5">
        <f t="shared" si="8"/>
        <v>141.71989646357892</v>
      </c>
      <c r="Q361" s="5">
        <f t="shared" si="8"/>
        <v>0</v>
      </c>
      <c r="R361" s="5">
        <f t="shared" si="8"/>
        <v>0</v>
      </c>
      <c r="S361" s="5">
        <f t="shared" si="8"/>
        <v>0</v>
      </c>
      <c r="T361" s="5">
        <f t="shared" si="8"/>
        <v>0</v>
      </c>
      <c r="U361" s="5">
        <f t="shared" si="8"/>
        <v>0</v>
      </c>
      <c r="V361" s="5">
        <f t="shared" si="8"/>
        <v>0</v>
      </c>
      <c r="W361" s="5">
        <f t="shared" si="8"/>
        <v>0</v>
      </c>
    </row>
    <row r="362" spans="1:29" x14ac:dyDescent="0.25">
      <c r="C362" s="32" t="s">
        <v>117</v>
      </c>
      <c r="E362" s="32" t="s">
        <v>191</v>
      </c>
      <c r="F362" s="32" t="s">
        <v>457</v>
      </c>
      <c r="G362" s="5">
        <v>143.15214268743</v>
      </c>
      <c r="H362" s="5">
        <v>0</v>
      </c>
      <c r="I362" s="5">
        <v>0</v>
      </c>
      <c r="J362" s="5">
        <v>0</v>
      </c>
      <c r="K362" s="5">
        <v>475.24421593829999</v>
      </c>
      <c r="L362" s="5">
        <v>145.07073671852001</v>
      </c>
      <c r="M362" s="5">
        <v>108.94875383876</v>
      </c>
      <c r="N362" s="5">
        <v>182.04722254474001</v>
      </c>
      <c r="O362" s="5">
        <v>138.77699712987001</v>
      </c>
      <c r="P362" s="5">
        <v>137.08787489789</v>
      </c>
      <c r="Q362" s="5">
        <v>0</v>
      </c>
      <c r="R362" s="5">
        <v>0</v>
      </c>
      <c r="S362" s="5">
        <v>0</v>
      </c>
      <c r="T362" s="5">
        <v>0</v>
      </c>
      <c r="U362" s="5">
        <v>0</v>
      </c>
      <c r="V362" s="5">
        <v>0</v>
      </c>
      <c r="W362" s="5">
        <v>0</v>
      </c>
    </row>
    <row r="363" spans="1:29" x14ac:dyDescent="0.25">
      <c r="C363" s="32" t="s">
        <v>118</v>
      </c>
      <c r="E363" s="32" t="s">
        <v>191</v>
      </c>
      <c r="F363" s="32" t="s">
        <v>457</v>
      </c>
      <c r="G363" s="5">
        <v>194.54095213407999</v>
      </c>
      <c r="H363" s="5">
        <v>196.38095238094999</v>
      </c>
      <c r="I363" s="5">
        <v>195.35034013604999</v>
      </c>
      <c r="J363" s="5">
        <v>171.5550997576</v>
      </c>
      <c r="K363" s="5">
        <v>251.51152363016999</v>
      </c>
      <c r="L363" s="5">
        <v>331.36258064515999</v>
      </c>
      <c r="M363" s="5">
        <v>265.24659521314999</v>
      </c>
      <c r="N363" s="5">
        <v>155.65411053066001</v>
      </c>
      <c r="O363" s="5">
        <v>163.06521301036</v>
      </c>
      <c r="P363" s="5">
        <v>152.97459370499999</v>
      </c>
      <c r="Q363" s="5">
        <v>0</v>
      </c>
      <c r="R363" s="5">
        <v>0</v>
      </c>
      <c r="S363" s="5">
        <v>0</v>
      </c>
      <c r="T363" s="5">
        <v>0</v>
      </c>
      <c r="U363" s="5">
        <v>0</v>
      </c>
      <c r="V363" s="5">
        <v>0</v>
      </c>
      <c r="W363" s="5">
        <v>0</v>
      </c>
    </row>
    <row r="364" spans="1:29" x14ac:dyDescent="0.25">
      <c r="C364" s="32" t="s">
        <v>119</v>
      </c>
      <c r="E364" s="32" t="s">
        <v>191</v>
      </c>
      <c r="F364" s="32" t="s">
        <v>457</v>
      </c>
      <c r="G364" s="5">
        <v>200.47809099879001</v>
      </c>
      <c r="H364" s="5">
        <v>0</v>
      </c>
      <c r="I364" s="5">
        <v>0</v>
      </c>
      <c r="J364" s="5">
        <v>0</v>
      </c>
      <c r="K364" s="5">
        <v>0</v>
      </c>
      <c r="L364" s="5">
        <v>0</v>
      </c>
      <c r="M364" s="5">
        <v>215.52413793103</v>
      </c>
      <c r="N364" s="5">
        <v>195.41060999351001</v>
      </c>
      <c r="O364" s="5">
        <v>203.05174089531999</v>
      </c>
      <c r="P364" s="5">
        <v>197.54537205081999</v>
      </c>
      <c r="Q364" s="5">
        <v>0</v>
      </c>
      <c r="R364" s="5">
        <v>0</v>
      </c>
      <c r="S364" s="5">
        <v>0</v>
      </c>
      <c r="T364" s="5">
        <v>0</v>
      </c>
      <c r="U364" s="5">
        <v>0</v>
      </c>
      <c r="V364" s="5">
        <v>0</v>
      </c>
      <c r="W364" s="5">
        <v>0</v>
      </c>
    </row>
    <row r="365" spans="1:29" x14ac:dyDescent="0.25">
      <c r="C365" s="32" t="s">
        <v>120</v>
      </c>
      <c r="E365" s="32" t="s">
        <v>191</v>
      </c>
      <c r="F365" s="32" t="s">
        <v>457</v>
      </c>
      <c r="G365" s="5">
        <v>233.21392085950001</v>
      </c>
      <c r="H365" s="5">
        <v>542.37288135592996</v>
      </c>
      <c r="I365" s="5">
        <v>320.70844686649002</v>
      </c>
      <c r="J365" s="5">
        <v>656.25</v>
      </c>
      <c r="K365" s="5">
        <v>512.82051282050998</v>
      </c>
      <c r="L365" s="5">
        <v>246.72764227642</v>
      </c>
      <c r="M365" s="5">
        <v>246.88387715931</v>
      </c>
      <c r="N365" s="5">
        <v>241.3692091554</v>
      </c>
      <c r="O365" s="5">
        <v>126.33594429938999</v>
      </c>
      <c r="P365" s="5">
        <v>222.18842975206999</v>
      </c>
      <c r="Q365" s="5">
        <v>0</v>
      </c>
      <c r="R365" s="5">
        <v>0</v>
      </c>
      <c r="S365" s="5">
        <v>0</v>
      </c>
      <c r="T365" s="5">
        <v>0</v>
      </c>
      <c r="U365" s="5">
        <v>0</v>
      </c>
      <c r="V365" s="5">
        <v>0</v>
      </c>
      <c r="W365" s="5">
        <v>0</v>
      </c>
    </row>
    <row r="366" spans="1:29" x14ac:dyDescent="0.25">
      <c r="C366" s="32" t="s">
        <v>121</v>
      </c>
      <c r="E366" s="32" t="s">
        <v>191</v>
      </c>
      <c r="F366" s="32" t="s">
        <v>457</v>
      </c>
      <c r="G366" s="5">
        <v>295.31652200318001</v>
      </c>
      <c r="H366" s="5">
        <v>0</v>
      </c>
      <c r="I366" s="5">
        <v>291.97491039427001</v>
      </c>
      <c r="J366" s="5">
        <v>219.08741475510999</v>
      </c>
      <c r="K366" s="5">
        <v>252.98230856180999</v>
      </c>
      <c r="L366" s="5">
        <v>279.42305508234</v>
      </c>
      <c r="M366" s="5">
        <v>403.16551286586002</v>
      </c>
      <c r="N366" s="5">
        <v>297.38249887235003</v>
      </c>
      <c r="O366" s="5">
        <v>306.63939522395998</v>
      </c>
      <c r="P366" s="5">
        <v>283.50984597386997</v>
      </c>
      <c r="Q366" s="5">
        <v>0</v>
      </c>
      <c r="R366" s="5">
        <v>0</v>
      </c>
      <c r="S366" s="5">
        <v>0</v>
      </c>
      <c r="T366" s="5">
        <v>0</v>
      </c>
      <c r="U366" s="5">
        <v>0</v>
      </c>
      <c r="V366" s="5">
        <v>0</v>
      </c>
      <c r="W366" s="5">
        <v>0</v>
      </c>
    </row>
    <row r="367" spans="1:29" x14ac:dyDescent="0.25">
      <c r="C367" s="32" t="s">
        <v>122</v>
      </c>
      <c r="E367" s="32" t="s">
        <v>191</v>
      </c>
      <c r="F367" s="32" t="s">
        <v>457</v>
      </c>
      <c r="G367" s="5">
        <v>185.50152143845</v>
      </c>
      <c r="H367" s="5">
        <v>211.76470588235</v>
      </c>
      <c r="I367" s="5">
        <v>131.39745916515</v>
      </c>
      <c r="J367" s="5">
        <v>175.82817869415999</v>
      </c>
      <c r="K367" s="5">
        <v>164.6757882213</v>
      </c>
      <c r="L367" s="5">
        <v>208.57692307692</v>
      </c>
      <c r="M367" s="5">
        <v>232.40973971452999</v>
      </c>
      <c r="N367" s="5">
        <v>184.86759142496999</v>
      </c>
      <c r="O367" s="5">
        <v>189.05950095969001</v>
      </c>
      <c r="P367" s="5">
        <v>194.98056635203</v>
      </c>
      <c r="Q367" s="5">
        <v>0</v>
      </c>
      <c r="R367" s="5">
        <v>0</v>
      </c>
      <c r="S367" s="5">
        <v>0</v>
      </c>
      <c r="T367" s="5">
        <v>0</v>
      </c>
      <c r="U367" s="5">
        <v>0</v>
      </c>
      <c r="V367" s="5">
        <v>0</v>
      </c>
      <c r="W367" s="5">
        <v>0</v>
      </c>
    </row>
    <row r="368" spans="1:29" x14ac:dyDescent="0.25">
      <c r="C368" s="32" t="s">
        <v>123</v>
      </c>
      <c r="E368" s="32" t="s">
        <v>191</v>
      </c>
      <c r="F368" s="32" t="s">
        <v>457</v>
      </c>
      <c r="G368" s="5">
        <v>258.57828981055002</v>
      </c>
      <c r="H368" s="5">
        <v>0</v>
      </c>
      <c r="I368" s="5">
        <v>108.04444444444</v>
      </c>
      <c r="J368" s="5">
        <v>255.29411764706001</v>
      </c>
      <c r="K368" s="5">
        <v>147.22580645161</v>
      </c>
      <c r="L368" s="5">
        <v>127.06976744185999</v>
      </c>
      <c r="M368" s="5">
        <v>160.38561151079</v>
      </c>
      <c r="N368" s="5">
        <v>328.31787521079002</v>
      </c>
      <c r="O368" s="5">
        <v>321.27571701721001</v>
      </c>
      <c r="P368" s="5">
        <v>387.28513238289003</v>
      </c>
      <c r="Q368" s="5">
        <v>0</v>
      </c>
      <c r="R368" s="5">
        <v>0</v>
      </c>
      <c r="S368" s="5">
        <v>0</v>
      </c>
      <c r="T368" s="5">
        <v>0</v>
      </c>
      <c r="U368" s="5">
        <v>0</v>
      </c>
      <c r="V368" s="5">
        <v>0</v>
      </c>
      <c r="W368" s="5">
        <v>0</v>
      </c>
    </row>
    <row r="369" spans="3:23" x14ac:dyDescent="0.25">
      <c r="C369" s="32" t="s">
        <v>124</v>
      </c>
      <c r="E369" s="32" t="s">
        <v>191</v>
      </c>
      <c r="F369" s="32" t="s">
        <v>457</v>
      </c>
      <c r="G369" s="5">
        <v>172.54156349486999</v>
      </c>
      <c r="H369" s="5">
        <v>0</v>
      </c>
      <c r="I369" s="5">
        <v>193.44090909091</v>
      </c>
      <c r="J369" s="5">
        <v>198.09195402299</v>
      </c>
      <c r="K369" s="5">
        <v>362.35294117646998</v>
      </c>
      <c r="L369" s="5">
        <v>121.9196608801</v>
      </c>
      <c r="M369" s="5">
        <v>179.921875</v>
      </c>
      <c r="N369" s="5">
        <v>198.62516674077</v>
      </c>
      <c r="O369" s="5">
        <v>89.714224962789999</v>
      </c>
      <c r="P369" s="5">
        <v>333.83467381590998</v>
      </c>
      <c r="Q369" s="5">
        <v>0</v>
      </c>
      <c r="R369" s="5">
        <v>0</v>
      </c>
      <c r="S369" s="5">
        <v>0</v>
      </c>
      <c r="T369" s="5">
        <v>0</v>
      </c>
      <c r="U369" s="5">
        <v>0</v>
      </c>
      <c r="V369" s="5">
        <v>0</v>
      </c>
      <c r="W369" s="5">
        <v>0</v>
      </c>
    </row>
    <row r="370" spans="3:23" x14ac:dyDescent="0.25">
      <c r="C370" s="32" t="s">
        <v>125</v>
      </c>
      <c r="E370" s="32" t="s">
        <v>191</v>
      </c>
      <c r="F370" s="32" t="s">
        <v>457</v>
      </c>
      <c r="G370" s="5">
        <v>214.35298094520999</v>
      </c>
      <c r="H370" s="5">
        <v>0</v>
      </c>
      <c r="I370" s="5">
        <v>0</v>
      </c>
      <c r="J370" s="5">
        <v>0</v>
      </c>
      <c r="K370" s="5">
        <v>0</v>
      </c>
      <c r="L370" s="5">
        <v>0</v>
      </c>
      <c r="M370" s="5">
        <v>192.95890410959001</v>
      </c>
      <c r="N370" s="5">
        <v>172.87531905127</v>
      </c>
      <c r="O370" s="5">
        <v>210.20902830910001</v>
      </c>
      <c r="P370" s="5">
        <v>241.94299358305</v>
      </c>
      <c r="Q370" s="5">
        <v>0</v>
      </c>
      <c r="R370" s="5">
        <v>0</v>
      </c>
      <c r="S370" s="5">
        <v>0</v>
      </c>
      <c r="T370" s="5">
        <v>0</v>
      </c>
      <c r="U370" s="5">
        <v>0</v>
      </c>
      <c r="V370" s="5">
        <v>0</v>
      </c>
      <c r="W370" s="5">
        <v>0</v>
      </c>
    </row>
    <row r="371" spans="3:23" x14ac:dyDescent="0.25">
      <c r="C371" s="32" t="s">
        <v>126</v>
      </c>
      <c r="E371" s="32" t="s">
        <v>191</v>
      </c>
      <c r="F371" s="32" t="s">
        <v>457</v>
      </c>
      <c r="G371" s="5">
        <v>161.92163246095001</v>
      </c>
      <c r="H371" s="5">
        <v>214.69462025316</v>
      </c>
      <c r="I371" s="5">
        <v>123.41084180913001</v>
      </c>
      <c r="J371" s="5">
        <v>152.03728281853</v>
      </c>
      <c r="K371" s="5">
        <v>155.29575680811001</v>
      </c>
      <c r="L371" s="5">
        <v>183.91983044599999</v>
      </c>
      <c r="M371" s="5">
        <v>150.45681605976</v>
      </c>
      <c r="N371" s="5">
        <v>184.94229549778001</v>
      </c>
      <c r="O371" s="5">
        <v>162.50219468112999</v>
      </c>
      <c r="P371" s="5">
        <v>143.49905526689</v>
      </c>
      <c r="Q371" s="5">
        <v>0</v>
      </c>
      <c r="R371" s="5">
        <v>0</v>
      </c>
      <c r="S371" s="5">
        <v>0</v>
      </c>
      <c r="T371" s="5">
        <v>0</v>
      </c>
      <c r="U371" s="5">
        <v>0</v>
      </c>
      <c r="V371" s="5">
        <v>0</v>
      </c>
      <c r="W371" s="5">
        <v>0</v>
      </c>
    </row>
    <row r="372" spans="3:23" x14ac:dyDescent="0.25">
      <c r="C372" s="32" t="s">
        <v>127</v>
      </c>
      <c r="E372" s="32" t="s">
        <v>191</v>
      </c>
      <c r="F372" s="32" t="s">
        <v>457</v>
      </c>
      <c r="G372" s="5">
        <v>203.77334805292</v>
      </c>
      <c r="H372" s="5">
        <v>155.59322033897999</v>
      </c>
      <c r="I372" s="5">
        <v>147.42883211679001</v>
      </c>
      <c r="J372" s="5">
        <v>139.26349206348999</v>
      </c>
      <c r="K372" s="5">
        <v>211.88965517240999</v>
      </c>
      <c r="L372" s="5">
        <v>97.767541971588003</v>
      </c>
      <c r="M372" s="5">
        <v>255.08121095627001</v>
      </c>
      <c r="N372" s="5">
        <v>260.88841201717003</v>
      </c>
      <c r="O372" s="5">
        <v>198.55935306683</v>
      </c>
      <c r="P372" s="5">
        <v>224.5055856653</v>
      </c>
      <c r="Q372" s="5">
        <v>0</v>
      </c>
      <c r="R372" s="5">
        <v>0</v>
      </c>
      <c r="S372" s="5">
        <v>0</v>
      </c>
      <c r="T372" s="5">
        <v>0</v>
      </c>
      <c r="U372" s="5">
        <v>0</v>
      </c>
      <c r="V372" s="5">
        <v>0</v>
      </c>
      <c r="W372" s="5">
        <v>0</v>
      </c>
    </row>
    <row r="373" spans="3:23" x14ac:dyDescent="0.25">
      <c r="C373" s="32" t="s">
        <v>128</v>
      </c>
      <c r="E373" s="32" t="s">
        <v>191</v>
      </c>
      <c r="F373" s="32" t="s">
        <v>457</v>
      </c>
      <c r="G373" s="5">
        <v>253.50829268045999</v>
      </c>
      <c r="H373" s="5">
        <v>196.47058823528999</v>
      </c>
      <c r="I373" s="5">
        <v>287.42531356899002</v>
      </c>
      <c r="J373" s="5">
        <v>342.23934137019</v>
      </c>
      <c r="K373" s="5">
        <v>223.46855068196999</v>
      </c>
      <c r="L373" s="5">
        <v>256.64239139030002</v>
      </c>
      <c r="M373" s="5">
        <v>259.81472540736002</v>
      </c>
      <c r="N373" s="5">
        <v>276.02307933521001</v>
      </c>
      <c r="O373" s="5">
        <v>230.26222901611999</v>
      </c>
      <c r="P373" s="5">
        <v>263.43374321202998</v>
      </c>
      <c r="Q373" s="5">
        <v>0</v>
      </c>
      <c r="R373" s="5">
        <v>0</v>
      </c>
      <c r="S373" s="5">
        <v>0</v>
      </c>
      <c r="T373" s="5">
        <v>0</v>
      </c>
      <c r="U373" s="5">
        <v>0</v>
      </c>
      <c r="V373" s="5">
        <v>0</v>
      </c>
      <c r="W373" s="5">
        <v>0</v>
      </c>
    </row>
    <row r="374" spans="3:23" x14ac:dyDescent="0.25">
      <c r="C374" s="32" t="s">
        <v>129</v>
      </c>
      <c r="E374" s="32" t="s">
        <v>191</v>
      </c>
      <c r="F374" s="32" t="s">
        <v>457</v>
      </c>
      <c r="G374" s="5">
        <v>205.18124487852</v>
      </c>
      <c r="H374" s="5">
        <v>211.21445783133001</v>
      </c>
      <c r="I374" s="5">
        <v>225.45230769231</v>
      </c>
      <c r="J374" s="5">
        <v>91.964023984011007</v>
      </c>
      <c r="K374" s="5">
        <v>141.52240611900999</v>
      </c>
      <c r="L374" s="5">
        <v>150.76044981965001</v>
      </c>
      <c r="M374" s="5">
        <v>225.72688178696001</v>
      </c>
      <c r="N374" s="5">
        <v>207.21638810827</v>
      </c>
      <c r="O374" s="5">
        <v>256.41318734207999</v>
      </c>
      <c r="P374" s="5">
        <v>259.01342161775</v>
      </c>
      <c r="Q374" s="5">
        <v>0</v>
      </c>
      <c r="R374" s="5">
        <v>0</v>
      </c>
      <c r="S374" s="5">
        <v>0</v>
      </c>
      <c r="T374" s="5">
        <v>0</v>
      </c>
      <c r="U374" s="5">
        <v>0</v>
      </c>
      <c r="V374" s="5">
        <v>0</v>
      </c>
      <c r="W374" s="5">
        <v>0</v>
      </c>
    </row>
    <row r="375" spans="3:23" x14ac:dyDescent="0.25">
      <c r="C375" s="32" t="s">
        <v>130</v>
      </c>
      <c r="E375" s="32" t="s">
        <v>191</v>
      </c>
      <c r="F375" s="32" t="s">
        <v>457</v>
      </c>
      <c r="G375" s="5">
        <v>315.76007136819999</v>
      </c>
      <c r="H375" s="5">
        <v>0</v>
      </c>
      <c r="I375" s="5">
        <v>299.84345047923</v>
      </c>
      <c r="J375" s="5">
        <v>375.78391959799001</v>
      </c>
      <c r="K375" s="5">
        <v>97.560661764705998</v>
      </c>
      <c r="L375" s="5">
        <v>499.06645569620002</v>
      </c>
      <c r="M375" s="5">
        <v>460.93008739075998</v>
      </c>
      <c r="N375" s="5">
        <v>357.04828402367002</v>
      </c>
      <c r="O375" s="5">
        <v>419.53143880062999</v>
      </c>
      <c r="P375" s="5">
        <v>345.89470842332997</v>
      </c>
      <c r="Q375" s="5">
        <v>0</v>
      </c>
      <c r="R375" s="5">
        <v>0</v>
      </c>
      <c r="S375" s="5">
        <v>0</v>
      </c>
      <c r="T375" s="5">
        <v>0</v>
      </c>
      <c r="U375" s="5">
        <v>0</v>
      </c>
      <c r="V375" s="5">
        <v>0</v>
      </c>
      <c r="W375" s="5">
        <v>0</v>
      </c>
    </row>
    <row r="376" spans="3:23" x14ac:dyDescent="0.25">
      <c r="C376" s="32" t="s">
        <v>131</v>
      </c>
      <c r="E376" s="32" t="s">
        <v>191</v>
      </c>
      <c r="F376" s="32" t="s">
        <v>457</v>
      </c>
      <c r="G376" s="5">
        <v>283.86784768886002</v>
      </c>
      <c r="H376" s="5">
        <v>353.88888888888999</v>
      </c>
      <c r="I376" s="5">
        <v>115.16245487365001</v>
      </c>
      <c r="J376" s="5">
        <v>206.65527950310999</v>
      </c>
      <c r="K376" s="5">
        <v>308.74509803922001</v>
      </c>
      <c r="L376" s="5">
        <v>278.49624060150001</v>
      </c>
      <c r="M376" s="5">
        <v>257.37704918033</v>
      </c>
      <c r="N376" s="5">
        <v>396.32352941175998</v>
      </c>
      <c r="O376" s="5">
        <v>315.13128038897997</v>
      </c>
      <c r="P376" s="5">
        <v>340.13894736842002</v>
      </c>
      <c r="Q376" s="5">
        <v>0</v>
      </c>
      <c r="R376" s="5">
        <v>0</v>
      </c>
      <c r="S376" s="5">
        <v>0</v>
      </c>
      <c r="T376" s="5">
        <v>0</v>
      </c>
      <c r="U376" s="5">
        <v>0</v>
      </c>
      <c r="V376" s="5">
        <v>0</v>
      </c>
      <c r="W376" s="5">
        <v>0</v>
      </c>
    </row>
    <row r="377" spans="3:23" x14ac:dyDescent="0.25">
      <c r="C377" s="32" t="s">
        <v>132</v>
      </c>
      <c r="E377" s="32" t="s">
        <v>191</v>
      </c>
      <c r="F377" s="32" t="s">
        <v>457</v>
      </c>
      <c r="G377" s="5">
        <v>148.72313296902999</v>
      </c>
      <c r="H377" s="5">
        <v>0</v>
      </c>
      <c r="I377" s="5">
        <v>0</v>
      </c>
      <c r="J377" s="5">
        <v>0</v>
      </c>
      <c r="K377" s="5">
        <v>0</v>
      </c>
      <c r="L377" s="5">
        <v>141.88789237668001</v>
      </c>
      <c r="M377" s="5">
        <v>115.53784860558</v>
      </c>
      <c r="N377" s="5">
        <v>0</v>
      </c>
      <c r="O377" s="5">
        <v>264.85106382979001</v>
      </c>
      <c r="P377" s="5">
        <v>305.71428571428999</v>
      </c>
      <c r="Q377" s="5">
        <v>0</v>
      </c>
      <c r="R377" s="5">
        <v>0</v>
      </c>
      <c r="S377" s="5">
        <v>0</v>
      </c>
      <c r="T377" s="5">
        <v>0</v>
      </c>
      <c r="U377" s="5">
        <v>0</v>
      </c>
      <c r="V377" s="5">
        <v>0</v>
      </c>
      <c r="W377" s="5">
        <v>0</v>
      </c>
    </row>
    <row r="378" spans="3:23" x14ac:dyDescent="0.25">
      <c r="C378" s="32" t="s">
        <v>133</v>
      </c>
      <c r="E378" s="32" t="s">
        <v>191</v>
      </c>
      <c r="F378" s="32" t="s">
        <v>457</v>
      </c>
      <c r="G378" s="5">
        <v>510.98155968468001</v>
      </c>
      <c r="H378" s="5">
        <v>0</v>
      </c>
      <c r="I378" s="5">
        <v>0</v>
      </c>
      <c r="J378" s="5">
        <v>0</v>
      </c>
      <c r="K378" s="5">
        <v>558.18365553602996</v>
      </c>
      <c r="L378" s="5">
        <v>476.94753577107002</v>
      </c>
      <c r="M378" s="5">
        <v>579.06976744185999</v>
      </c>
      <c r="N378" s="5">
        <v>510.20408163265</v>
      </c>
      <c r="O378" s="5">
        <v>432.69230769231001</v>
      </c>
      <c r="P378" s="5">
        <v>0</v>
      </c>
      <c r="Q378" s="5">
        <v>0</v>
      </c>
      <c r="R378" s="5">
        <v>0</v>
      </c>
      <c r="S378" s="5">
        <v>0</v>
      </c>
      <c r="T378" s="5">
        <v>0</v>
      </c>
      <c r="U378" s="5">
        <v>0</v>
      </c>
      <c r="V378" s="5">
        <v>0</v>
      </c>
      <c r="W378" s="5">
        <v>0</v>
      </c>
    </row>
    <row r="379" spans="3:23" x14ac:dyDescent="0.25">
      <c r="C379" s="32" t="s">
        <v>134</v>
      </c>
      <c r="E379" s="32" t="s">
        <v>191</v>
      </c>
      <c r="F379" s="32" t="s">
        <v>457</v>
      </c>
      <c r="G379" s="5">
        <v>627.37786513009996</v>
      </c>
      <c r="H379" s="5">
        <v>330.72916666666998</v>
      </c>
      <c r="I379" s="5">
        <v>299.48170731707</v>
      </c>
      <c r="J379" s="5">
        <v>276.73688736027998</v>
      </c>
      <c r="K379" s="5">
        <v>527.67441860464999</v>
      </c>
      <c r="L379" s="5">
        <v>441.51191454396002</v>
      </c>
      <c r="M379" s="5">
        <v>586.94063926940998</v>
      </c>
      <c r="N379" s="5">
        <v>659.39468946894999</v>
      </c>
      <c r="O379" s="5">
        <v>672.89768041237005</v>
      </c>
      <c r="P379" s="5">
        <v>759.79426766544998</v>
      </c>
      <c r="Q379" s="5">
        <v>0</v>
      </c>
      <c r="R379" s="5">
        <v>0</v>
      </c>
      <c r="S379" s="5">
        <v>0</v>
      </c>
      <c r="T379" s="5">
        <v>0</v>
      </c>
      <c r="U379" s="5">
        <v>0</v>
      </c>
      <c r="V379" s="5">
        <v>0</v>
      </c>
      <c r="W379" s="5">
        <v>0</v>
      </c>
    </row>
    <row r="380" spans="3:23" x14ac:dyDescent="0.25">
      <c r="C380" s="32" t="s">
        <v>135</v>
      </c>
      <c r="E380" s="32" t="s">
        <v>191</v>
      </c>
      <c r="F380" s="32" t="s">
        <v>457</v>
      </c>
      <c r="G380" s="5">
        <v>36.729908287694002</v>
      </c>
      <c r="H380" s="5">
        <v>0</v>
      </c>
      <c r="I380" s="5">
        <v>0</v>
      </c>
      <c r="J380" s="5">
        <v>0</v>
      </c>
      <c r="K380" s="5">
        <v>0</v>
      </c>
      <c r="L380" s="5">
        <v>0</v>
      </c>
      <c r="M380" s="5">
        <v>165.51220116438</v>
      </c>
      <c r="N380" s="5">
        <v>73.695084891326005</v>
      </c>
      <c r="O380" s="5">
        <v>87.147276355516993</v>
      </c>
      <c r="P380" s="5">
        <v>22.250339023367999</v>
      </c>
      <c r="Q380" s="5">
        <v>0</v>
      </c>
      <c r="R380" s="5">
        <v>0</v>
      </c>
      <c r="S380" s="5">
        <v>0</v>
      </c>
      <c r="T380" s="5">
        <v>0</v>
      </c>
      <c r="U380" s="5">
        <v>0</v>
      </c>
      <c r="V380" s="5">
        <v>0</v>
      </c>
      <c r="W380" s="5">
        <v>0</v>
      </c>
    </row>
    <row r="381" spans="3:23" x14ac:dyDescent="0.25">
      <c r="C381" s="32" t="s">
        <v>136</v>
      </c>
      <c r="E381" s="32" t="s">
        <v>191</v>
      </c>
      <c r="F381" s="32" t="s">
        <v>457</v>
      </c>
      <c r="G381" s="5">
        <v>278.47323468069999</v>
      </c>
      <c r="H381" s="5">
        <v>253.08235294118001</v>
      </c>
      <c r="I381" s="5">
        <v>294.33281249999999</v>
      </c>
      <c r="J381" s="5">
        <v>313.5954887218</v>
      </c>
      <c r="K381" s="5">
        <v>169.55375096674001</v>
      </c>
      <c r="L381" s="5">
        <v>236.7573964497</v>
      </c>
      <c r="M381" s="5">
        <v>278.98537095089</v>
      </c>
      <c r="N381" s="5">
        <v>334.60309777347999</v>
      </c>
      <c r="O381" s="5">
        <v>304.45103734439999</v>
      </c>
      <c r="P381" s="5">
        <v>301.30210107892998</v>
      </c>
      <c r="Q381" s="5">
        <v>0</v>
      </c>
      <c r="R381" s="5">
        <v>0</v>
      </c>
      <c r="S381" s="5">
        <v>0</v>
      </c>
      <c r="T381" s="5">
        <v>0</v>
      </c>
      <c r="U381" s="5">
        <v>0</v>
      </c>
      <c r="V381" s="5">
        <v>0</v>
      </c>
      <c r="W381" s="5">
        <v>0</v>
      </c>
    </row>
    <row r="382" spans="3:23" x14ac:dyDescent="0.25">
      <c r="C382" s="32" t="s">
        <v>137</v>
      </c>
      <c r="E382" s="32" t="s">
        <v>191</v>
      </c>
      <c r="F382" s="32" t="s">
        <v>457</v>
      </c>
      <c r="G382" s="5">
        <v>139.35334954275999</v>
      </c>
      <c r="H382" s="5">
        <v>712.79069767442002</v>
      </c>
      <c r="I382" s="5">
        <v>331.53120464441002</v>
      </c>
      <c r="J382" s="5">
        <v>189.18128654970999</v>
      </c>
      <c r="K382" s="5">
        <v>65.175969513561995</v>
      </c>
      <c r="L382" s="5">
        <v>114.51710072167999</v>
      </c>
      <c r="M382" s="5">
        <v>103.02567237164</v>
      </c>
      <c r="N382" s="5">
        <v>153.88170055453</v>
      </c>
      <c r="O382" s="5">
        <v>158.74543239951001</v>
      </c>
      <c r="P382" s="5">
        <v>258.63853034117</v>
      </c>
      <c r="Q382" s="5">
        <v>0</v>
      </c>
      <c r="R382" s="5">
        <v>0</v>
      </c>
      <c r="S382" s="5">
        <v>0</v>
      </c>
      <c r="T382" s="5">
        <v>0</v>
      </c>
      <c r="U382" s="5">
        <v>0</v>
      </c>
      <c r="V382" s="5">
        <v>0</v>
      </c>
      <c r="W382" s="5">
        <v>0</v>
      </c>
    </row>
    <row r="383" spans="3:23" x14ac:dyDescent="0.25">
      <c r="C383" s="32" t="s">
        <v>138</v>
      </c>
      <c r="E383" s="32" t="s">
        <v>191</v>
      </c>
      <c r="F383" s="32" t="s">
        <v>457</v>
      </c>
      <c r="G383" s="5">
        <v>103.94463365144</v>
      </c>
      <c r="H383" s="5">
        <v>0</v>
      </c>
      <c r="I383" s="5">
        <v>0</v>
      </c>
      <c r="J383" s="5">
        <v>0</v>
      </c>
      <c r="K383" s="5">
        <v>217.84</v>
      </c>
      <c r="L383" s="5">
        <v>85.478288633461005</v>
      </c>
      <c r="M383" s="5">
        <v>99.813013698630002</v>
      </c>
      <c r="N383" s="5">
        <v>126.01345235102001</v>
      </c>
      <c r="O383" s="5">
        <v>84.931041118737994</v>
      </c>
      <c r="P383" s="5">
        <v>126.81333549567999</v>
      </c>
      <c r="Q383" s="5">
        <v>0</v>
      </c>
      <c r="R383" s="5">
        <v>0</v>
      </c>
      <c r="S383" s="5">
        <v>0</v>
      </c>
      <c r="T383" s="5">
        <v>0</v>
      </c>
      <c r="U383" s="5">
        <v>0</v>
      </c>
      <c r="V383" s="5">
        <v>0</v>
      </c>
      <c r="W383" s="5">
        <v>0</v>
      </c>
    </row>
    <row r="384" spans="3:23" x14ac:dyDescent="0.25">
      <c r="C384" s="32" t="s">
        <v>139</v>
      </c>
      <c r="E384" s="32" t="s">
        <v>191</v>
      </c>
      <c r="F384" s="32" t="s">
        <v>457</v>
      </c>
      <c r="G384" s="5">
        <v>222.55580407916</v>
      </c>
      <c r="H384" s="5">
        <v>278.28571428571001</v>
      </c>
      <c r="I384" s="5">
        <v>190.07319078947</v>
      </c>
      <c r="J384" s="5">
        <v>152.37675914757</v>
      </c>
      <c r="K384" s="5">
        <v>191.01907054249</v>
      </c>
      <c r="L384" s="5">
        <v>249.25029171528999</v>
      </c>
      <c r="M384" s="5">
        <v>298.34751773049999</v>
      </c>
      <c r="N384" s="5">
        <v>258.55460060667002</v>
      </c>
      <c r="O384" s="5">
        <v>249.94898190902001</v>
      </c>
      <c r="P384" s="5">
        <v>180.71724635069</v>
      </c>
      <c r="Q384" s="5">
        <v>0</v>
      </c>
      <c r="R384" s="5">
        <v>0</v>
      </c>
      <c r="S384" s="5">
        <v>0</v>
      </c>
      <c r="T384" s="5">
        <v>0</v>
      </c>
      <c r="U384" s="5">
        <v>0</v>
      </c>
      <c r="V384" s="5">
        <v>0</v>
      </c>
      <c r="W384" s="5">
        <v>0</v>
      </c>
    </row>
    <row r="385" spans="1:29" x14ac:dyDescent="0.25">
      <c r="C385" s="32" t="s">
        <v>140</v>
      </c>
      <c r="E385" s="32" t="s">
        <v>191</v>
      </c>
      <c r="F385" s="32" t="s">
        <v>457</v>
      </c>
      <c r="G385" s="5">
        <v>136.36405178979001</v>
      </c>
      <c r="H385" s="5">
        <v>0</v>
      </c>
      <c r="I385" s="5">
        <v>48.213913043478001</v>
      </c>
      <c r="J385" s="5">
        <v>29.050602409639001</v>
      </c>
      <c r="K385" s="5">
        <v>136.89245283019</v>
      </c>
      <c r="L385" s="5">
        <v>213.04166666667001</v>
      </c>
      <c r="M385" s="5">
        <v>222.49565217391</v>
      </c>
      <c r="N385" s="5">
        <v>125.3373570521</v>
      </c>
      <c r="O385" s="5">
        <v>172.06810403833001</v>
      </c>
      <c r="P385" s="5">
        <v>133.74559134728</v>
      </c>
      <c r="Q385" s="5">
        <v>0</v>
      </c>
      <c r="R385" s="5">
        <v>0</v>
      </c>
      <c r="S385" s="5">
        <v>0</v>
      </c>
      <c r="T385" s="5">
        <v>0</v>
      </c>
      <c r="U385" s="5">
        <v>0</v>
      </c>
      <c r="V385" s="5">
        <v>0</v>
      </c>
      <c r="W385" s="5">
        <v>0</v>
      </c>
    </row>
    <row r="386" spans="1:29" x14ac:dyDescent="0.25">
      <c r="C386" s="32" t="s">
        <v>141</v>
      </c>
      <c r="E386" s="32" t="s">
        <v>191</v>
      </c>
      <c r="F386" s="32" t="s">
        <v>457</v>
      </c>
      <c r="G386" s="5">
        <v>81.796747967480002</v>
      </c>
      <c r="H386" s="5">
        <v>0</v>
      </c>
      <c r="I386" s="5">
        <v>0</v>
      </c>
      <c r="J386" s="5">
        <v>0</v>
      </c>
      <c r="K386" s="5">
        <v>43.163265306122</v>
      </c>
      <c r="L386" s="5">
        <v>104.125</v>
      </c>
      <c r="M386" s="5">
        <v>75.958620689655007</v>
      </c>
      <c r="N386" s="5">
        <v>0</v>
      </c>
      <c r="O386" s="5">
        <v>125.08560311284</v>
      </c>
      <c r="P386" s="5">
        <v>0</v>
      </c>
      <c r="Q386" s="5">
        <v>0</v>
      </c>
      <c r="R386" s="5">
        <v>0</v>
      </c>
      <c r="S386" s="5">
        <v>0</v>
      </c>
      <c r="T386" s="5">
        <v>0</v>
      </c>
      <c r="U386" s="5">
        <v>0</v>
      </c>
      <c r="V386" s="5">
        <v>0</v>
      </c>
      <c r="W386" s="5">
        <v>0</v>
      </c>
    </row>
    <row r="387" spans="1:29" x14ac:dyDescent="0.25">
      <c r="C387" s="32" t="s">
        <v>142</v>
      </c>
      <c r="E387" s="32" t="s">
        <v>191</v>
      </c>
      <c r="F387" s="32" t="s">
        <v>457</v>
      </c>
      <c r="G387" s="5">
        <v>423.57997481107998</v>
      </c>
      <c r="H387" s="5">
        <v>0</v>
      </c>
      <c r="I387" s="5">
        <v>0</v>
      </c>
      <c r="J387" s="5">
        <v>0</v>
      </c>
      <c r="K387" s="5">
        <v>501.64127764128</v>
      </c>
      <c r="L387" s="5">
        <v>373.02806499260998</v>
      </c>
      <c r="M387" s="5">
        <v>387.07035755479001</v>
      </c>
      <c r="N387" s="5">
        <v>457.45781777278</v>
      </c>
      <c r="O387" s="5">
        <v>0</v>
      </c>
      <c r="P387" s="5">
        <v>255.29411764706001</v>
      </c>
      <c r="Q387" s="5">
        <v>0</v>
      </c>
      <c r="R387" s="5">
        <v>0</v>
      </c>
      <c r="S387" s="5">
        <v>0</v>
      </c>
      <c r="T387" s="5">
        <v>0</v>
      </c>
      <c r="U387" s="5">
        <v>0</v>
      </c>
      <c r="V387" s="5">
        <v>0</v>
      </c>
      <c r="W387" s="5">
        <v>0</v>
      </c>
    </row>
    <row r="389" spans="1:29" x14ac:dyDescent="0.25">
      <c r="A389" s="27" t="s">
        <v>458</v>
      </c>
      <c r="B389" s="29"/>
      <c r="C389" s="29"/>
      <c r="D389" s="29"/>
      <c r="E389" s="14" t="s">
        <v>96</v>
      </c>
      <c r="F389" s="29"/>
      <c r="G389" s="29"/>
      <c r="H389" s="29"/>
      <c r="I389" s="29"/>
      <c r="J389" s="29"/>
      <c r="K389" s="29"/>
      <c r="L389" s="29"/>
      <c r="M389" s="29"/>
      <c r="N389" s="29"/>
      <c r="O389" s="29"/>
      <c r="P389" s="29"/>
      <c r="Q389" s="29"/>
      <c r="R389" s="29"/>
      <c r="S389" s="29"/>
      <c r="T389" s="29"/>
      <c r="U389" s="29"/>
      <c r="V389" s="29"/>
      <c r="W389" s="29"/>
      <c r="X389" s="29"/>
      <c r="Y389" s="29"/>
      <c r="Z389" s="29"/>
      <c r="AA389" s="29"/>
      <c r="AB389" s="29"/>
      <c r="AC389" s="29"/>
    </row>
    <row r="390" spans="1:29" x14ac:dyDescent="0.25">
      <c r="B390" s="30" t="s">
        <v>459</v>
      </c>
      <c r="C390" s="30"/>
      <c r="D390" s="31"/>
      <c r="E390" s="32"/>
      <c r="F390" s="32"/>
      <c r="X390" s="32"/>
      <c r="Y390" s="32"/>
      <c r="Z390" s="32"/>
      <c r="AA390" s="32"/>
      <c r="AB390" s="32"/>
      <c r="AC390" s="32"/>
    </row>
    <row r="391" spans="1:29" x14ac:dyDescent="0.25">
      <c r="B391" s="19" t="s">
        <v>460</v>
      </c>
      <c r="D391" s="45" t="s">
        <v>156</v>
      </c>
      <c r="E391" s="45" t="s">
        <v>158</v>
      </c>
      <c r="F391" s="30" t="s">
        <v>98</v>
      </c>
      <c r="G391" s="31" t="s">
        <v>99</v>
      </c>
      <c r="H391" s="31">
        <v>2017</v>
      </c>
      <c r="I391" s="31">
        <v>2018</v>
      </c>
      <c r="J391" s="31">
        <v>2019</v>
      </c>
      <c r="K391" s="31">
        <v>2020</v>
      </c>
      <c r="L391" s="31">
        <v>2021</v>
      </c>
      <c r="M391" s="31">
        <v>2022</v>
      </c>
      <c r="N391" s="31">
        <v>2023</v>
      </c>
      <c r="O391" s="31">
        <v>2024</v>
      </c>
      <c r="P391" s="31">
        <v>2025</v>
      </c>
      <c r="Q391" s="31">
        <v>2026</v>
      </c>
      <c r="R391" s="31">
        <v>2027</v>
      </c>
      <c r="S391" s="31">
        <v>2028</v>
      </c>
      <c r="T391" s="31">
        <v>2029</v>
      </c>
      <c r="U391" s="31">
        <v>2030</v>
      </c>
      <c r="V391" s="31">
        <v>2031</v>
      </c>
      <c r="W391" s="31">
        <v>2032</v>
      </c>
    </row>
    <row r="392" spans="1:29" x14ac:dyDescent="0.25">
      <c r="C392" s="32" t="s">
        <v>116</v>
      </c>
      <c r="D392" s="32" t="s">
        <v>159</v>
      </c>
      <c r="E392" s="32" t="s">
        <v>161</v>
      </c>
      <c r="F392" s="32" t="s">
        <v>461</v>
      </c>
      <c r="G392" s="5">
        <v>58.323943440622998</v>
      </c>
      <c r="H392" s="5">
        <v>54.557917391741</v>
      </c>
      <c r="I392" s="5">
        <v>53.097552576361998</v>
      </c>
      <c r="J392" s="5">
        <v>55.634122091319</v>
      </c>
      <c r="K392" s="5">
        <v>56.066794203439997</v>
      </c>
      <c r="L392" s="5">
        <v>58.630373441242</v>
      </c>
      <c r="M392" s="5">
        <v>60.169554789267004</v>
      </c>
      <c r="N392" s="5">
        <v>59.870804471809002</v>
      </c>
      <c r="O392" s="5">
        <v>60.435550425404003</v>
      </c>
      <c r="P392" s="5">
        <v>61.305699704105997</v>
      </c>
      <c r="Q392" s="5">
        <v>0</v>
      </c>
      <c r="R392" s="5">
        <v>0</v>
      </c>
      <c r="S392" s="5">
        <v>0</v>
      </c>
      <c r="T392" s="5">
        <v>0</v>
      </c>
      <c r="U392" s="5">
        <v>0</v>
      </c>
      <c r="V392" s="5">
        <v>0</v>
      </c>
      <c r="W392" s="5">
        <v>0</v>
      </c>
    </row>
    <row r="393" spans="1:29" x14ac:dyDescent="0.25">
      <c r="C393" s="32" t="s">
        <v>117</v>
      </c>
      <c r="D393" s="32" t="s">
        <v>159</v>
      </c>
      <c r="E393" s="32" t="s">
        <v>161</v>
      </c>
      <c r="F393" s="32" t="s">
        <v>461</v>
      </c>
      <c r="G393" s="5">
        <v>50.410483363010997</v>
      </c>
      <c r="H393" s="5">
        <v>43.975152822014003</v>
      </c>
      <c r="I393" s="5">
        <v>48.581961189346003</v>
      </c>
      <c r="J393" s="5">
        <v>49.527853184942003</v>
      </c>
      <c r="K393" s="5">
        <v>50.775628194547998</v>
      </c>
      <c r="L393" s="5">
        <v>50.733092306019003</v>
      </c>
      <c r="M393" s="5">
        <v>52.087738216609999</v>
      </c>
      <c r="N393" s="5">
        <v>49.802743649036998</v>
      </c>
      <c r="O393" s="5">
        <v>51.169773992556998</v>
      </c>
      <c r="P393" s="5">
        <v>51.021783266851003</v>
      </c>
      <c r="Q393" s="5">
        <v>0</v>
      </c>
      <c r="R393" s="5">
        <v>0</v>
      </c>
      <c r="S393" s="5">
        <v>0</v>
      </c>
      <c r="T393" s="5">
        <v>0</v>
      </c>
      <c r="U393" s="5">
        <v>0</v>
      </c>
      <c r="V393" s="5">
        <v>0</v>
      </c>
      <c r="W393" s="5">
        <v>0</v>
      </c>
    </row>
    <row r="394" spans="1:29" x14ac:dyDescent="0.25">
      <c r="C394" s="32" t="s">
        <v>118</v>
      </c>
      <c r="D394" s="32" t="s">
        <v>159</v>
      </c>
      <c r="E394" s="32" t="s">
        <v>161</v>
      </c>
      <c r="F394" s="32" t="s">
        <v>461</v>
      </c>
      <c r="G394" s="5">
        <v>0</v>
      </c>
      <c r="H394" s="5">
        <v>0</v>
      </c>
      <c r="I394" s="5">
        <v>0</v>
      </c>
      <c r="J394" s="5">
        <v>0</v>
      </c>
      <c r="K394" s="5">
        <v>0</v>
      </c>
      <c r="L394" s="5">
        <v>0</v>
      </c>
      <c r="M394" s="5">
        <v>0</v>
      </c>
      <c r="N394" s="5">
        <v>0</v>
      </c>
      <c r="O394" s="5">
        <v>0</v>
      </c>
      <c r="P394" s="5">
        <v>0</v>
      </c>
      <c r="Q394" s="5">
        <v>0</v>
      </c>
      <c r="R394" s="5">
        <v>0</v>
      </c>
      <c r="S394" s="5">
        <v>0</v>
      </c>
      <c r="T394" s="5">
        <v>0</v>
      </c>
      <c r="U394" s="5">
        <v>0</v>
      </c>
      <c r="V394" s="5">
        <v>0</v>
      </c>
      <c r="W394" s="5">
        <v>0</v>
      </c>
    </row>
    <row r="395" spans="1:29" x14ac:dyDescent="0.25">
      <c r="C395" s="32" t="s">
        <v>119</v>
      </c>
      <c r="D395" s="32" t="s">
        <v>159</v>
      </c>
      <c r="E395" s="32" t="s">
        <v>161</v>
      </c>
      <c r="F395" s="32" t="s">
        <v>461</v>
      </c>
      <c r="G395" s="5">
        <v>50.244959206929998</v>
      </c>
      <c r="H395" s="5">
        <v>59.997260450574998</v>
      </c>
      <c r="I395" s="5">
        <v>56.798550562823998</v>
      </c>
      <c r="J395" s="5">
        <v>48.180784715663002</v>
      </c>
      <c r="K395" s="5">
        <v>42.529444454404</v>
      </c>
      <c r="L395" s="5">
        <v>39.880532944559</v>
      </c>
      <c r="M395" s="5">
        <v>42.041737168640999</v>
      </c>
      <c r="N395" s="5">
        <v>53.077549430902998</v>
      </c>
      <c r="O395" s="5">
        <v>57.535832641212998</v>
      </c>
      <c r="P395" s="5">
        <v>57.526425591098999</v>
      </c>
      <c r="Q395" s="5">
        <v>0</v>
      </c>
      <c r="R395" s="5">
        <v>0</v>
      </c>
      <c r="S395" s="5">
        <v>0</v>
      </c>
      <c r="T395" s="5">
        <v>0</v>
      </c>
      <c r="U395" s="5">
        <v>0</v>
      </c>
      <c r="V395" s="5">
        <v>0</v>
      </c>
      <c r="W395" s="5">
        <v>0</v>
      </c>
    </row>
    <row r="396" spans="1:29" x14ac:dyDescent="0.25">
      <c r="C396" s="32" t="s">
        <v>120</v>
      </c>
      <c r="D396" s="32" t="s">
        <v>159</v>
      </c>
      <c r="E396" s="32" t="s">
        <v>161</v>
      </c>
      <c r="F396" s="32" t="s">
        <v>461</v>
      </c>
      <c r="G396" s="5">
        <v>63.626808364222001</v>
      </c>
      <c r="H396" s="5">
        <v>60</v>
      </c>
      <c r="I396" s="5">
        <v>59.980830670926998</v>
      </c>
      <c r="J396" s="5">
        <v>60</v>
      </c>
      <c r="K396" s="5">
        <v>70.927210365853995</v>
      </c>
      <c r="L396" s="5">
        <v>71.107487501452994</v>
      </c>
      <c r="M396" s="5">
        <v>63.222150389915001</v>
      </c>
      <c r="N396" s="5">
        <v>61.316855162350002</v>
      </c>
      <c r="O396" s="5">
        <v>60.022434099831997</v>
      </c>
      <c r="P396" s="5">
        <v>59.928464977645</v>
      </c>
      <c r="Q396" s="5">
        <v>0</v>
      </c>
      <c r="R396" s="5">
        <v>0</v>
      </c>
      <c r="S396" s="5">
        <v>0</v>
      </c>
      <c r="T396" s="5">
        <v>0</v>
      </c>
      <c r="U396" s="5">
        <v>0</v>
      </c>
      <c r="V396" s="5">
        <v>0</v>
      </c>
      <c r="W396" s="5">
        <v>0</v>
      </c>
    </row>
    <row r="397" spans="1:29" x14ac:dyDescent="0.25">
      <c r="C397" s="32" t="s">
        <v>121</v>
      </c>
      <c r="D397" s="32" t="s">
        <v>159</v>
      </c>
      <c r="E397" s="32" t="s">
        <v>161</v>
      </c>
      <c r="F397" s="32" t="s">
        <v>461</v>
      </c>
      <c r="G397" s="5">
        <v>60.574368832581001</v>
      </c>
      <c r="H397" s="5">
        <v>60</v>
      </c>
      <c r="I397" s="5">
        <v>56.718004712373002</v>
      </c>
      <c r="J397" s="5">
        <v>52.706608460033003</v>
      </c>
      <c r="K397" s="5">
        <v>42.063700345938003</v>
      </c>
      <c r="L397" s="5">
        <v>46.880462805759997</v>
      </c>
      <c r="M397" s="5">
        <v>65.686688913607995</v>
      </c>
      <c r="N397" s="5">
        <v>73.147300778252998</v>
      </c>
      <c r="O397" s="5">
        <v>72.481106642026006</v>
      </c>
      <c r="P397" s="5">
        <v>68.117305298104995</v>
      </c>
      <c r="Q397" s="5">
        <v>0</v>
      </c>
      <c r="R397" s="5">
        <v>0</v>
      </c>
      <c r="S397" s="5">
        <v>0</v>
      </c>
      <c r="T397" s="5">
        <v>0</v>
      </c>
      <c r="U397" s="5">
        <v>0</v>
      </c>
      <c r="V397" s="5">
        <v>0</v>
      </c>
      <c r="W397" s="5">
        <v>0</v>
      </c>
    </row>
    <row r="398" spans="1:29" x14ac:dyDescent="0.25">
      <c r="C398" s="32" t="s">
        <v>122</v>
      </c>
      <c r="D398" s="32" t="s">
        <v>159</v>
      </c>
      <c r="E398" s="32" t="s">
        <v>161</v>
      </c>
      <c r="F398" s="32" t="s">
        <v>461</v>
      </c>
      <c r="G398" s="5">
        <v>54.893881071075</v>
      </c>
      <c r="H398" s="5">
        <v>60</v>
      </c>
      <c r="I398" s="5">
        <v>60</v>
      </c>
      <c r="J398" s="5">
        <v>60</v>
      </c>
      <c r="K398" s="5">
        <v>57.839351226105002</v>
      </c>
      <c r="L398" s="5">
        <v>53.769959404601003</v>
      </c>
      <c r="M398" s="5">
        <v>45.613870665416997</v>
      </c>
      <c r="N398" s="5">
        <v>47.091841867014999</v>
      </c>
      <c r="O398" s="5">
        <v>53.233499722684002</v>
      </c>
      <c r="P398" s="5">
        <v>57.395597064710003</v>
      </c>
      <c r="Q398" s="5">
        <v>0</v>
      </c>
      <c r="R398" s="5">
        <v>0</v>
      </c>
      <c r="S398" s="5">
        <v>0</v>
      </c>
      <c r="T398" s="5">
        <v>0</v>
      </c>
      <c r="U398" s="5">
        <v>0</v>
      </c>
      <c r="V398" s="5">
        <v>0</v>
      </c>
      <c r="W398" s="5">
        <v>0</v>
      </c>
    </row>
    <row r="399" spans="1:29" x14ac:dyDescent="0.25">
      <c r="C399" s="32" t="s">
        <v>123</v>
      </c>
      <c r="D399" s="32" t="s">
        <v>159</v>
      </c>
      <c r="E399" s="32" t="s">
        <v>161</v>
      </c>
      <c r="F399" s="32" t="s">
        <v>461</v>
      </c>
      <c r="G399" s="5">
        <v>60.606474319306997</v>
      </c>
      <c r="H399" s="5">
        <v>60</v>
      </c>
      <c r="I399" s="5">
        <v>60</v>
      </c>
      <c r="J399" s="5">
        <v>60</v>
      </c>
      <c r="K399" s="5">
        <v>60</v>
      </c>
      <c r="L399" s="5">
        <v>60</v>
      </c>
      <c r="M399" s="5">
        <v>60.002705749717997</v>
      </c>
      <c r="N399" s="5">
        <v>53.095721482818</v>
      </c>
      <c r="O399" s="5">
        <v>68.533278553821006</v>
      </c>
      <c r="P399" s="5">
        <v>63.840860215054001</v>
      </c>
      <c r="Q399" s="5">
        <v>0</v>
      </c>
      <c r="R399" s="5">
        <v>0</v>
      </c>
      <c r="S399" s="5">
        <v>0</v>
      </c>
      <c r="T399" s="5">
        <v>0</v>
      </c>
      <c r="U399" s="5">
        <v>0</v>
      </c>
      <c r="V399" s="5">
        <v>0</v>
      </c>
      <c r="W399" s="5">
        <v>0</v>
      </c>
    </row>
    <row r="400" spans="1:29" x14ac:dyDescent="0.25">
      <c r="C400" s="32" t="s">
        <v>124</v>
      </c>
      <c r="D400" s="32" t="s">
        <v>159</v>
      </c>
      <c r="E400" s="32" t="s">
        <v>161</v>
      </c>
      <c r="F400" s="32" t="s">
        <v>461</v>
      </c>
      <c r="G400" s="5">
        <v>79.281135626894994</v>
      </c>
      <c r="H400" s="5">
        <v>60</v>
      </c>
      <c r="I400" s="5">
        <v>72.627103631531995</v>
      </c>
      <c r="J400" s="5">
        <v>75.130889707818</v>
      </c>
      <c r="K400" s="5">
        <v>86.970384189355002</v>
      </c>
      <c r="L400" s="5">
        <v>78.874893565259995</v>
      </c>
      <c r="M400" s="5">
        <v>80.424362577796003</v>
      </c>
      <c r="N400" s="5">
        <v>69.877762310771004</v>
      </c>
      <c r="O400" s="5">
        <v>86.892409757706005</v>
      </c>
      <c r="P400" s="5">
        <v>80.909107035158002</v>
      </c>
      <c r="Q400" s="5">
        <v>0</v>
      </c>
      <c r="R400" s="5">
        <v>0</v>
      </c>
      <c r="S400" s="5">
        <v>0</v>
      </c>
      <c r="T400" s="5">
        <v>0</v>
      </c>
      <c r="U400" s="5">
        <v>0</v>
      </c>
      <c r="V400" s="5">
        <v>0</v>
      </c>
      <c r="W400" s="5">
        <v>0</v>
      </c>
    </row>
    <row r="401" spans="3:23" x14ac:dyDescent="0.25">
      <c r="C401" s="32" t="s">
        <v>125</v>
      </c>
      <c r="D401" s="32" t="s">
        <v>159</v>
      </c>
      <c r="E401" s="32" t="s">
        <v>161</v>
      </c>
      <c r="F401" s="32" t="s">
        <v>461</v>
      </c>
      <c r="G401" s="5">
        <v>61.980047997314003</v>
      </c>
      <c r="H401" s="5">
        <v>60</v>
      </c>
      <c r="I401" s="5">
        <v>60</v>
      </c>
      <c r="J401" s="5">
        <v>59.903583617747003</v>
      </c>
      <c r="K401" s="5">
        <v>60</v>
      </c>
      <c r="L401" s="5">
        <v>60</v>
      </c>
      <c r="M401" s="5">
        <v>60</v>
      </c>
      <c r="N401" s="5">
        <v>60</v>
      </c>
      <c r="O401" s="5">
        <v>61.090601321941001</v>
      </c>
      <c r="P401" s="5">
        <v>71.680286006128995</v>
      </c>
      <c r="Q401" s="5">
        <v>0</v>
      </c>
      <c r="R401" s="5">
        <v>0</v>
      </c>
      <c r="S401" s="5">
        <v>0</v>
      </c>
      <c r="T401" s="5">
        <v>0</v>
      </c>
      <c r="U401" s="5">
        <v>0</v>
      </c>
      <c r="V401" s="5">
        <v>0</v>
      </c>
      <c r="W401" s="5">
        <v>0</v>
      </c>
    </row>
    <row r="402" spans="3:23" x14ac:dyDescent="0.25">
      <c r="C402" s="32" t="s">
        <v>126</v>
      </c>
      <c r="D402" s="32" t="s">
        <v>159</v>
      </c>
      <c r="E402" s="32" t="s">
        <v>161</v>
      </c>
      <c r="F402" s="32" t="s">
        <v>461</v>
      </c>
      <c r="G402" s="5">
        <v>64.792754425338003</v>
      </c>
      <c r="H402" s="5">
        <v>60</v>
      </c>
      <c r="I402" s="5">
        <v>59.906595388802998</v>
      </c>
      <c r="J402" s="5">
        <v>59.97745856956</v>
      </c>
      <c r="K402" s="5">
        <v>59.721136353033998</v>
      </c>
      <c r="L402" s="5">
        <v>67.886341158711005</v>
      </c>
      <c r="M402" s="5">
        <v>75.170668477766</v>
      </c>
      <c r="N402" s="5">
        <v>69.824459191409005</v>
      </c>
      <c r="O402" s="5">
        <v>60.966912955466</v>
      </c>
      <c r="P402" s="5">
        <v>58.032683846636999</v>
      </c>
      <c r="Q402" s="5">
        <v>0</v>
      </c>
      <c r="R402" s="5">
        <v>0</v>
      </c>
      <c r="S402" s="5">
        <v>0</v>
      </c>
      <c r="T402" s="5">
        <v>0</v>
      </c>
      <c r="U402" s="5">
        <v>0</v>
      </c>
      <c r="V402" s="5">
        <v>0</v>
      </c>
      <c r="W402" s="5">
        <v>0</v>
      </c>
    </row>
    <row r="403" spans="3:23" x14ac:dyDescent="0.25">
      <c r="C403" s="32" t="s">
        <v>127</v>
      </c>
      <c r="D403" s="32" t="s">
        <v>159</v>
      </c>
      <c r="E403" s="32" t="s">
        <v>161</v>
      </c>
      <c r="F403" s="32" t="s">
        <v>461</v>
      </c>
      <c r="G403" s="5">
        <v>39.560463080519</v>
      </c>
      <c r="H403" s="5">
        <v>39.965703086722002</v>
      </c>
      <c r="I403" s="5">
        <v>37.525835819040999</v>
      </c>
      <c r="J403" s="5">
        <v>40.004495714249998</v>
      </c>
      <c r="K403" s="5">
        <v>40.025468730337998</v>
      </c>
      <c r="L403" s="5">
        <v>39.170862476543</v>
      </c>
      <c r="M403" s="5">
        <v>39.235957272907001</v>
      </c>
      <c r="N403" s="5">
        <v>40.000407770289002</v>
      </c>
      <c r="O403" s="5">
        <v>40</v>
      </c>
      <c r="P403" s="5">
        <v>39.956777101213</v>
      </c>
      <c r="Q403" s="5">
        <v>0</v>
      </c>
      <c r="R403" s="5">
        <v>0</v>
      </c>
      <c r="S403" s="5">
        <v>0</v>
      </c>
      <c r="T403" s="5">
        <v>0</v>
      </c>
      <c r="U403" s="5">
        <v>0</v>
      </c>
      <c r="V403" s="5">
        <v>0</v>
      </c>
      <c r="W403" s="5">
        <v>0</v>
      </c>
    </row>
    <row r="404" spans="3:23" x14ac:dyDescent="0.25">
      <c r="C404" s="32" t="s">
        <v>128</v>
      </c>
      <c r="D404" s="32" t="s">
        <v>159</v>
      </c>
      <c r="E404" s="32" t="s">
        <v>161</v>
      </c>
      <c r="F404" s="32" t="s">
        <v>461</v>
      </c>
      <c r="G404" s="5">
        <v>55.433036688466998</v>
      </c>
      <c r="H404" s="5">
        <v>40.325147794452</v>
      </c>
      <c r="I404" s="5">
        <v>44.050772330423001</v>
      </c>
      <c r="J404" s="5">
        <v>52.028858045897998</v>
      </c>
      <c r="K404" s="5">
        <v>52.101551529859996</v>
      </c>
      <c r="L404" s="5">
        <v>55.074992763063001</v>
      </c>
      <c r="M404" s="5">
        <v>59.591256020747998</v>
      </c>
      <c r="N404" s="5">
        <v>57.930756957485997</v>
      </c>
      <c r="O404" s="5">
        <v>58.76386838722</v>
      </c>
      <c r="P404" s="5">
        <v>58.834373441726001</v>
      </c>
      <c r="Q404" s="5">
        <v>0</v>
      </c>
      <c r="R404" s="5">
        <v>0</v>
      </c>
      <c r="S404" s="5">
        <v>0</v>
      </c>
      <c r="T404" s="5">
        <v>0</v>
      </c>
      <c r="U404" s="5">
        <v>0</v>
      </c>
      <c r="V404" s="5">
        <v>0</v>
      </c>
      <c r="W404" s="5">
        <v>0</v>
      </c>
    </row>
    <row r="405" spans="3:23" x14ac:dyDescent="0.25">
      <c r="C405" s="32" t="s">
        <v>129</v>
      </c>
      <c r="D405" s="32" t="s">
        <v>159</v>
      </c>
      <c r="E405" s="32" t="s">
        <v>161</v>
      </c>
      <c r="F405" s="32" t="s">
        <v>461</v>
      </c>
      <c r="G405" s="5">
        <v>63.036991352606002</v>
      </c>
      <c r="H405" s="5">
        <v>53.646398891967003</v>
      </c>
      <c r="I405" s="5">
        <v>55.065866425162</v>
      </c>
      <c r="J405" s="5">
        <v>55.960702079447003</v>
      </c>
      <c r="K405" s="5">
        <v>58.766112520695003</v>
      </c>
      <c r="L405" s="5">
        <v>65.042110647825993</v>
      </c>
      <c r="M405" s="5">
        <v>65.436340034671005</v>
      </c>
      <c r="N405" s="5">
        <v>68.430155401966005</v>
      </c>
      <c r="O405" s="5">
        <v>67.610906747309997</v>
      </c>
      <c r="P405" s="5">
        <v>64.493245885698002</v>
      </c>
      <c r="Q405" s="5">
        <v>0</v>
      </c>
      <c r="R405" s="5">
        <v>0</v>
      </c>
      <c r="S405" s="5">
        <v>0</v>
      </c>
      <c r="T405" s="5">
        <v>0</v>
      </c>
      <c r="U405" s="5">
        <v>0</v>
      </c>
      <c r="V405" s="5">
        <v>0</v>
      </c>
      <c r="W405" s="5">
        <v>0</v>
      </c>
    </row>
    <row r="406" spans="3:23" x14ac:dyDescent="0.25">
      <c r="C406" s="32" t="s">
        <v>130</v>
      </c>
      <c r="D406" s="32" t="s">
        <v>159</v>
      </c>
      <c r="E406" s="32" t="s">
        <v>161</v>
      </c>
      <c r="F406" s="32" t="s">
        <v>461</v>
      </c>
      <c r="G406" s="5">
        <v>69.839037904224</v>
      </c>
      <c r="H406" s="5">
        <v>41.966568338249999</v>
      </c>
      <c r="I406" s="5">
        <v>42.69864463143</v>
      </c>
      <c r="J406" s="5">
        <v>46.620890553475</v>
      </c>
      <c r="K406" s="5">
        <v>55.591911077900001</v>
      </c>
      <c r="L406" s="5">
        <v>68.030593377038002</v>
      </c>
      <c r="M406" s="5">
        <v>90.024253881424997</v>
      </c>
      <c r="N406" s="5">
        <v>86.640888084542993</v>
      </c>
      <c r="O406" s="5">
        <v>80.071891774489004</v>
      </c>
      <c r="P406" s="5">
        <v>78.274650676020002</v>
      </c>
      <c r="Q406" s="5">
        <v>0</v>
      </c>
      <c r="R406" s="5">
        <v>0</v>
      </c>
      <c r="S406" s="5">
        <v>0</v>
      </c>
      <c r="T406" s="5">
        <v>0</v>
      </c>
      <c r="U406" s="5">
        <v>0</v>
      </c>
      <c r="V406" s="5">
        <v>0</v>
      </c>
      <c r="W406" s="5">
        <v>0</v>
      </c>
    </row>
    <row r="407" spans="3:23" x14ac:dyDescent="0.25">
      <c r="C407" s="32" t="s">
        <v>131</v>
      </c>
      <c r="D407" s="32" t="s">
        <v>159</v>
      </c>
      <c r="E407" s="32" t="s">
        <v>161</v>
      </c>
      <c r="F407" s="32" t="s">
        <v>461</v>
      </c>
      <c r="G407" s="5">
        <v>49.010446903431003</v>
      </c>
      <c r="H407" s="5">
        <v>40</v>
      </c>
      <c r="I407" s="5">
        <v>42.713803321618002</v>
      </c>
      <c r="J407" s="5">
        <v>47.405179301593002</v>
      </c>
      <c r="K407" s="5">
        <v>49.757973503434997</v>
      </c>
      <c r="L407" s="5">
        <v>49.986641285108</v>
      </c>
      <c r="M407" s="5">
        <v>50</v>
      </c>
      <c r="N407" s="5">
        <v>50</v>
      </c>
      <c r="O407" s="5">
        <v>50</v>
      </c>
      <c r="P407" s="5">
        <v>50</v>
      </c>
      <c r="Q407" s="5">
        <v>0</v>
      </c>
      <c r="R407" s="5">
        <v>0</v>
      </c>
      <c r="S407" s="5">
        <v>0</v>
      </c>
      <c r="T407" s="5">
        <v>0</v>
      </c>
      <c r="U407" s="5">
        <v>0</v>
      </c>
      <c r="V407" s="5">
        <v>0</v>
      </c>
      <c r="W407" s="5">
        <v>0</v>
      </c>
    </row>
    <row r="408" spans="3:23" x14ac:dyDescent="0.25">
      <c r="C408" s="32" t="s">
        <v>132</v>
      </c>
      <c r="D408" s="32" t="s">
        <v>159</v>
      </c>
      <c r="E408" s="32" t="s">
        <v>161</v>
      </c>
      <c r="F408" s="32" t="s">
        <v>461</v>
      </c>
      <c r="G408" s="5">
        <v>40.001338921877</v>
      </c>
      <c r="H408" s="5">
        <v>40</v>
      </c>
      <c r="I408" s="5">
        <v>40</v>
      </c>
      <c r="J408" s="5">
        <v>40</v>
      </c>
      <c r="K408" s="5">
        <v>40</v>
      </c>
      <c r="L408" s="5">
        <v>40</v>
      </c>
      <c r="M408" s="5">
        <v>40</v>
      </c>
      <c r="N408" s="5">
        <v>40.004588986432999</v>
      </c>
      <c r="O408" s="5">
        <v>40</v>
      </c>
      <c r="P408" s="5">
        <v>40</v>
      </c>
      <c r="Q408" s="5">
        <v>0</v>
      </c>
      <c r="R408" s="5">
        <v>0</v>
      </c>
      <c r="S408" s="5">
        <v>0</v>
      </c>
      <c r="T408" s="5">
        <v>0</v>
      </c>
      <c r="U408" s="5">
        <v>0</v>
      </c>
      <c r="V408" s="5">
        <v>0</v>
      </c>
      <c r="W408" s="5">
        <v>0</v>
      </c>
    </row>
    <row r="409" spans="3:23" x14ac:dyDescent="0.25">
      <c r="C409" s="32" t="s">
        <v>133</v>
      </c>
      <c r="D409" s="32" t="s">
        <v>159</v>
      </c>
      <c r="E409" s="32" t="s">
        <v>161</v>
      </c>
      <c r="F409" s="32" t="s">
        <v>461</v>
      </c>
      <c r="G409" s="5">
        <v>42.002600990520001</v>
      </c>
      <c r="H409" s="5">
        <v>40.166235557855003</v>
      </c>
      <c r="I409" s="5">
        <v>39.618682034545003</v>
      </c>
      <c r="J409" s="5">
        <v>41.841986842951002</v>
      </c>
      <c r="K409" s="5">
        <v>42.171720965951003</v>
      </c>
      <c r="L409" s="5">
        <v>41.900224977802999</v>
      </c>
      <c r="M409" s="5">
        <v>41.855653611325998</v>
      </c>
      <c r="N409" s="5">
        <v>42.314374483530003</v>
      </c>
      <c r="O409" s="5">
        <v>42.049094541879001</v>
      </c>
      <c r="P409" s="5">
        <v>43.708774696151998</v>
      </c>
      <c r="Q409" s="5">
        <v>0</v>
      </c>
      <c r="R409" s="5">
        <v>0</v>
      </c>
      <c r="S409" s="5">
        <v>0</v>
      </c>
      <c r="T409" s="5">
        <v>0</v>
      </c>
      <c r="U409" s="5">
        <v>0</v>
      </c>
      <c r="V409" s="5">
        <v>0</v>
      </c>
      <c r="W409" s="5">
        <v>0</v>
      </c>
    </row>
    <row r="410" spans="3:23" x14ac:dyDescent="0.25">
      <c r="C410" s="32" t="s">
        <v>134</v>
      </c>
      <c r="D410" s="32" t="s">
        <v>159</v>
      </c>
      <c r="E410" s="32" t="s">
        <v>161</v>
      </c>
      <c r="F410" s="32" t="s">
        <v>461</v>
      </c>
      <c r="G410" s="5">
        <v>72.311722860876998</v>
      </c>
      <c r="H410" s="5">
        <v>59.997943444729998</v>
      </c>
      <c r="I410" s="5">
        <v>59.981819944732997</v>
      </c>
      <c r="J410" s="5">
        <v>60</v>
      </c>
      <c r="K410" s="5">
        <v>60</v>
      </c>
      <c r="L410" s="5">
        <v>60</v>
      </c>
      <c r="M410" s="5">
        <v>66.955986703622003</v>
      </c>
      <c r="N410" s="5">
        <v>81.998843375063998</v>
      </c>
      <c r="O410" s="5">
        <v>86.350845620564996</v>
      </c>
      <c r="P410" s="5">
        <v>89.870068113776995</v>
      </c>
      <c r="Q410" s="5">
        <v>0</v>
      </c>
      <c r="R410" s="5">
        <v>0</v>
      </c>
      <c r="S410" s="5">
        <v>0</v>
      </c>
      <c r="T410" s="5">
        <v>0</v>
      </c>
      <c r="U410" s="5">
        <v>0</v>
      </c>
      <c r="V410" s="5">
        <v>0</v>
      </c>
      <c r="W410" s="5">
        <v>0</v>
      </c>
    </row>
    <row r="411" spans="3:23" x14ac:dyDescent="0.25">
      <c r="C411" s="32" t="s">
        <v>135</v>
      </c>
      <c r="D411" s="32" t="s">
        <v>159</v>
      </c>
      <c r="E411" s="32" t="s">
        <v>161</v>
      </c>
      <c r="F411" s="32" t="s">
        <v>461</v>
      </c>
      <c r="G411" s="5">
        <v>46.990882259449997</v>
      </c>
      <c r="H411" s="5">
        <v>43.716086258395002</v>
      </c>
      <c r="I411" s="5">
        <v>45.559473085801997</v>
      </c>
      <c r="J411" s="5">
        <v>46.671094921791003</v>
      </c>
      <c r="K411" s="5">
        <v>45.821950590920999</v>
      </c>
      <c r="L411" s="5">
        <v>45.747798917167998</v>
      </c>
      <c r="M411" s="5">
        <v>46.110850030164997</v>
      </c>
      <c r="N411" s="5">
        <v>45.971378890821001</v>
      </c>
      <c r="O411" s="5">
        <v>49.209571504213997</v>
      </c>
      <c r="P411" s="5">
        <v>49.873267704379003</v>
      </c>
      <c r="Q411" s="5">
        <v>0</v>
      </c>
      <c r="R411" s="5">
        <v>0</v>
      </c>
      <c r="S411" s="5">
        <v>0</v>
      </c>
      <c r="T411" s="5">
        <v>0</v>
      </c>
      <c r="U411" s="5">
        <v>0</v>
      </c>
      <c r="V411" s="5">
        <v>0</v>
      </c>
      <c r="W411" s="5">
        <v>0</v>
      </c>
    </row>
    <row r="412" spans="3:23" x14ac:dyDescent="0.25">
      <c r="C412" s="32" t="s">
        <v>136</v>
      </c>
      <c r="D412" s="32" t="s">
        <v>159</v>
      </c>
      <c r="E412" s="32" t="s">
        <v>161</v>
      </c>
      <c r="F412" s="32" t="s">
        <v>461</v>
      </c>
      <c r="G412" s="5">
        <v>63.647471252654</v>
      </c>
      <c r="H412" s="5">
        <v>42.189115981284999</v>
      </c>
      <c r="I412" s="5">
        <v>43.620733126455001</v>
      </c>
      <c r="J412" s="5">
        <v>47.925589234187001</v>
      </c>
      <c r="K412" s="5">
        <v>56.766630701689003</v>
      </c>
      <c r="L412" s="5">
        <v>76.434989682961998</v>
      </c>
      <c r="M412" s="5">
        <v>88.063414923249994</v>
      </c>
      <c r="N412" s="5">
        <v>67.744073480099004</v>
      </c>
      <c r="O412" s="5">
        <v>66.263244205860005</v>
      </c>
      <c r="P412" s="5">
        <v>55.926975315599996</v>
      </c>
      <c r="Q412" s="5">
        <v>0</v>
      </c>
      <c r="R412" s="5">
        <v>0</v>
      </c>
      <c r="S412" s="5">
        <v>0</v>
      </c>
      <c r="T412" s="5">
        <v>0</v>
      </c>
      <c r="U412" s="5">
        <v>0</v>
      </c>
      <c r="V412" s="5">
        <v>0</v>
      </c>
      <c r="W412" s="5">
        <v>0</v>
      </c>
    </row>
    <row r="413" spans="3:23" x14ac:dyDescent="0.25">
      <c r="C413" s="32" t="s">
        <v>137</v>
      </c>
      <c r="D413" s="32" t="s">
        <v>159</v>
      </c>
      <c r="E413" s="32" t="s">
        <v>161</v>
      </c>
      <c r="F413" s="32" t="s">
        <v>461</v>
      </c>
      <c r="G413" s="5">
        <v>56.245081374805999</v>
      </c>
      <c r="H413" s="5">
        <v>40.107714240455998</v>
      </c>
      <c r="I413" s="5">
        <v>41.567687119520002</v>
      </c>
      <c r="J413" s="5">
        <v>51.940453691980998</v>
      </c>
      <c r="K413" s="5">
        <v>57.308115165258002</v>
      </c>
      <c r="L413" s="5">
        <v>59.796302335499</v>
      </c>
      <c r="M413" s="5">
        <v>60.096126977030004</v>
      </c>
      <c r="N413" s="5">
        <v>60.116841958880997</v>
      </c>
      <c r="O413" s="5">
        <v>59.920545137044002</v>
      </c>
      <c r="P413" s="5">
        <v>60.166173156644</v>
      </c>
      <c r="Q413" s="5">
        <v>0</v>
      </c>
      <c r="R413" s="5">
        <v>0</v>
      </c>
      <c r="S413" s="5">
        <v>0</v>
      </c>
      <c r="T413" s="5">
        <v>0</v>
      </c>
      <c r="U413" s="5">
        <v>0</v>
      </c>
      <c r="V413" s="5">
        <v>0</v>
      </c>
      <c r="W413" s="5">
        <v>0</v>
      </c>
    </row>
    <row r="414" spans="3:23" x14ac:dyDescent="0.25">
      <c r="C414" s="32" t="s">
        <v>138</v>
      </c>
      <c r="D414" s="32" t="s">
        <v>159</v>
      </c>
      <c r="E414" s="32" t="s">
        <v>161</v>
      </c>
      <c r="F414" s="32" t="s">
        <v>461</v>
      </c>
      <c r="G414" s="5">
        <v>74.372113632460994</v>
      </c>
      <c r="H414" s="5">
        <v>78.192078262943994</v>
      </c>
      <c r="I414" s="5">
        <v>74.366479674871002</v>
      </c>
      <c r="J414" s="5">
        <v>78.120031198313001</v>
      </c>
      <c r="K414" s="5">
        <v>77.995953898970001</v>
      </c>
      <c r="L414" s="5">
        <v>78.174640130179</v>
      </c>
      <c r="M414" s="5">
        <v>73.653069550005</v>
      </c>
      <c r="N414" s="5">
        <v>71.538529951269993</v>
      </c>
      <c r="O414" s="5">
        <v>70.415735730848994</v>
      </c>
      <c r="P414" s="5">
        <v>70.435385543185006</v>
      </c>
      <c r="Q414" s="5">
        <v>0</v>
      </c>
      <c r="R414" s="5">
        <v>0</v>
      </c>
      <c r="S414" s="5">
        <v>0</v>
      </c>
      <c r="T414" s="5">
        <v>0</v>
      </c>
      <c r="U414" s="5">
        <v>0</v>
      </c>
      <c r="V414" s="5">
        <v>0</v>
      </c>
      <c r="W414" s="5">
        <v>0</v>
      </c>
    </row>
    <row r="415" spans="3:23" x14ac:dyDescent="0.25">
      <c r="C415" s="32" t="s">
        <v>139</v>
      </c>
      <c r="D415" s="32" t="s">
        <v>159</v>
      </c>
      <c r="E415" s="32" t="s">
        <v>161</v>
      </c>
      <c r="F415" s="32" t="s">
        <v>461</v>
      </c>
      <c r="G415" s="5">
        <v>68.452172139506004</v>
      </c>
      <c r="H415" s="5">
        <v>69.424228523769997</v>
      </c>
      <c r="I415" s="5">
        <v>64.611434939985003</v>
      </c>
      <c r="J415" s="5">
        <v>68.126058303612993</v>
      </c>
      <c r="K415" s="5">
        <v>67.998735685029004</v>
      </c>
      <c r="L415" s="5">
        <v>68.659297710974997</v>
      </c>
      <c r="M415" s="5">
        <v>69.315870264400004</v>
      </c>
      <c r="N415" s="5">
        <v>69.47916389689</v>
      </c>
      <c r="O415" s="5">
        <v>69.315470817909997</v>
      </c>
      <c r="P415" s="5">
        <v>69.375139643430998</v>
      </c>
      <c r="Q415" s="5">
        <v>0</v>
      </c>
      <c r="R415" s="5">
        <v>0</v>
      </c>
      <c r="S415" s="5">
        <v>0</v>
      </c>
      <c r="T415" s="5">
        <v>0</v>
      </c>
      <c r="U415" s="5">
        <v>0</v>
      </c>
      <c r="V415" s="5">
        <v>0</v>
      </c>
      <c r="W415" s="5">
        <v>0</v>
      </c>
    </row>
    <row r="416" spans="3:23" x14ac:dyDescent="0.25">
      <c r="C416" s="32" t="s">
        <v>140</v>
      </c>
      <c r="D416" s="32" t="s">
        <v>159</v>
      </c>
      <c r="E416" s="32" t="s">
        <v>161</v>
      </c>
      <c r="F416" s="32" t="s">
        <v>461</v>
      </c>
      <c r="G416" s="5">
        <v>59.849751644027002</v>
      </c>
      <c r="H416" s="5">
        <v>60</v>
      </c>
      <c r="I416" s="5">
        <v>59.645127295842002</v>
      </c>
      <c r="J416" s="5">
        <v>59.970823561871001</v>
      </c>
      <c r="K416" s="5">
        <v>59.349279358605997</v>
      </c>
      <c r="L416" s="5">
        <v>59.971876557933001</v>
      </c>
      <c r="M416" s="5">
        <v>59.947865814144002</v>
      </c>
      <c r="N416" s="5">
        <v>59.989931823459003</v>
      </c>
      <c r="O416" s="5">
        <v>59.932513110125001</v>
      </c>
      <c r="P416" s="5">
        <v>59.853194356285002</v>
      </c>
      <c r="Q416" s="5">
        <v>0</v>
      </c>
      <c r="R416" s="5">
        <v>0</v>
      </c>
      <c r="S416" s="5">
        <v>0</v>
      </c>
      <c r="T416" s="5">
        <v>0</v>
      </c>
      <c r="U416" s="5">
        <v>0</v>
      </c>
      <c r="V416" s="5">
        <v>0</v>
      </c>
      <c r="W416" s="5">
        <v>0</v>
      </c>
    </row>
    <row r="417" spans="2:23" x14ac:dyDescent="0.25">
      <c r="C417" s="32" t="s">
        <v>141</v>
      </c>
      <c r="D417" s="32" t="s">
        <v>159</v>
      </c>
      <c r="E417" s="32" t="s">
        <v>161</v>
      </c>
      <c r="F417" s="32" t="s">
        <v>461</v>
      </c>
      <c r="G417" s="5">
        <v>75.492393725539003</v>
      </c>
      <c r="H417" s="5">
        <v>70</v>
      </c>
      <c r="I417" s="5">
        <v>69.238942604401998</v>
      </c>
      <c r="J417" s="5">
        <v>69.626080098150993</v>
      </c>
      <c r="K417" s="5">
        <v>69.931785874243005</v>
      </c>
      <c r="L417" s="5">
        <v>69.755858310627005</v>
      </c>
      <c r="M417" s="5">
        <v>69.450821777092997</v>
      </c>
      <c r="N417" s="5">
        <v>69.402606778404007</v>
      </c>
      <c r="O417" s="5">
        <v>70.360264318939997</v>
      </c>
      <c r="P417" s="5">
        <v>104.48930624038</v>
      </c>
      <c r="Q417" s="5">
        <v>0</v>
      </c>
      <c r="R417" s="5">
        <v>0</v>
      </c>
      <c r="S417" s="5">
        <v>0</v>
      </c>
      <c r="T417" s="5">
        <v>0</v>
      </c>
      <c r="U417" s="5">
        <v>0</v>
      </c>
      <c r="V417" s="5">
        <v>0</v>
      </c>
      <c r="W417" s="5">
        <v>0</v>
      </c>
    </row>
    <row r="418" spans="2:23" x14ac:dyDescent="0.25">
      <c r="C418" s="32" t="s">
        <v>142</v>
      </c>
      <c r="D418" s="32" t="s">
        <v>159</v>
      </c>
      <c r="E418" s="32" t="s">
        <v>161</v>
      </c>
      <c r="F418" s="32" t="s">
        <v>461</v>
      </c>
      <c r="G418" s="5">
        <v>39.318793426215997</v>
      </c>
      <c r="H418" s="5">
        <v>40</v>
      </c>
      <c r="I418" s="5">
        <v>40</v>
      </c>
      <c r="J418" s="5">
        <v>39.917029196752999</v>
      </c>
      <c r="K418" s="5">
        <v>39.996655695934002</v>
      </c>
      <c r="L418" s="5">
        <v>39.836876395559003</v>
      </c>
      <c r="M418" s="5">
        <v>37.230924416195002</v>
      </c>
      <c r="N418" s="5">
        <v>38.640933109937002</v>
      </c>
      <c r="O418" s="5">
        <v>39.943602861824999</v>
      </c>
      <c r="P418" s="5">
        <v>39.989115078346003</v>
      </c>
      <c r="Q418" s="5">
        <v>0</v>
      </c>
      <c r="R418" s="5">
        <v>0</v>
      </c>
      <c r="S418" s="5">
        <v>0</v>
      </c>
      <c r="T418" s="5">
        <v>0</v>
      </c>
      <c r="U418" s="5">
        <v>0</v>
      </c>
      <c r="V418" s="5">
        <v>0</v>
      </c>
      <c r="W418" s="5">
        <v>0</v>
      </c>
    </row>
    <row r="420" spans="2:23" x14ac:dyDescent="0.25">
      <c r="B420" s="19" t="s">
        <v>462</v>
      </c>
      <c r="D420" s="45" t="s">
        <v>156</v>
      </c>
      <c r="E420" s="45" t="s">
        <v>158</v>
      </c>
      <c r="F420" s="30" t="s">
        <v>98</v>
      </c>
      <c r="G420" s="31" t="s">
        <v>99</v>
      </c>
      <c r="H420" s="31">
        <v>2017</v>
      </c>
      <c r="I420" s="31">
        <v>2018</v>
      </c>
      <c r="J420" s="31">
        <v>2019</v>
      </c>
      <c r="K420" s="31">
        <v>2020</v>
      </c>
      <c r="L420" s="31">
        <v>2021</v>
      </c>
      <c r="M420" s="31">
        <v>2022</v>
      </c>
      <c r="N420" s="31">
        <v>2023</v>
      </c>
      <c r="O420" s="31">
        <v>2024</v>
      </c>
      <c r="P420" s="31">
        <v>2025</v>
      </c>
      <c r="Q420" s="31">
        <v>2026</v>
      </c>
      <c r="R420" s="31">
        <v>2027</v>
      </c>
      <c r="S420" s="31">
        <v>2028</v>
      </c>
      <c r="T420" s="31">
        <v>2029</v>
      </c>
      <c r="U420" s="31">
        <v>2030</v>
      </c>
      <c r="V420" s="31">
        <v>2031</v>
      </c>
      <c r="W420" s="31">
        <v>2032</v>
      </c>
    </row>
    <row r="421" spans="2:23" x14ac:dyDescent="0.25">
      <c r="C421" s="32" t="s">
        <v>116</v>
      </c>
      <c r="D421" s="32" t="s">
        <v>159</v>
      </c>
      <c r="E421" s="32" t="s">
        <v>161</v>
      </c>
      <c r="F421" s="32" t="s">
        <v>461</v>
      </c>
      <c r="G421" s="5">
        <v>54.880719826914998</v>
      </c>
      <c r="H421" s="5">
        <v>45.482633795486002</v>
      </c>
      <c r="I421" s="5">
        <v>48.265753506827998</v>
      </c>
      <c r="J421" s="5">
        <v>52.381718354621</v>
      </c>
      <c r="K421" s="5">
        <v>52.000803623875001</v>
      </c>
      <c r="L421" s="5">
        <v>55.013302744485003</v>
      </c>
      <c r="M421" s="5">
        <v>56.157354584593001</v>
      </c>
      <c r="N421" s="5">
        <v>54.793603930708002</v>
      </c>
      <c r="O421" s="5">
        <v>56.481489480516998</v>
      </c>
      <c r="P421" s="5">
        <v>60.686641139758997</v>
      </c>
      <c r="Q421" s="5">
        <v>0</v>
      </c>
      <c r="R421" s="5">
        <v>0</v>
      </c>
      <c r="S421" s="5">
        <v>0</v>
      </c>
      <c r="T421" s="5">
        <v>0</v>
      </c>
      <c r="U421" s="5">
        <v>0</v>
      </c>
      <c r="V421" s="5">
        <v>0</v>
      </c>
      <c r="W421" s="5">
        <v>0</v>
      </c>
    </row>
    <row r="422" spans="2:23" x14ac:dyDescent="0.25">
      <c r="C422" s="32" t="s">
        <v>117</v>
      </c>
      <c r="D422" s="32" t="s">
        <v>159</v>
      </c>
      <c r="E422" s="32" t="s">
        <v>161</v>
      </c>
      <c r="F422" s="32" t="s">
        <v>461</v>
      </c>
      <c r="G422" s="5">
        <v>40.436047058435001</v>
      </c>
      <c r="H422" s="5">
        <v>0</v>
      </c>
      <c r="I422" s="5">
        <v>40</v>
      </c>
      <c r="J422" s="5">
        <v>40</v>
      </c>
      <c r="K422" s="5">
        <v>40</v>
      </c>
      <c r="L422" s="5">
        <v>39.955911210784997</v>
      </c>
      <c r="M422" s="5">
        <v>39.997832375765</v>
      </c>
      <c r="N422" s="5">
        <v>40</v>
      </c>
      <c r="O422" s="5">
        <v>40.484299778222997</v>
      </c>
      <c r="P422" s="5">
        <v>42.553788587465</v>
      </c>
      <c r="Q422" s="5">
        <v>0</v>
      </c>
      <c r="R422" s="5">
        <v>0</v>
      </c>
      <c r="S422" s="5">
        <v>0</v>
      </c>
      <c r="T422" s="5">
        <v>0</v>
      </c>
      <c r="U422" s="5">
        <v>0</v>
      </c>
      <c r="V422" s="5">
        <v>0</v>
      </c>
      <c r="W422" s="5">
        <v>0</v>
      </c>
    </row>
    <row r="423" spans="2:23" x14ac:dyDescent="0.25">
      <c r="C423" s="32" t="s">
        <v>118</v>
      </c>
      <c r="D423" s="32" t="s">
        <v>159</v>
      </c>
      <c r="E423" s="32" t="s">
        <v>161</v>
      </c>
      <c r="F423" s="32" t="s">
        <v>461</v>
      </c>
      <c r="G423" s="5">
        <v>0</v>
      </c>
      <c r="H423" s="5">
        <v>0</v>
      </c>
      <c r="I423" s="5">
        <v>0</v>
      </c>
      <c r="J423" s="5">
        <v>0</v>
      </c>
      <c r="K423" s="5">
        <v>0</v>
      </c>
      <c r="L423" s="5">
        <v>0</v>
      </c>
      <c r="M423" s="5">
        <v>0</v>
      </c>
      <c r="N423" s="5">
        <v>0</v>
      </c>
      <c r="O423" s="5">
        <v>0</v>
      </c>
      <c r="P423" s="5">
        <v>0</v>
      </c>
      <c r="Q423" s="5">
        <v>0</v>
      </c>
      <c r="R423" s="5">
        <v>0</v>
      </c>
      <c r="S423" s="5">
        <v>0</v>
      </c>
      <c r="T423" s="5">
        <v>0</v>
      </c>
      <c r="U423" s="5">
        <v>0</v>
      </c>
      <c r="V423" s="5">
        <v>0</v>
      </c>
      <c r="W423" s="5">
        <v>0</v>
      </c>
    </row>
    <row r="424" spans="2:23" x14ac:dyDescent="0.25">
      <c r="C424" s="32" t="s">
        <v>119</v>
      </c>
      <c r="D424" s="32" t="s">
        <v>159</v>
      </c>
      <c r="E424" s="32" t="s">
        <v>161</v>
      </c>
      <c r="F424" s="32" t="s">
        <v>461</v>
      </c>
      <c r="G424" s="5">
        <v>49.629939127740997</v>
      </c>
      <c r="H424" s="5">
        <v>0</v>
      </c>
      <c r="I424" s="5">
        <v>53.512735326688997</v>
      </c>
      <c r="J424" s="5">
        <v>41.911887570913002</v>
      </c>
      <c r="K424" s="5">
        <v>41.638239629395997</v>
      </c>
      <c r="L424" s="5">
        <v>40</v>
      </c>
      <c r="M424" s="5">
        <v>43.389470490062003</v>
      </c>
      <c r="N424" s="5">
        <v>53.823475637626998</v>
      </c>
      <c r="O424" s="5">
        <v>58.356840449982002</v>
      </c>
      <c r="P424" s="5">
        <v>57.933585914864999</v>
      </c>
      <c r="Q424" s="5">
        <v>0</v>
      </c>
      <c r="R424" s="5">
        <v>0</v>
      </c>
      <c r="S424" s="5">
        <v>0</v>
      </c>
      <c r="T424" s="5">
        <v>0</v>
      </c>
      <c r="U424" s="5">
        <v>0</v>
      </c>
      <c r="V424" s="5">
        <v>0</v>
      </c>
      <c r="W424" s="5">
        <v>0</v>
      </c>
    </row>
    <row r="425" spans="2:23" x14ac:dyDescent="0.25">
      <c r="C425" s="32" t="s">
        <v>120</v>
      </c>
      <c r="D425" s="32" t="s">
        <v>159</v>
      </c>
      <c r="E425" s="32" t="s">
        <v>161</v>
      </c>
      <c r="F425" s="32" t="s">
        <v>461</v>
      </c>
      <c r="G425" s="5">
        <v>64.152006063190001</v>
      </c>
      <c r="H425" s="5">
        <v>0</v>
      </c>
      <c r="I425" s="5">
        <v>0</v>
      </c>
      <c r="J425" s="5">
        <v>60</v>
      </c>
      <c r="K425" s="5">
        <v>74.432036247335006</v>
      </c>
      <c r="L425" s="5">
        <v>68.408912412497997</v>
      </c>
      <c r="M425" s="5">
        <v>61.001255539143003</v>
      </c>
      <c r="N425" s="5">
        <v>61.006616257089</v>
      </c>
      <c r="O425" s="5">
        <v>60</v>
      </c>
      <c r="P425" s="5">
        <v>59.977367031309001</v>
      </c>
      <c r="Q425" s="5">
        <v>0</v>
      </c>
      <c r="R425" s="5">
        <v>0</v>
      </c>
      <c r="S425" s="5">
        <v>0</v>
      </c>
      <c r="T425" s="5">
        <v>0</v>
      </c>
      <c r="U425" s="5">
        <v>0</v>
      </c>
      <c r="V425" s="5">
        <v>0</v>
      </c>
      <c r="W425" s="5">
        <v>0</v>
      </c>
    </row>
    <row r="426" spans="2:23" x14ac:dyDescent="0.25">
      <c r="C426" s="32" t="s">
        <v>121</v>
      </c>
      <c r="D426" s="32" t="s">
        <v>159</v>
      </c>
      <c r="E426" s="32" t="s">
        <v>161</v>
      </c>
      <c r="F426" s="32" t="s">
        <v>461</v>
      </c>
      <c r="G426" s="5">
        <v>60.620697997943999</v>
      </c>
      <c r="H426" s="5">
        <v>0</v>
      </c>
      <c r="I426" s="5">
        <v>0</v>
      </c>
      <c r="J426" s="5">
        <v>49.928998505232002</v>
      </c>
      <c r="K426" s="5">
        <v>40</v>
      </c>
      <c r="L426" s="5">
        <v>54.279236727753997</v>
      </c>
      <c r="M426" s="5">
        <v>65.326529237401999</v>
      </c>
      <c r="N426" s="5">
        <v>72.448095741866993</v>
      </c>
      <c r="O426" s="5">
        <v>66.751259010566002</v>
      </c>
      <c r="P426" s="5">
        <v>61.311549042726</v>
      </c>
      <c r="Q426" s="5">
        <v>0</v>
      </c>
      <c r="R426" s="5">
        <v>0</v>
      </c>
      <c r="S426" s="5">
        <v>0</v>
      </c>
      <c r="T426" s="5">
        <v>0</v>
      </c>
      <c r="U426" s="5">
        <v>0</v>
      </c>
      <c r="V426" s="5">
        <v>0</v>
      </c>
      <c r="W426" s="5">
        <v>0</v>
      </c>
    </row>
    <row r="427" spans="2:23" x14ac:dyDescent="0.25">
      <c r="C427" s="32" t="s">
        <v>122</v>
      </c>
      <c r="D427" s="32" t="s">
        <v>159</v>
      </c>
      <c r="E427" s="32" t="s">
        <v>161</v>
      </c>
      <c r="F427" s="32" t="s">
        <v>461</v>
      </c>
      <c r="G427" s="5">
        <v>51.777625257377998</v>
      </c>
      <c r="H427" s="5">
        <v>0</v>
      </c>
      <c r="I427" s="5">
        <v>60</v>
      </c>
      <c r="J427" s="5">
        <v>60</v>
      </c>
      <c r="K427" s="5">
        <v>53.045369794903998</v>
      </c>
      <c r="L427" s="5">
        <v>47.360832999599999</v>
      </c>
      <c r="M427" s="5">
        <v>47.662037037037003</v>
      </c>
      <c r="N427" s="5">
        <v>45.010660980810002</v>
      </c>
      <c r="O427" s="5">
        <v>51.087128191628999</v>
      </c>
      <c r="P427" s="5">
        <v>55.02977553825</v>
      </c>
      <c r="Q427" s="5">
        <v>0</v>
      </c>
      <c r="R427" s="5">
        <v>0</v>
      </c>
      <c r="S427" s="5">
        <v>0</v>
      </c>
      <c r="T427" s="5">
        <v>0</v>
      </c>
      <c r="U427" s="5">
        <v>0</v>
      </c>
      <c r="V427" s="5">
        <v>0</v>
      </c>
      <c r="W427" s="5">
        <v>0</v>
      </c>
    </row>
    <row r="428" spans="2:23" x14ac:dyDescent="0.25">
      <c r="C428" s="32" t="s">
        <v>123</v>
      </c>
      <c r="D428" s="32" t="s">
        <v>159</v>
      </c>
      <c r="E428" s="32" t="s">
        <v>161</v>
      </c>
      <c r="F428" s="32" t="s">
        <v>461</v>
      </c>
      <c r="G428" s="5">
        <v>60.461103096216</v>
      </c>
      <c r="H428" s="5">
        <v>0</v>
      </c>
      <c r="I428" s="5">
        <v>60</v>
      </c>
      <c r="J428" s="5">
        <v>60</v>
      </c>
      <c r="K428" s="5">
        <v>60</v>
      </c>
      <c r="L428" s="5">
        <v>60</v>
      </c>
      <c r="M428" s="5">
        <v>60</v>
      </c>
      <c r="N428" s="5">
        <v>46.746247060950999</v>
      </c>
      <c r="O428" s="5">
        <v>77.288683602771002</v>
      </c>
      <c r="P428" s="5">
        <v>61.408899297424</v>
      </c>
      <c r="Q428" s="5">
        <v>0</v>
      </c>
      <c r="R428" s="5">
        <v>0</v>
      </c>
      <c r="S428" s="5">
        <v>0</v>
      </c>
      <c r="T428" s="5">
        <v>0</v>
      </c>
      <c r="U428" s="5">
        <v>0</v>
      </c>
      <c r="V428" s="5">
        <v>0</v>
      </c>
      <c r="W428" s="5">
        <v>0</v>
      </c>
    </row>
    <row r="429" spans="2:23" x14ac:dyDescent="0.25">
      <c r="C429" s="32" t="s">
        <v>124</v>
      </c>
      <c r="D429" s="32" t="s">
        <v>159</v>
      </c>
      <c r="E429" s="32" t="s">
        <v>161</v>
      </c>
      <c r="F429" s="32" t="s">
        <v>461</v>
      </c>
      <c r="G429" s="5">
        <v>75.901756499372993</v>
      </c>
      <c r="H429" s="5">
        <v>0</v>
      </c>
      <c r="I429" s="5">
        <v>0</v>
      </c>
      <c r="J429" s="5">
        <v>91.312711864407007</v>
      </c>
      <c r="K429" s="5">
        <v>86.423527844391003</v>
      </c>
      <c r="L429" s="5">
        <v>68.004708652147997</v>
      </c>
      <c r="M429" s="5">
        <v>74.437609841828007</v>
      </c>
      <c r="N429" s="5">
        <v>60.562809168815001</v>
      </c>
      <c r="O429" s="5">
        <v>86.288658777120006</v>
      </c>
      <c r="P429" s="5">
        <v>80.598765432099</v>
      </c>
      <c r="Q429" s="5">
        <v>0</v>
      </c>
      <c r="R429" s="5">
        <v>0</v>
      </c>
      <c r="S429" s="5">
        <v>0</v>
      </c>
      <c r="T429" s="5">
        <v>0</v>
      </c>
      <c r="U429" s="5">
        <v>0</v>
      </c>
      <c r="V429" s="5">
        <v>0</v>
      </c>
      <c r="W429" s="5">
        <v>0</v>
      </c>
    </row>
    <row r="430" spans="2:23" x14ac:dyDescent="0.25">
      <c r="C430" s="32" t="s">
        <v>125</v>
      </c>
      <c r="D430" s="32" t="s">
        <v>159</v>
      </c>
      <c r="E430" s="32" t="s">
        <v>161</v>
      </c>
      <c r="F430" s="32" t="s">
        <v>461</v>
      </c>
      <c r="G430" s="5">
        <v>63.637918070105002</v>
      </c>
      <c r="H430" s="5">
        <v>0</v>
      </c>
      <c r="I430" s="5">
        <v>0</v>
      </c>
      <c r="J430" s="5">
        <v>59.681510710258998</v>
      </c>
      <c r="K430" s="5">
        <v>60</v>
      </c>
      <c r="L430" s="5">
        <v>60</v>
      </c>
      <c r="M430" s="5">
        <v>60</v>
      </c>
      <c r="N430" s="5">
        <v>60</v>
      </c>
      <c r="O430" s="5">
        <v>61.715113938320002</v>
      </c>
      <c r="P430" s="5">
        <v>75.554417651988004</v>
      </c>
      <c r="Q430" s="5">
        <v>0</v>
      </c>
      <c r="R430" s="5">
        <v>0</v>
      </c>
      <c r="S430" s="5">
        <v>0</v>
      </c>
      <c r="T430" s="5">
        <v>0</v>
      </c>
      <c r="U430" s="5">
        <v>0</v>
      </c>
      <c r="V430" s="5">
        <v>0</v>
      </c>
      <c r="W430" s="5">
        <v>0</v>
      </c>
    </row>
    <row r="431" spans="2:23" x14ac:dyDescent="0.25">
      <c r="C431" s="32" t="s">
        <v>126</v>
      </c>
      <c r="D431" s="32" t="s">
        <v>159</v>
      </c>
      <c r="E431" s="32" t="s">
        <v>161</v>
      </c>
      <c r="F431" s="32" t="s">
        <v>461</v>
      </c>
      <c r="G431" s="5">
        <v>64.394709672662003</v>
      </c>
      <c r="H431" s="5">
        <v>0</v>
      </c>
      <c r="I431" s="5">
        <v>0</v>
      </c>
      <c r="J431" s="5">
        <v>60</v>
      </c>
      <c r="K431" s="5">
        <v>59.383667494979001</v>
      </c>
      <c r="L431" s="5">
        <v>73.979665748670001</v>
      </c>
      <c r="M431" s="5">
        <v>76.558224065049004</v>
      </c>
      <c r="N431" s="5">
        <v>64.725247788554</v>
      </c>
      <c r="O431" s="5">
        <v>53.907297439958</v>
      </c>
      <c r="P431" s="5">
        <v>57.756647297058997</v>
      </c>
      <c r="Q431" s="5">
        <v>0</v>
      </c>
      <c r="R431" s="5">
        <v>0</v>
      </c>
      <c r="S431" s="5">
        <v>0</v>
      </c>
      <c r="T431" s="5">
        <v>0</v>
      </c>
      <c r="U431" s="5">
        <v>0</v>
      </c>
      <c r="V431" s="5">
        <v>0</v>
      </c>
      <c r="W431" s="5">
        <v>0</v>
      </c>
    </row>
    <row r="432" spans="2:23" x14ac:dyDescent="0.25">
      <c r="C432" s="32" t="s">
        <v>127</v>
      </c>
      <c r="D432" s="32" t="s">
        <v>159</v>
      </c>
      <c r="E432" s="32" t="s">
        <v>161</v>
      </c>
      <c r="F432" s="32" t="s">
        <v>461</v>
      </c>
      <c r="G432" s="5">
        <v>39.026714158503999</v>
      </c>
      <c r="H432" s="5">
        <v>0</v>
      </c>
      <c r="I432" s="5">
        <v>35.904916163475001</v>
      </c>
      <c r="J432" s="5">
        <v>40.000716931532999</v>
      </c>
      <c r="K432" s="5">
        <v>40.052904901006002</v>
      </c>
      <c r="L432" s="5">
        <v>38.492436825902999</v>
      </c>
      <c r="M432" s="5">
        <v>38.386210178768003</v>
      </c>
      <c r="N432" s="5">
        <v>40.000307842281998</v>
      </c>
      <c r="O432" s="5">
        <v>40</v>
      </c>
      <c r="P432" s="5">
        <v>39.922804575439997</v>
      </c>
      <c r="Q432" s="5">
        <v>0</v>
      </c>
      <c r="R432" s="5">
        <v>0</v>
      </c>
      <c r="S432" s="5">
        <v>0</v>
      </c>
      <c r="T432" s="5">
        <v>0</v>
      </c>
      <c r="U432" s="5">
        <v>0</v>
      </c>
      <c r="V432" s="5">
        <v>0</v>
      </c>
      <c r="W432" s="5">
        <v>0</v>
      </c>
    </row>
    <row r="433" spans="3:23" x14ac:dyDescent="0.25">
      <c r="C433" s="32" t="s">
        <v>128</v>
      </c>
      <c r="D433" s="32" t="s">
        <v>159</v>
      </c>
      <c r="E433" s="32" t="s">
        <v>161</v>
      </c>
      <c r="F433" s="32" t="s">
        <v>461</v>
      </c>
      <c r="G433" s="5">
        <v>52.751637175414999</v>
      </c>
      <c r="H433" s="5">
        <v>0</v>
      </c>
      <c r="I433" s="5">
        <v>0</v>
      </c>
      <c r="J433" s="5">
        <v>50</v>
      </c>
      <c r="K433" s="5">
        <v>49.959174921737997</v>
      </c>
      <c r="L433" s="5">
        <v>50.000880777902999</v>
      </c>
      <c r="M433" s="5">
        <v>56.126052703070002</v>
      </c>
      <c r="N433" s="5">
        <v>51.411709344732003</v>
      </c>
      <c r="O433" s="5">
        <v>54.536612706471999</v>
      </c>
      <c r="P433" s="5">
        <v>54.014829099613998</v>
      </c>
      <c r="Q433" s="5">
        <v>0</v>
      </c>
      <c r="R433" s="5">
        <v>0</v>
      </c>
      <c r="S433" s="5">
        <v>0</v>
      </c>
      <c r="T433" s="5">
        <v>0</v>
      </c>
      <c r="U433" s="5">
        <v>0</v>
      </c>
      <c r="V433" s="5">
        <v>0</v>
      </c>
      <c r="W433" s="5">
        <v>0</v>
      </c>
    </row>
    <row r="434" spans="3:23" x14ac:dyDescent="0.25">
      <c r="C434" s="32" t="s">
        <v>129</v>
      </c>
      <c r="D434" s="32" t="s">
        <v>159</v>
      </c>
      <c r="E434" s="32" t="s">
        <v>161</v>
      </c>
      <c r="F434" s="32" t="s">
        <v>461</v>
      </c>
      <c r="G434" s="5">
        <v>58.874365760304997</v>
      </c>
      <c r="H434" s="5">
        <v>0</v>
      </c>
      <c r="I434" s="5">
        <v>0</v>
      </c>
      <c r="J434" s="5">
        <v>49.945121145664999</v>
      </c>
      <c r="K434" s="5">
        <v>54.134005336496003</v>
      </c>
      <c r="L434" s="5">
        <v>61.421827621561</v>
      </c>
      <c r="M434" s="5">
        <v>57.942459482657</v>
      </c>
      <c r="N434" s="5">
        <v>62.542533154696002</v>
      </c>
      <c r="O434" s="5">
        <v>65.153742585076003</v>
      </c>
      <c r="P434" s="5">
        <v>59.294052073438003</v>
      </c>
      <c r="Q434" s="5">
        <v>0</v>
      </c>
      <c r="R434" s="5">
        <v>0</v>
      </c>
      <c r="S434" s="5">
        <v>0</v>
      </c>
      <c r="T434" s="5">
        <v>0</v>
      </c>
      <c r="U434" s="5">
        <v>0</v>
      </c>
      <c r="V434" s="5">
        <v>0</v>
      </c>
      <c r="W434" s="5">
        <v>0</v>
      </c>
    </row>
    <row r="435" spans="3:23" x14ac:dyDescent="0.25">
      <c r="C435" s="32" t="s">
        <v>130</v>
      </c>
      <c r="D435" s="32" t="s">
        <v>159</v>
      </c>
      <c r="E435" s="32" t="s">
        <v>161</v>
      </c>
      <c r="F435" s="32" t="s">
        <v>461</v>
      </c>
      <c r="G435" s="5">
        <v>62.609998662514002</v>
      </c>
      <c r="H435" s="5">
        <v>40</v>
      </c>
      <c r="I435" s="5">
        <v>39.972380178716001</v>
      </c>
      <c r="J435" s="5">
        <v>44.752207348333997</v>
      </c>
      <c r="K435" s="5">
        <v>60.735151515151998</v>
      </c>
      <c r="L435" s="5">
        <v>60.82668306459</v>
      </c>
      <c r="M435" s="5">
        <v>72.970480625312007</v>
      </c>
      <c r="N435" s="5">
        <v>75.127091450837</v>
      </c>
      <c r="O435" s="5">
        <v>81.270816572808002</v>
      </c>
      <c r="P435" s="5">
        <v>72.062101910828005</v>
      </c>
      <c r="Q435" s="5">
        <v>0</v>
      </c>
      <c r="R435" s="5">
        <v>0</v>
      </c>
      <c r="S435" s="5">
        <v>0</v>
      </c>
      <c r="T435" s="5">
        <v>0</v>
      </c>
      <c r="U435" s="5">
        <v>0</v>
      </c>
      <c r="V435" s="5">
        <v>0</v>
      </c>
      <c r="W435" s="5">
        <v>0</v>
      </c>
    </row>
    <row r="436" spans="3:23" x14ac:dyDescent="0.25">
      <c r="C436" s="32" t="s">
        <v>131</v>
      </c>
      <c r="D436" s="32" t="s">
        <v>159</v>
      </c>
      <c r="E436" s="32" t="s">
        <v>161</v>
      </c>
      <c r="F436" s="32" t="s">
        <v>461</v>
      </c>
      <c r="G436" s="5">
        <v>49.745590005395997</v>
      </c>
      <c r="H436" s="5">
        <v>0</v>
      </c>
      <c r="I436" s="5">
        <v>0</v>
      </c>
      <c r="J436" s="5">
        <v>47.712431555465002</v>
      </c>
      <c r="K436" s="5">
        <v>49.906913183279997</v>
      </c>
      <c r="L436" s="5">
        <v>49.955859633635001</v>
      </c>
      <c r="M436" s="5">
        <v>50</v>
      </c>
      <c r="N436" s="5">
        <v>50</v>
      </c>
      <c r="O436" s="5">
        <v>50</v>
      </c>
      <c r="P436" s="5">
        <v>50</v>
      </c>
      <c r="Q436" s="5">
        <v>0</v>
      </c>
      <c r="R436" s="5">
        <v>0</v>
      </c>
      <c r="S436" s="5">
        <v>0</v>
      </c>
      <c r="T436" s="5">
        <v>0</v>
      </c>
      <c r="U436" s="5">
        <v>0</v>
      </c>
      <c r="V436" s="5">
        <v>0</v>
      </c>
      <c r="W436" s="5">
        <v>0</v>
      </c>
    </row>
    <row r="437" spans="3:23" x14ac:dyDescent="0.25">
      <c r="C437" s="32" t="s">
        <v>132</v>
      </c>
      <c r="D437" s="32" t="s">
        <v>159</v>
      </c>
      <c r="E437" s="32" t="s">
        <v>161</v>
      </c>
      <c r="F437" s="32" t="s">
        <v>461</v>
      </c>
      <c r="G437" s="5">
        <v>40</v>
      </c>
      <c r="H437" s="5">
        <v>0</v>
      </c>
      <c r="I437" s="5">
        <v>0</v>
      </c>
      <c r="J437" s="5">
        <v>40</v>
      </c>
      <c r="K437" s="5">
        <v>40</v>
      </c>
      <c r="L437" s="5">
        <v>40</v>
      </c>
      <c r="M437" s="5">
        <v>40</v>
      </c>
      <c r="N437" s="5">
        <v>40</v>
      </c>
      <c r="O437" s="5">
        <v>40</v>
      </c>
      <c r="P437" s="5">
        <v>40</v>
      </c>
      <c r="Q437" s="5">
        <v>0</v>
      </c>
      <c r="R437" s="5">
        <v>0</v>
      </c>
      <c r="S437" s="5">
        <v>0</v>
      </c>
      <c r="T437" s="5">
        <v>0</v>
      </c>
      <c r="U437" s="5">
        <v>0</v>
      </c>
      <c r="V437" s="5">
        <v>0</v>
      </c>
      <c r="W437" s="5">
        <v>0</v>
      </c>
    </row>
    <row r="438" spans="3:23" x14ac:dyDescent="0.25">
      <c r="C438" s="32" t="s">
        <v>133</v>
      </c>
      <c r="D438" s="32" t="s">
        <v>159</v>
      </c>
      <c r="E438" s="32" t="s">
        <v>161</v>
      </c>
      <c r="F438" s="32" t="s">
        <v>461</v>
      </c>
      <c r="G438" s="5">
        <v>41.546806287910997</v>
      </c>
      <c r="H438" s="5">
        <v>40.240135512156002</v>
      </c>
      <c r="I438" s="5">
        <v>39.217443498161998</v>
      </c>
      <c r="J438" s="5">
        <v>42.666723849552</v>
      </c>
      <c r="K438" s="5">
        <v>41.960156089545997</v>
      </c>
      <c r="L438" s="5">
        <v>41.366117722204002</v>
      </c>
      <c r="M438" s="5">
        <v>41.217796179960999</v>
      </c>
      <c r="N438" s="5">
        <v>42.357918943305002</v>
      </c>
      <c r="O438" s="5">
        <v>41.798427486671002</v>
      </c>
      <c r="P438" s="5">
        <v>0</v>
      </c>
      <c r="Q438" s="5">
        <v>0</v>
      </c>
      <c r="R438" s="5">
        <v>0</v>
      </c>
      <c r="S438" s="5">
        <v>0</v>
      </c>
      <c r="T438" s="5">
        <v>0</v>
      </c>
      <c r="U438" s="5">
        <v>0</v>
      </c>
      <c r="V438" s="5">
        <v>0</v>
      </c>
      <c r="W438" s="5">
        <v>0</v>
      </c>
    </row>
    <row r="439" spans="3:23" x14ac:dyDescent="0.25">
      <c r="C439" s="32" t="s">
        <v>134</v>
      </c>
      <c r="D439" s="32" t="s">
        <v>159</v>
      </c>
      <c r="E439" s="32" t="s">
        <v>161</v>
      </c>
      <c r="F439" s="32" t="s">
        <v>461</v>
      </c>
      <c r="G439" s="5">
        <v>72.635103846560995</v>
      </c>
      <c r="H439" s="5">
        <v>0</v>
      </c>
      <c r="I439" s="5">
        <v>59.956220996410003</v>
      </c>
      <c r="J439" s="5">
        <v>60</v>
      </c>
      <c r="K439" s="5">
        <v>60</v>
      </c>
      <c r="L439" s="5">
        <v>60</v>
      </c>
      <c r="M439" s="5">
        <v>74.806315020205005</v>
      </c>
      <c r="N439" s="5">
        <v>87.052569865154993</v>
      </c>
      <c r="O439" s="5">
        <v>87.092631111290999</v>
      </c>
      <c r="P439" s="5">
        <v>90</v>
      </c>
      <c r="Q439" s="5">
        <v>0</v>
      </c>
      <c r="R439" s="5">
        <v>0</v>
      </c>
      <c r="S439" s="5">
        <v>0</v>
      </c>
      <c r="T439" s="5">
        <v>0</v>
      </c>
      <c r="U439" s="5">
        <v>0</v>
      </c>
      <c r="V439" s="5">
        <v>0</v>
      </c>
      <c r="W439" s="5">
        <v>0</v>
      </c>
    </row>
    <row r="440" spans="3:23" x14ac:dyDescent="0.25">
      <c r="C440" s="32" t="s">
        <v>135</v>
      </c>
      <c r="D440" s="32" t="s">
        <v>159</v>
      </c>
      <c r="E440" s="32" t="s">
        <v>161</v>
      </c>
      <c r="F440" s="32" t="s">
        <v>461</v>
      </c>
      <c r="G440" s="5">
        <v>41.569349100057998</v>
      </c>
      <c r="H440" s="5">
        <v>0</v>
      </c>
      <c r="I440" s="5">
        <v>40</v>
      </c>
      <c r="J440" s="5">
        <v>40</v>
      </c>
      <c r="K440" s="5">
        <v>40</v>
      </c>
      <c r="L440" s="5">
        <v>39.974868543149</v>
      </c>
      <c r="M440" s="5">
        <v>39.957439855590998</v>
      </c>
      <c r="N440" s="5">
        <v>40.216792189678998</v>
      </c>
      <c r="O440" s="5">
        <v>43.900401141214999</v>
      </c>
      <c r="P440" s="5">
        <v>45.760181327655999</v>
      </c>
      <c r="Q440" s="5">
        <v>0</v>
      </c>
      <c r="R440" s="5">
        <v>0</v>
      </c>
      <c r="S440" s="5">
        <v>0</v>
      </c>
      <c r="T440" s="5">
        <v>0</v>
      </c>
      <c r="U440" s="5">
        <v>0</v>
      </c>
      <c r="V440" s="5">
        <v>0</v>
      </c>
      <c r="W440" s="5">
        <v>0</v>
      </c>
    </row>
    <row r="441" spans="3:23" x14ac:dyDescent="0.25">
      <c r="C441" s="32" t="s">
        <v>136</v>
      </c>
      <c r="D441" s="32" t="s">
        <v>159</v>
      </c>
      <c r="E441" s="32" t="s">
        <v>161</v>
      </c>
      <c r="F441" s="32" t="s">
        <v>461</v>
      </c>
      <c r="G441" s="5">
        <v>55.887430403572999</v>
      </c>
      <c r="H441" s="5">
        <v>40</v>
      </c>
      <c r="I441" s="5">
        <v>40</v>
      </c>
      <c r="J441" s="5">
        <v>45.586251398089999</v>
      </c>
      <c r="K441" s="5">
        <v>53.705081996756</v>
      </c>
      <c r="L441" s="5">
        <v>69.159627898850999</v>
      </c>
      <c r="M441" s="5">
        <v>69.197757241480005</v>
      </c>
      <c r="N441" s="5">
        <v>61.266769865840999</v>
      </c>
      <c r="O441" s="5">
        <v>58.520547945205003</v>
      </c>
      <c r="P441" s="5">
        <v>52.190495066948998</v>
      </c>
      <c r="Q441" s="5">
        <v>0</v>
      </c>
      <c r="R441" s="5">
        <v>0</v>
      </c>
      <c r="S441" s="5">
        <v>0</v>
      </c>
      <c r="T441" s="5">
        <v>0</v>
      </c>
      <c r="U441" s="5">
        <v>0</v>
      </c>
      <c r="V441" s="5">
        <v>0</v>
      </c>
      <c r="W441" s="5">
        <v>0</v>
      </c>
    </row>
    <row r="442" spans="3:23" x14ac:dyDescent="0.25">
      <c r="C442" s="32" t="s">
        <v>137</v>
      </c>
      <c r="D442" s="32" t="s">
        <v>159</v>
      </c>
      <c r="E442" s="32" t="s">
        <v>161</v>
      </c>
      <c r="F442" s="32" t="s">
        <v>461</v>
      </c>
      <c r="G442" s="5">
        <v>0</v>
      </c>
      <c r="H442" s="5">
        <v>0</v>
      </c>
      <c r="I442" s="5">
        <v>0</v>
      </c>
      <c r="J442" s="5">
        <v>0</v>
      </c>
      <c r="K442" s="5">
        <v>0</v>
      </c>
      <c r="L442" s="5">
        <v>0</v>
      </c>
      <c r="M442" s="5">
        <v>0</v>
      </c>
      <c r="N442" s="5">
        <v>0</v>
      </c>
      <c r="O442" s="5">
        <v>0</v>
      </c>
      <c r="P442" s="5">
        <v>0</v>
      </c>
      <c r="Q442" s="5">
        <v>0</v>
      </c>
      <c r="R442" s="5">
        <v>0</v>
      </c>
      <c r="S442" s="5">
        <v>0</v>
      </c>
      <c r="T442" s="5">
        <v>0</v>
      </c>
      <c r="U442" s="5">
        <v>0</v>
      </c>
      <c r="V442" s="5">
        <v>0</v>
      </c>
      <c r="W442" s="5">
        <v>0</v>
      </c>
    </row>
    <row r="443" spans="3:23" x14ac:dyDescent="0.25">
      <c r="C443" s="32" t="s">
        <v>138</v>
      </c>
      <c r="D443" s="32" t="s">
        <v>159</v>
      </c>
      <c r="E443" s="32" t="s">
        <v>161</v>
      </c>
      <c r="F443" s="32" t="s">
        <v>461</v>
      </c>
      <c r="G443" s="5">
        <v>75.577695645855002</v>
      </c>
      <c r="H443" s="5">
        <v>75.604738741565995</v>
      </c>
      <c r="I443" s="5">
        <v>72.478924575964996</v>
      </c>
      <c r="J443" s="5">
        <v>77.417806164954001</v>
      </c>
      <c r="K443" s="5">
        <v>78.316755622344004</v>
      </c>
      <c r="L443" s="5">
        <v>79.510999303351994</v>
      </c>
      <c r="M443" s="5">
        <v>72.769128897854003</v>
      </c>
      <c r="N443" s="5">
        <v>70.592170818504997</v>
      </c>
      <c r="O443" s="5">
        <v>73.488655715370996</v>
      </c>
      <c r="P443" s="5">
        <v>76.758297604966998</v>
      </c>
      <c r="Q443" s="5">
        <v>0</v>
      </c>
      <c r="R443" s="5">
        <v>0</v>
      </c>
      <c r="S443" s="5">
        <v>0</v>
      </c>
      <c r="T443" s="5">
        <v>0</v>
      </c>
      <c r="U443" s="5">
        <v>0</v>
      </c>
      <c r="V443" s="5">
        <v>0</v>
      </c>
      <c r="W443" s="5">
        <v>0</v>
      </c>
    </row>
    <row r="444" spans="3:23" x14ac:dyDescent="0.25">
      <c r="C444" s="32" t="s">
        <v>139</v>
      </c>
      <c r="D444" s="32" t="s">
        <v>159</v>
      </c>
      <c r="E444" s="32" t="s">
        <v>161</v>
      </c>
      <c r="F444" s="32" t="s">
        <v>461</v>
      </c>
      <c r="G444" s="5">
        <v>67.309970899343995</v>
      </c>
      <c r="H444" s="5">
        <v>0</v>
      </c>
      <c r="I444" s="5">
        <v>59.061653232722001</v>
      </c>
      <c r="J444" s="5">
        <v>66.147098309116998</v>
      </c>
      <c r="K444" s="5">
        <v>67.302648093661006</v>
      </c>
      <c r="L444" s="5">
        <v>67.724660104684006</v>
      </c>
      <c r="M444" s="5">
        <v>69.117764895673005</v>
      </c>
      <c r="N444" s="5">
        <v>69.904493450505996</v>
      </c>
      <c r="O444" s="5">
        <v>68.907173434187996</v>
      </c>
      <c r="P444" s="5">
        <v>68.960577667764994</v>
      </c>
      <c r="Q444" s="5">
        <v>0</v>
      </c>
      <c r="R444" s="5">
        <v>0</v>
      </c>
      <c r="S444" s="5">
        <v>0</v>
      </c>
      <c r="T444" s="5">
        <v>0</v>
      </c>
      <c r="U444" s="5">
        <v>0</v>
      </c>
      <c r="V444" s="5">
        <v>0</v>
      </c>
      <c r="W444" s="5">
        <v>0</v>
      </c>
    </row>
    <row r="445" spans="3:23" x14ac:dyDescent="0.25">
      <c r="C445" s="32" t="s">
        <v>140</v>
      </c>
      <c r="D445" s="32" t="s">
        <v>159</v>
      </c>
      <c r="E445" s="32" t="s">
        <v>161</v>
      </c>
      <c r="F445" s="32" t="s">
        <v>461</v>
      </c>
      <c r="G445" s="5">
        <v>59.720906723464999</v>
      </c>
      <c r="H445" s="5">
        <v>0</v>
      </c>
      <c r="I445" s="5">
        <v>0</v>
      </c>
      <c r="J445" s="5">
        <v>59.996250842885999</v>
      </c>
      <c r="K445" s="5">
        <v>58.581011091180002</v>
      </c>
      <c r="L445" s="5">
        <v>59.935823754788998</v>
      </c>
      <c r="M445" s="5">
        <v>60</v>
      </c>
      <c r="N445" s="5">
        <v>59.969730621568999</v>
      </c>
      <c r="O445" s="5">
        <v>59.943905915895002</v>
      </c>
      <c r="P445" s="5">
        <v>59.836685077033003</v>
      </c>
      <c r="Q445" s="5">
        <v>0</v>
      </c>
      <c r="R445" s="5">
        <v>0</v>
      </c>
      <c r="S445" s="5">
        <v>0</v>
      </c>
      <c r="T445" s="5">
        <v>0</v>
      </c>
      <c r="U445" s="5">
        <v>0</v>
      </c>
      <c r="V445" s="5">
        <v>0</v>
      </c>
      <c r="W445" s="5">
        <v>0</v>
      </c>
    </row>
    <row r="446" spans="3:23" x14ac:dyDescent="0.25">
      <c r="C446" s="32" t="s">
        <v>141</v>
      </c>
      <c r="D446" s="32" t="s">
        <v>159</v>
      </c>
      <c r="E446" s="32" t="s">
        <v>161</v>
      </c>
      <c r="F446" s="32" t="s">
        <v>461</v>
      </c>
      <c r="G446" s="5">
        <v>79.898972519091998</v>
      </c>
      <c r="H446" s="5">
        <v>0</v>
      </c>
      <c r="I446" s="5">
        <v>0</v>
      </c>
      <c r="J446" s="5">
        <v>69.863336974150002</v>
      </c>
      <c r="K446" s="5">
        <v>69.845507935737999</v>
      </c>
      <c r="L446" s="5">
        <v>69.983521987379007</v>
      </c>
      <c r="M446" s="5">
        <v>69.820300472474003</v>
      </c>
      <c r="N446" s="5">
        <v>70</v>
      </c>
      <c r="O446" s="5">
        <v>70.567642828727998</v>
      </c>
      <c r="P446" s="5">
        <v>110.70537215088</v>
      </c>
      <c r="Q446" s="5">
        <v>0</v>
      </c>
      <c r="R446" s="5">
        <v>0</v>
      </c>
      <c r="S446" s="5">
        <v>0</v>
      </c>
      <c r="T446" s="5">
        <v>0</v>
      </c>
      <c r="U446" s="5">
        <v>0</v>
      </c>
      <c r="V446" s="5">
        <v>0</v>
      </c>
      <c r="W446" s="5">
        <v>0</v>
      </c>
    </row>
    <row r="447" spans="3:23" x14ac:dyDescent="0.25">
      <c r="C447" s="32" t="s">
        <v>142</v>
      </c>
      <c r="D447" s="32" t="s">
        <v>159</v>
      </c>
      <c r="E447" s="32" t="s">
        <v>161</v>
      </c>
      <c r="F447" s="32" t="s">
        <v>461</v>
      </c>
      <c r="G447" s="5">
        <v>39.074584955474997</v>
      </c>
      <c r="H447" s="5">
        <v>0</v>
      </c>
      <c r="I447" s="5">
        <v>40</v>
      </c>
      <c r="J447" s="5">
        <v>40</v>
      </c>
      <c r="K447" s="5">
        <v>39.993053258353001</v>
      </c>
      <c r="L447" s="5">
        <v>40</v>
      </c>
      <c r="M447" s="5">
        <v>37.381450444206003</v>
      </c>
      <c r="N447" s="5">
        <v>36.975588038881</v>
      </c>
      <c r="O447" s="5">
        <v>40</v>
      </c>
      <c r="P447" s="5">
        <v>39.968532442216997</v>
      </c>
      <c r="Q447" s="5">
        <v>0</v>
      </c>
      <c r="R447" s="5">
        <v>0</v>
      </c>
      <c r="S447" s="5">
        <v>0</v>
      </c>
      <c r="T447" s="5">
        <v>0</v>
      </c>
      <c r="U447" s="5">
        <v>0</v>
      </c>
      <c r="V447" s="5">
        <v>0</v>
      </c>
      <c r="W447" s="5">
        <v>0</v>
      </c>
    </row>
    <row r="449" spans="2:23" x14ac:dyDescent="0.25">
      <c r="B449" s="19" t="s">
        <v>463</v>
      </c>
      <c r="D449" s="45" t="s">
        <v>156</v>
      </c>
      <c r="E449" s="45" t="s">
        <v>158</v>
      </c>
      <c r="F449" s="30" t="s">
        <v>98</v>
      </c>
      <c r="G449" s="31" t="s">
        <v>99</v>
      </c>
      <c r="H449" s="31">
        <v>2017</v>
      </c>
      <c r="I449" s="31">
        <v>2018</v>
      </c>
      <c r="J449" s="31">
        <v>2019</v>
      </c>
      <c r="K449" s="31">
        <v>2020</v>
      </c>
      <c r="L449" s="31">
        <v>2021</v>
      </c>
      <c r="M449" s="31">
        <v>2022</v>
      </c>
      <c r="N449" s="31">
        <v>2023</v>
      </c>
      <c r="O449" s="31">
        <v>2024</v>
      </c>
      <c r="P449" s="31">
        <v>2025</v>
      </c>
      <c r="Q449" s="31">
        <v>2026</v>
      </c>
      <c r="R449" s="31">
        <v>2027</v>
      </c>
      <c r="S449" s="31">
        <v>2028</v>
      </c>
      <c r="T449" s="31">
        <v>2029</v>
      </c>
      <c r="U449" s="31">
        <v>2030</v>
      </c>
      <c r="V449" s="31">
        <v>2031</v>
      </c>
      <c r="W449" s="31">
        <v>2032</v>
      </c>
    </row>
    <row r="450" spans="2:23" x14ac:dyDescent="0.25">
      <c r="C450" s="32" t="s">
        <v>116</v>
      </c>
      <c r="D450" s="32" t="s">
        <v>159</v>
      </c>
      <c r="E450" s="32" t="s">
        <v>161</v>
      </c>
      <c r="F450" s="32" t="s">
        <v>461</v>
      </c>
      <c r="G450" s="5">
        <v>63.219273106164998</v>
      </c>
      <c r="H450" s="5">
        <v>56.012996054768998</v>
      </c>
      <c r="I450" s="5">
        <v>59.410354268123001</v>
      </c>
      <c r="J450" s="5">
        <v>61.534348385160001</v>
      </c>
      <c r="K450" s="5">
        <v>63.046304083559001</v>
      </c>
      <c r="L450" s="5">
        <v>63.574796000188996</v>
      </c>
      <c r="M450" s="5">
        <v>66.356831412760002</v>
      </c>
      <c r="N450" s="5">
        <v>62.791447897502998</v>
      </c>
      <c r="O450" s="5">
        <v>63.914334254219</v>
      </c>
      <c r="P450" s="5">
        <v>64.424506059953998</v>
      </c>
      <c r="Q450" s="5">
        <v>0</v>
      </c>
      <c r="R450" s="5">
        <v>0</v>
      </c>
      <c r="S450" s="5">
        <v>0</v>
      </c>
      <c r="T450" s="5">
        <v>0</v>
      </c>
      <c r="U450" s="5">
        <v>0</v>
      </c>
      <c r="V450" s="5">
        <v>0</v>
      </c>
      <c r="W450" s="5">
        <v>0</v>
      </c>
    </row>
    <row r="451" spans="2:23" x14ac:dyDescent="0.25">
      <c r="C451" s="32" t="s">
        <v>117</v>
      </c>
      <c r="D451" s="32" t="s">
        <v>159</v>
      </c>
      <c r="E451" s="32" t="s">
        <v>161</v>
      </c>
      <c r="F451" s="32" t="s">
        <v>461</v>
      </c>
      <c r="G451" s="5">
        <v>67.726090044935006</v>
      </c>
      <c r="H451" s="5">
        <v>0</v>
      </c>
      <c r="I451" s="5">
        <v>61.685515969322999</v>
      </c>
      <c r="J451" s="5">
        <v>66.175451555601995</v>
      </c>
      <c r="K451" s="5">
        <v>69.354605285828001</v>
      </c>
      <c r="L451" s="5">
        <v>69.948196657218006</v>
      </c>
      <c r="M451" s="5">
        <v>69.995971441999998</v>
      </c>
      <c r="N451" s="5">
        <v>67.117718710576</v>
      </c>
      <c r="O451" s="5">
        <v>69.714371340311004</v>
      </c>
      <c r="P451" s="5">
        <v>67.545462659259002</v>
      </c>
      <c r="Q451" s="5">
        <v>0</v>
      </c>
      <c r="R451" s="5">
        <v>0</v>
      </c>
      <c r="S451" s="5">
        <v>0</v>
      </c>
      <c r="T451" s="5">
        <v>0</v>
      </c>
      <c r="U451" s="5">
        <v>0</v>
      </c>
      <c r="V451" s="5">
        <v>0</v>
      </c>
      <c r="W451" s="5">
        <v>0</v>
      </c>
    </row>
    <row r="452" spans="2:23" x14ac:dyDescent="0.25">
      <c r="C452" s="32" t="s">
        <v>118</v>
      </c>
      <c r="D452" s="32" t="s">
        <v>159</v>
      </c>
      <c r="E452" s="32" t="s">
        <v>161</v>
      </c>
      <c r="F452" s="32" t="s">
        <v>461</v>
      </c>
      <c r="G452" s="5">
        <v>0</v>
      </c>
      <c r="H452" s="5">
        <v>0</v>
      </c>
      <c r="I452" s="5">
        <v>0</v>
      </c>
      <c r="J452" s="5">
        <v>0</v>
      </c>
      <c r="K452" s="5">
        <v>0</v>
      </c>
      <c r="L452" s="5">
        <v>0</v>
      </c>
      <c r="M452" s="5">
        <v>0</v>
      </c>
      <c r="N452" s="5">
        <v>0</v>
      </c>
      <c r="O452" s="5">
        <v>0</v>
      </c>
      <c r="P452" s="5">
        <v>0</v>
      </c>
      <c r="Q452" s="5">
        <v>0</v>
      </c>
      <c r="R452" s="5">
        <v>0</v>
      </c>
      <c r="S452" s="5">
        <v>0</v>
      </c>
      <c r="T452" s="5">
        <v>0</v>
      </c>
      <c r="U452" s="5">
        <v>0</v>
      </c>
      <c r="V452" s="5">
        <v>0</v>
      </c>
      <c r="W452" s="5">
        <v>0</v>
      </c>
    </row>
    <row r="453" spans="2:23" x14ac:dyDescent="0.25">
      <c r="C453" s="32" t="s">
        <v>119</v>
      </c>
      <c r="D453" s="32" t="s">
        <v>159</v>
      </c>
      <c r="E453" s="32" t="s">
        <v>161</v>
      </c>
      <c r="F453" s="32" t="s">
        <v>461</v>
      </c>
      <c r="G453" s="5">
        <v>49.987608283429999</v>
      </c>
      <c r="H453" s="5">
        <v>0</v>
      </c>
      <c r="I453" s="5">
        <v>58.011402732724001</v>
      </c>
      <c r="J453" s="5">
        <v>48.401658509211998</v>
      </c>
      <c r="K453" s="5">
        <v>43.530986372485003</v>
      </c>
      <c r="L453" s="5">
        <v>40</v>
      </c>
      <c r="M453" s="5">
        <v>41.372353397627997</v>
      </c>
      <c r="N453" s="5">
        <v>53.025137952176998</v>
      </c>
      <c r="O453" s="5">
        <v>59.712643678161001</v>
      </c>
      <c r="P453" s="5">
        <v>60</v>
      </c>
      <c r="Q453" s="5">
        <v>0</v>
      </c>
      <c r="R453" s="5">
        <v>0</v>
      </c>
      <c r="S453" s="5">
        <v>0</v>
      </c>
      <c r="T453" s="5">
        <v>0</v>
      </c>
      <c r="U453" s="5">
        <v>0</v>
      </c>
      <c r="V453" s="5">
        <v>0</v>
      </c>
      <c r="W453" s="5">
        <v>0</v>
      </c>
    </row>
    <row r="454" spans="2:23" x14ac:dyDescent="0.25">
      <c r="C454" s="32" t="s">
        <v>120</v>
      </c>
      <c r="D454" s="32" t="s">
        <v>159</v>
      </c>
      <c r="E454" s="32" t="s">
        <v>161</v>
      </c>
      <c r="F454" s="32" t="s">
        <v>461</v>
      </c>
      <c r="G454" s="5">
        <v>65.520741853478</v>
      </c>
      <c r="H454" s="5">
        <v>0</v>
      </c>
      <c r="I454" s="5">
        <v>0</v>
      </c>
      <c r="J454" s="5">
        <v>60</v>
      </c>
      <c r="K454" s="5">
        <v>70.667061962644993</v>
      </c>
      <c r="L454" s="5">
        <v>68.018390804597999</v>
      </c>
      <c r="M454" s="5">
        <v>72.402366863905002</v>
      </c>
      <c r="N454" s="5">
        <v>59.494035785287998</v>
      </c>
      <c r="O454" s="5">
        <v>60.592643051770999</v>
      </c>
      <c r="P454" s="5">
        <v>60</v>
      </c>
      <c r="Q454" s="5">
        <v>0</v>
      </c>
      <c r="R454" s="5">
        <v>0</v>
      </c>
      <c r="S454" s="5">
        <v>0</v>
      </c>
      <c r="T454" s="5">
        <v>0</v>
      </c>
      <c r="U454" s="5">
        <v>0</v>
      </c>
      <c r="V454" s="5">
        <v>0</v>
      </c>
      <c r="W454" s="5">
        <v>0</v>
      </c>
    </row>
    <row r="455" spans="2:23" x14ac:dyDescent="0.25">
      <c r="C455" s="32" t="s">
        <v>121</v>
      </c>
      <c r="D455" s="32" t="s">
        <v>159</v>
      </c>
      <c r="E455" s="32" t="s">
        <v>161</v>
      </c>
      <c r="F455" s="32" t="s">
        <v>461</v>
      </c>
      <c r="G455" s="5">
        <v>60.566103628199997</v>
      </c>
      <c r="H455" s="5">
        <v>0</v>
      </c>
      <c r="I455" s="5">
        <v>0</v>
      </c>
      <c r="J455" s="5">
        <v>50</v>
      </c>
      <c r="K455" s="5">
        <v>42.964794879255003</v>
      </c>
      <c r="L455" s="5">
        <v>45.367032150158003</v>
      </c>
      <c r="M455" s="5">
        <v>70.31180068626</v>
      </c>
      <c r="N455" s="5">
        <v>69.764986209010004</v>
      </c>
      <c r="O455" s="5">
        <v>79.310458052865002</v>
      </c>
      <c r="P455" s="5">
        <v>66.556291390728006</v>
      </c>
      <c r="Q455" s="5">
        <v>0</v>
      </c>
      <c r="R455" s="5">
        <v>0</v>
      </c>
      <c r="S455" s="5">
        <v>0</v>
      </c>
      <c r="T455" s="5">
        <v>0</v>
      </c>
      <c r="U455" s="5">
        <v>0</v>
      </c>
      <c r="V455" s="5">
        <v>0</v>
      </c>
      <c r="W455" s="5">
        <v>0</v>
      </c>
    </row>
    <row r="456" spans="2:23" x14ac:dyDescent="0.25">
      <c r="C456" s="32" t="s">
        <v>122</v>
      </c>
      <c r="D456" s="32" t="s">
        <v>159</v>
      </c>
      <c r="E456" s="32" t="s">
        <v>161</v>
      </c>
      <c r="F456" s="32" t="s">
        <v>461</v>
      </c>
      <c r="G456" s="5">
        <v>55.489232209737999</v>
      </c>
      <c r="H456" s="5">
        <v>0</v>
      </c>
      <c r="I456" s="5">
        <v>60</v>
      </c>
      <c r="J456" s="5">
        <v>60</v>
      </c>
      <c r="K456" s="5">
        <v>60</v>
      </c>
      <c r="L456" s="5">
        <v>55.178571428570997</v>
      </c>
      <c r="M456" s="5">
        <v>40</v>
      </c>
      <c r="N456" s="5">
        <v>44.983164983164997</v>
      </c>
      <c r="O456" s="5">
        <v>49.87012987013</v>
      </c>
      <c r="P456" s="5">
        <v>57.363560033585003</v>
      </c>
      <c r="Q456" s="5">
        <v>0</v>
      </c>
      <c r="R456" s="5">
        <v>0</v>
      </c>
      <c r="S456" s="5">
        <v>0</v>
      </c>
      <c r="T456" s="5">
        <v>0</v>
      </c>
      <c r="U456" s="5">
        <v>0</v>
      </c>
      <c r="V456" s="5">
        <v>0</v>
      </c>
      <c r="W456" s="5">
        <v>0</v>
      </c>
    </row>
    <row r="457" spans="2:23" x14ac:dyDescent="0.25">
      <c r="C457" s="32" t="s">
        <v>123</v>
      </c>
      <c r="D457" s="32" t="s">
        <v>159</v>
      </c>
      <c r="E457" s="32" t="s">
        <v>161</v>
      </c>
      <c r="F457" s="32" t="s">
        <v>461</v>
      </c>
      <c r="G457" s="5">
        <v>58.811786988503997</v>
      </c>
      <c r="H457" s="5">
        <v>0</v>
      </c>
      <c r="I457" s="5">
        <v>60</v>
      </c>
      <c r="J457" s="5">
        <v>60</v>
      </c>
      <c r="K457" s="5">
        <v>60</v>
      </c>
      <c r="L457" s="5">
        <v>60</v>
      </c>
      <c r="M457" s="5">
        <v>60.004784688995002</v>
      </c>
      <c r="N457" s="5">
        <v>54.496534855279002</v>
      </c>
      <c r="O457" s="5">
        <v>60</v>
      </c>
      <c r="P457" s="5">
        <v>60</v>
      </c>
      <c r="Q457" s="5">
        <v>0</v>
      </c>
      <c r="R457" s="5">
        <v>0</v>
      </c>
      <c r="S457" s="5">
        <v>0</v>
      </c>
      <c r="T457" s="5">
        <v>0</v>
      </c>
      <c r="U457" s="5">
        <v>0</v>
      </c>
      <c r="V457" s="5">
        <v>0</v>
      </c>
      <c r="W457" s="5">
        <v>0</v>
      </c>
    </row>
    <row r="458" spans="2:23" x14ac:dyDescent="0.25">
      <c r="C458" s="32" t="s">
        <v>124</v>
      </c>
      <c r="D458" s="32" t="s">
        <v>159</v>
      </c>
      <c r="E458" s="32" t="s">
        <v>161</v>
      </c>
      <c r="F458" s="32" t="s">
        <v>461</v>
      </c>
      <c r="G458" s="5">
        <v>84.982331682506</v>
      </c>
      <c r="H458" s="5">
        <v>0</v>
      </c>
      <c r="I458" s="5">
        <v>0</v>
      </c>
      <c r="J458" s="5">
        <v>70.032882718305004</v>
      </c>
      <c r="K458" s="5">
        <v>84.842447418738004</v>
      </c>
      <c r="L458" s="5">
        <v>87.001898734177004</v>
      </c>
      <c r="M458" s="5">
        <v>89.439880188276007</v>
      </c>
      <c r="N458" s="5">
        <v>82.045871559632999</v>
      </c>
      <c r="O458" s="5">
        <v>90.054359526371996</v>
      </c>
      <c r="P458" s="5">
        <v>92.854311926606002</v>
      </c>
      <c r="Q458" s="5">
        <v>0</v>
      </c>
      <c r="R458" s="5">
        <v>0</v>
      </c>
      <c r="S458" s="5">
        <v>0</v>
      </c>
      <c r="T458" s="5">
        <v>0</v>
      </c>
      <c r="U458" s="5">
        <v>0</v>
      </c>
      <c r="V458" s="5">
        <v>0</v>
      </c>
      <c r="W458" s="5">
        <v>0</v>
      </c>
    </row>
    <row r="459" spans="2:23" x14ac:dyDescent="0.25">
      <c r="C459" s="32" t="s">
        <v>125</v>
      </c>
      <c r="D459" s="32" t="s">
        <v>159</v>
      </c>
      <c r="E459" s="32" t="s">
        <v>161</v>
      </c>
      <c r="F459" s="32" t="s">
        <v>461</v>
      </c>
      <c r="G459" s="5">
        <v>60</v>
      </c>
      <c r="H459" s="5">
        <v>0</v>
      </c>
      <c r="I459" s="5">
        <v>0</v>
      </c>
      <c r="J459" s="5">
        <v>60</v>
      </c>
      <c r="K459" s="5">
        <v>60</v>
      </c>
      <c r="L459" s="5">
        <v>60</v>
      </c>
      <c r="M459" s="5">
        <v>60</v>
      </c>
      <c r="N459" s="5">
        <v>60</v>
      </c>
      <c r="O459" s="5">
        <v>60</v>
      </c>
      <c r="P459" s="5">
        <v>60</v>
      </c>
      <c r="Q459" s="5">
        <v>0</v>
      </c>
      <c r="R459" s="5">
        <v>0</v>
      </c>
      <c r="S459" s="5">
        <v>0</v>
      </c>
      <c r="T459" s="5">
        <v>0</v>
      </c>
      <c r="U459" s="5">
        <v>0</v>
      </c>
      <c r="V459" s="5">
        <v>0</v>
      </c>
      <c r="W459" s="5">
        <v>0</v>
      </c>
    </row>
    <row r="460" spans="2:23" x14ac:dyDescent="0.25">
      <c r="C460" s="32" t="s">
        <v>126</v>
      </c>
      <c r="D460" s="32" t="s">
        <v>159</v>
      </c>
      <c r="E460" s="32" t="s">
        <v>161</v>
      </c>
      <c r="F460" s="32" t="s">
        <v>461</v>
      </c>
      <c r="G460" s="5">
        <v>66.403002658288997</v>
      </c>
      <c r="H460" s="5">
        <v>0</v>
      </c>
      <c r="I460" s="5">
        <v>0</v>
      </c>
      <c r="J460" s="5">
        <v>59.881084190092999</v>
      </c>
      <c r="K460" s="5">
        <v>59.888763410503003</v>
      </c>
      <c r="L460" s="5">
        <v>68.512081713545001</v>
      </c>
      <c r="M460" s="5">
        <v>88.199834391387995</v>
      </c>
      <c r="N460" s="5">
        <v>69.071453963739998</v>
      </c>
      <c r="O460" s="5">
        <v>60.185531496063</v>
      </c>
      <c r="P460" s="5">
        <v>58.917576080205997</v>
      </c>
      <c r="Q460" s="5">
        <v>0</v>
      </c>
      <c r="R460" s="5">
        <v>0</v>
      </c>
      <c r="S460" s="5">
        <v>0</v>
      </c>
      <c r="T460" s="5">
        <v>0</v>
      </c>
      <c r="U460" s="5">
        <v>0</v>
      </c>
      <c r="V460" s="5">
        <v>0</v>
      </c>
      <c r="W460" s="5">
        <v>0</v>
      </c>
    </row>
    <row r="461" spans="2:23" x14ac:dyDescent="0.25">
      <c r="C461" s="32" t="s">
        <v>127</v>
      </c>
      <c r="D461" s="32" t="s">
        <v>159</v>
      </c>
      <c r="E461" s="32" t="s">
        <v>161</v>
      </c>
      <c r="F461" s="32" t="s">
        <v>461</v>
      </c>
      <c r="G461" s="5">
        <v>40.001141169363002</v>
      </c>
      <c r="H461" s="5">
        <v>0</v>
      </c>
      <c r="I461" s="5">
        <v>40.024785510009998</v>
      </c>
      <c r="J461" s="5">
        <v>40</v>
      </c>
      <c r="K461" s="5">
        <v>40.004782781985</v>
      </c>
      <c r="L461" s="5">
        <v>40</v>
      </c>
      <c r="M461" s="5">
        <v>40</v>
      </c>
      <c r="N461" s="5">
        <v>40.001208459215</v>
      </c>
      <c r="O461" s="5">
        <v>40</v>
      </c>
      <c r="P461" s="5">
        <v>39.984279141103997</v>
      </c>
      <c r="Q461" s="5">
        <v>0</v>
      </c>
      <c r="R461" s="5">
        <v>0</v>
      </c>
      <c r="S461" s="5">
        <v>0</v>
      </c>
      <c r="T461" s="5">
        <v>0</v>
      </c>
      <c r="U461" s="5">
        <v>0</v>
      </c>
      <c r="V461" s="5">
        <v>0</v>
      </c>
      <c r="W461" s="5">
        <v>0</v>
      </c>
    </row>
    <row r="462" spans="2:23" x14ac:dyDescent="0.25">
      <c r="C462" s="32" t="s">
        <v>128</v>
      </c>
      <c r="D462" s="32" t="s">
        <v>159</v>
      </c>
      <c r="E462" s="32" t="s">
        <v>161</v>
      </c>
      <c r="F462" s="32" t="s">
        <v>461</v>
      </c>
      <c r="G462" s="5">
        <v>70</v>
      </c>
      <c r="H462" s="5">
        <v>0</v>
      </c>
      <c r="I462" s="5">
        <v>0</v>
      </c>
      <c r="J462" s="5">
        <v>70</v>
      </c>
      <c r="K462" s="5">
        <v>70</v>
      </c>
      <c r="L462" s="5">
        <v>70</v>
      </c>
      <c r="M462" s="5">
        <v>70</v>
      </c>
      <c r="N462" s="5">
        <v>70</v>
      </c>
      <c r="O462" s="5">
        <v>70</v>
      </c>
      <c r="P462" s="5">
        <v>70</v>
      </c>
      <c r="Q462" s="5">
        <v>0</v>
      </c>
      <c r="R462" s="5">
        <v>0</v>
      </c>
      <c r="S462" s="5">
        <v>0</v>
      </c>
      <c r="T462" s="5">
        <v>0</v>
      </c>
      <c r="U462" s="5">
        <v>0</v>
      </c>
      <c r="V462" s="5">
        <v>0</v>
      </c>
      <c r="W462" s="5">
        <v>0</v>
      </c>
    </row>
    <row r="463" spans="2:23" x14ac:dyDescent="0.25">
      <c r="C463" s="32" t="s">
        <v>129</v>
      </c>
      <c r="D463" s="32" t="s">
        <v>159</v>
      </c>
      <c r="E463" s="32" t="s">
        <v>161</v>
      </c>
      <c r="F463" s="32" t="s">
        <v>461</v>
      </c>
      <c r="G463" s="5">
        <v>76.437376085322001</v>
      </c>
      <c r="H463" s="5">
        <v>0</v>
      </c>
      <c r="I463" s="5">
        <v>0</v>
      </c>
      <c r="J463" s="5">
        <v>69.808351511373999</v>
      </c>
      <c r="K463" s="5">
        <v>70.853044219297004</v>
      </c>
      <c r="L463" s="5">
        <v>77.814876425855999</v>
      </c>
      <c r="M463" s="5">
        <v>78.177657973921995</v>
      </c>
      <c r="N463" s="5">
        <v>79.759400621995994</v>
      </c>
      <c r="O463" s="5">
        <v>80.865303668069998</v>
      </c>
      <c r="P463" s="5">
        <v>77.877952755905994</v>
      </c>
      <c r="Q463" s="5">
        <v>0</v>
      </c>
      <c r="R463" s="5">
        <v>0</v>
      </c>
      <c r="S463" s="5">
        <v>0</v>
      </c>
      <c r="T463" s="5">
        <v>0</v>
      </c>
      <c r="U463" s="5">
        <v>0</v>
      </c>
      <c r="V463" s="5">
        <v>0</v>
      </c>
      <c r="W463" s="5">
        <v>0</v>
      </c>
    </row>
    <row r="464" spans="2:23" x14ac:dyDescent="0.25">
      <c r="C464" s="32" t="s">
        <v>130</v>
      </c>
      <c r="D464" s="32" t="s">
        <v>159</v>
      </c>
      <c r="E464" s="32" t="s">
        <v>161</v>
      </c>
      <c r="F464" s="32" t="s">
        <v>461</v>
      </c>
      <c r="G464" s="5">
        <v>81.282645884812993</v>
      </c>
      <c r="H464" s="5">
        <v>50</v>
      </c>
      <c r="I464" s="5">
        <v>50</v>
      </c>
      <c r="J464" s="5">
        <v>50</v>
      </c>
      <c r="K464" s="5">
        <v>69.147982062780002</v>
      </c>
      <c r="L464" s="5">
        <v>67.253218884120002</v>
      </c>
      <c r="M464" s="5">
        <v>129.41147007263001</v>
      </c>
      <c r="N464" s="5">
        <v>93.007730364872998</v>
      </c>
      <c r="O464" s="5">
        <v>79.189076795120997</v>
      </c>
      <c r="P464" s="5">
        <v>71.261961722487996</v>
      </c>
      <c r="Q464" s="5">
        <v>0</v>
      </c>
      <c r="R464" s="5">
        <v>0</v>
      </c>
      <c r="S464" s="5">
        <v>0</v>
      </c>
      <c r="T464" s="5">
        <v>0</v>
      </c>
      <c r="U464" s="5">
        <v>0</v>
      </c>
      <c r="V464" s="5">
        <v>0</v>
      </c>
      <c r="W464" s="5">
        <v>0</v>
      </c>
    </row>
    <row r="465" spans="3:23" x14ac:dyDescent="0.25">
      <c r="C465" s="32" t="s">
        <v>131</v>
      </c>
      <c r="D465" s="32" t="s">
        <v>159</v>
      </c>
      <c r="E465" s="32" t="s">
        <v>161</v>
      </c>
      <c r="F465" s="32" t="s">
        <v>461</v>
      </c>
      <c r="G465" s="5">
        <v>49.598058252427002</v>
      </c>
      <c r="H465" s="5">
        <v>0</v>
      </c>
      <c r="I465" s="5">
        <v>0</v>
      </c>
      <c r="J465" s="5">
        <v>47.515673981191</v>
      </c>
      <c r="K465" s="5">
        <v>49.430305403288997</v>
      </c>
      <c r="L465" s="5">
        <v>50</v>
      </c>
      <c r="M465" s="5">
        <v>50</v>
      </c>
      <c r="N465" s="5">
        <v>50</v>
      </c>
      <c r="O465" s="5">
        <v>50</v>
      </c>
      <c r="P465" s="5">
        <v>50</v>
      </c>
      <c r="Q465" s="5">
        <v>0</v>
      </c>
      <c r="R465" s="5">
        <v>0</v>
      </c>
      <c r="S465" s="5">
        <v>0</v>
      </c>
      <c r="T465" s="5">
        <v>0</v>
      </c>
      <c r="U465" s="5">
        <v>0</v>
      </c>
      <c r="V465" s="5">
        <v>0</v>
      </c>
      <c r="W465" s="5">
        <v>0</v>
      </c>
    </row>
    <row r="466" spans="3:23" x14ac:dyDescent="0.25">
      <c r="C466" s="32" t="s">
        <v>132</v>
      </c>
      <c r="D466" s="32" t="s">
        <v>159</v>
      </c>
      <c r="E466" s="32" t="s">
        <v>161</v>
      </c>
      <c r="F466" s="32" t="s">
        <v>461</v>
      </c>
      <c r="G466" s="5">
        <v>40.011268985790998</v>
      </c>
      <c r="H466" s="5">
        <v>0</v>
      </c>
      <c r="I466" s="5">
        <v>0</v>
      </c>
      <c r="J466" s="5">
        <v>40</v>
      </c>
      <c r="K466" s="5">
        <v>40</v>
      </c>
      <c r="L466" s="5">
        <v>40</v>
      </c>
      <c r="M466" s="5">
        <v>40</v>
      </c>
      <c r="N466" s="5">
        <v>40.178294573643001</v>
      </c>
      <c r="O466" s="5">
        <v>40</v>
      </c>
      <c r="P466" s="5">
        <v>40</v>
      </c>
      <c r="Q466" s="5">
        <v>0</v>
      </c>
      <c r="R466" s="5">
        <v>0</v>
      </c>
      <c r="S466" s="5">
        <v>0</v>
      </c>
      <c r="T466" s="5">
        <v>0</v>
      </c>
      <c r="U466" s="5">
        <v>0</v>
      </c>
      <c r="V466" s="5">
        <v>0</v>
      </c>
      <c r="W466" s="5">
        <v>0</v>
      </c>
    </row>
    <row r="467" spans="3:23" x14ac:dyDescent="0.25">
      <c r="C467" s="32" t="s">
        <v>133</v>
      </c>
      <c r="D467" s="32" t="s">
        <v>159</v>
      </c>
      <c r="E467" s="32" t="s">
        <v>161</v>
      </c>
      <c r="F467" s="32" t="s">
        <v>461</v>
      </c>
      <c r="G467" s="5">
        <v>41.838945676751003</v>
      </c>
      <c r="H467" s="5">
        <v>40</v>
      </c>
      <c r="I467" s="5">
        <v>40.355008579374001</v>
      </c>
      <c r="J467" s="5">
        <v>40.322934831750999</v>
      </c>
      <c r="K467" s="5">
        <v>43.977042538825003</v>
      </c>
      <c r="L467" s="5">
        <v>43.042866082602998</v>
      </c>
      <c r="M467" s="5">
        <v>42.682976142336997</v>
      </c>
      <c r="N467" s="5">
        <v>41.464081207703998</v>
      </c>
      <c r="O467" s="5">
        <v>42.012320328542003</v>
      </c>
      <c r="P467" s="5">
        <v>0</v>
      </c>
      <c r="Q467" s="5">
        <v>0</v>
      </c>
      <c r="R467" s="5">
        <v>0</v>
      </c>
      <c r="S467" s="5">
        <v>0</v>
      </c>
      <c r="T467" s="5">
        <v>0</v>
      </c>
      <c r="U467" s="5">
        <v>0</v>
      </c>
      <c r="V467" s="5">
        <v>0</v>
      </c>
      <c r="W467" s="5">
        <v>0</v>
      </c>
    </row>
    <row r="468" spans="3:23" x14ac:dyDescent="0.25">
      <c r="C468" s="32" t="s">
        <v>134</v>
      </c>
      <c r="D468" s="32" t="s">
        <v>159</v>
      </c>
      <c r="E468" s="32" t="s">
        <v>161</v>
      </c>
      <c r="F468" s="32" t="s">
        <v>461</v>
      </c>
      <c r="G468" s="5">
        <v>69.961682471917996</v>
      </c>
      <c r="H468" s="5">
        <v>0</v>
      </c>
      <c r="I468" s="5">
        <v>60</v>
      </c>
      <c r="J468" s="5">
        <v>60</v>
      </c>
      <c r="K468" s="5">
        <v>60</v>
      </c>
      <c r="L468" s="5">
        <v>60</v>
      </c>
      <c r="M468" s="5">
        <v>62.343682310468999</v>
      </c>
      <c r="N468" s="5">
        <v>74.312555920072001</v>
      </c>
      <c r="O468" s="5">
        <v>89.159424049812003</v>
      </c>
      <c r="P468" s="5">
        <v>89.631117218053006</v>
      </c>
      <c r="Q468" s="5">
        <v>0</v>
      </c>
      <c r="R468" s="5">
        <v>0</v>
      </c>
      <c r="S468" s="5">
        <v>0</v>
      </c>
      <c r="T468" s="5">
        <v>0</v>
      </c>
      <c r="U468" s="5">
        <v>0</v>
      </c>
      <c r="V468" s="5">
        <v>0</v>
      </c>
      <c r="W468" s="5">
        <v>0</v>
      </c>
    </row>
    <row r="469" spans="3:23" x14ac:dyDescent="0.25">
      <c r="C469" s="32" t="s">
        <v>135</v>
      </c>
      <c r="D469" s="32" t="s">
        <v>159</v>
      </c>
      <c r="E469" s="32" t="s">
        <v>161</v>
      </c>
      <c r="F469" s="32" t="s">
        <v>461</v>
      </c>
      <c r="G469" s="5">
        <v>59.885132555321</v>
      </c>
      <c r="H469" s="5">
        <v>0</v>
      </c>
      <c r="I469" s="5">
        <v>59.934322549257999</v>
      </c>
      <c r="J469" s="5">
        <v>59.808793764264998</v>
      </c>
      <c r="K469" s="5">
        <v>59.854666132631003</v>
      </c>
      <c r="L469" s="5">
        <v>59.963672690945003</v>
      </c>
      <c r="M469" s="5">
        <v>59.883786848073001</v>
      </c>
      <c r="N469" s="5">
        <v>59.897123893805002</v>
      </c>
      <c r="O469" s="5">
        <v>59.819431354068001</v>
      </c>
      <c r="P469" s="5">
        <v>59.992319016834003</v>
      </c>
      <c r="Q469" s="5">
        <v>0</v>
      </c>
      <c r="R469" s="5">
        <v>0</v>
      </c>
      <c r="S469" s="5">
        <v>0</v>
      </c>
      <c r="T469" s="5">
        <v>0</v>
      </c>
      <c r="U469" s="5">
        <v>0</v>
      </c>
      <c r="V469" s="5">
        <v>0</v>
      </c>
      <c r="W469" s="5">
        <v>0</v>
      </c>
    </row>
    <row r="470" spans="3:23" x14ac:dyDescent="0.25">
      <c r="C470" s="32" t="s">
        <v>136</v>
      </c>
      <c r="D470" s="32" t="s">
        <v>159</v>
      </c>
      <c r="E470" s="32" t="s">
        <v>161</v>
      </c>
      <c r="F470" s="32" t="s">
        <v>461</v>
      </c>
      <c r="G470" s="5">
        <v>65.100196890066997</v>
      </c>
      <c r="H470" s="5">
        <v>50</v>
      </c>
      <c r="I470" s="5">
        <v>50.904395730517997</v>
      </c>
      <c r="J470" s="5">
        <v>55.369120325726001</v>
      </c>
      <c r="K470" s="5">
        <v>66.270921320194006</v>
      </c>
      <c r="L470" s="5">
        <v>86.981910889887004</v>
      </c>
      <c r="M470" s="5">
        <v>84.496877787689996</v>
      </c>
      <c r="N470" s="5">
        <v>73.575283324338997</v>
      </c>
      <c r="O470" s="5">
        <v>67.583898305085</v>
      </c>
      <c r="P470" s="5">
        <v>49.29600755965</v>
      </c>
      <c r="Q470" s="5">
        <v>0</v>
      </c>
      <c r="R470" s="5">
        <v>0</v>
      </c>
      <c r="S470" s="5">
        <v>0</v>
      </c>
      <c r="T470" s="5">
        <v>0</v>
      </c>
      <c r="U470" s="5">
        <v>0</v>
      </c>
      <c r="V470" s="5">
        <v>0</v>
      </c>
      <c r="W470" s="5">
        <v>0</v>
      </c>
    </row>
    <row r="471" spans="3:23" x14ac:dyDescent="0.25">
      <c r="C471" s="32" t="s">
        <v>137</v>
      </c>
      <c r="D471" s="32" t="s">
        <v>159</v>
      </c>
      <c r="E471" s="32" t="s">
        <v>161</v>
      </c>
      <c r="F471" s="32" t="s">
        <v>461</v>
      </c>
      <c r="G471" s="5">
        <v>0</v>
      </c>
      <c r="H471" s="5">
        <v>0</v>
      </c>
      <c r="I471" s="5">
        <v>0</v>
      </c>
      <c r="J471" s="5">
        <v>0</v>
      </c>
      <c r="K471" s="5">
        <v>0</v>
      </c>
      <c r="L471" s="5">
        <v>0</v>
      </c>
      <c r="M471" s="5">
        <v>0</v>
      </c>
      <c r="N471" s="5">
        <v>0</v>
      </c>
      <c r="O471" s="5">
        <v>0</v>
      </c>
      <c r="P471" s="5">
        <v>0</v>
      </c>
      <c r="Q471" s="5">
        <v>0</v>
      </c>
      <c r="R471" s="5">
        <v>0</v>
      </c>
      <c r="S471" s="5">
        <v>0</v>
      </c>
      <c r="T471" s="5">
        <v>0</v>
      </c>
      <c r="U471" s="5">
        <v>0</v>
      </c>
      <c r="V471" s="5">
        <v>0</v>
      </c>
      <c r="W471" s="5">
        <v>0</v>
      </c>
    </row>
    <row r="472" spans="3:23" x14ac:dyDescent="0.25">
      <c r="C472" s="32" t="s">
        <v>138</v>
      </c>
      <c r="D472" s="32" t="s">
        <v>159</v>
      </c>
      <c r="E472" s="32" t="s">
        <v>161</v>
      </c>
      <c r="F472" s="32" t="s">
        <v>461</v>
      </c>
      <c r="G472" s="5">
        <v>72.986729622414998</v>
      </c>
      <c r="H472" s="5">
        <v>77.790237467018002</v>
      </c>
      <c r="I472" s="5">
        <v>77.348762752333002</v>
      </c>
      <c r="J472" s="5">
        <v>79.439440102442006</v>
      </c>
      <c r="K472" s="5">
        <v>78.224881634984001</v>
      </c>
      <c r="L472" s="5">
        <v>77.730964580583006</v>
      </c>
      <c r="M472" s="5">
        <v>74.060995360237996</v>
      </c>
      <c r="N472" s="5">
        <v>66.880527008217996</v>
      </c>
      <c r="O472" s="5">
        <v>68.776412776412997</v>
      </c>
      <c r="P472" s="5">
        <v>63.988755192665998</v>
      </c>
      <c r="Q472" s="5">
        <v>0</v>
      </c>
      <c r="R472" s="5">
        <v>0</v>
      </c>
      <c r="S472" s="5">
        <v>0</v>
      </c>
      <c r="T472" s="5">
        <v>0</v>
      </c>
      <c r="U472" s="5">
        <v>0</v>
      </c>
      <c r="V472" s="5">
        <v>0</v>
      </c>
      <c r="W472" s="5">
        <v>0</v>
      </c>
    </row>
    <row r="473" spans="3:23" x14ac:dyDescent="0.25">
      <c r="C473" s="32" t="s">
        <v>139</v>
      </c>
      <c r="D473" s="32" t="s">
        <v>159</v>
      </c>
      <c r="E473" s="32" t="s">
        <v>161</v>
      </c>
      <c r="F473" s="32" t="s">
        <v>461</v>
      </c>
      <c r="G473" s="5">
        <v>69.451214747812998</v>
      </c>
      <c r="H473" s="5">
        <v>0</v>
      </c>
      <c r="I473" s="5">
        <v>68.862332141821994</v>
      </c>
      <c r="J473" s="5">
        <v>69.502104524727997</v>
      </c>
      <c r="K473" s="5">
        <v>69.333115610711999</v>
      </c>
      <c r="L473" s="5">
        <v>69.885230046516</v>
      </c>
      <c r="M473" s="5">
        <v>69.331802143665996</v>
      </c>
      <c r="N473" s="5">
        <v>69.466294642856994</v>
      </c>
      <c r="O473" s="5">
        <v>69.509360063727996</v>
      </c>
      <c r="P473" s="5">
        <v>69.708631484793997</v>
      </c>
      <c r="Q473" s="5">
        <v>0</v>
      </c>
      <c r="R473" s="5">
        <v>0</v>
      </c>
      <c r="S473" s="5">
        <v>0</v>
      </c>
      <c r="T473" s="5">
        <v>0</v>
      </c>
      <c r="U473" s="5">
        <v>0</v>
      </c>
      <c r="V473" s="5">
        <v>0</v>
      </c>
      <c r="W473" s="5">
        <v>0</v>
      </c>
    </row>
    <row r="474" spans="3:23" x14ac:dyDescent="0.25">
      <c r="C474" s="32" t="s">
        <v>140</v>
      </c>
      <c r="D474" s="32" t="s">
        <v>159</v>
      </c>
      <c r="E474" s="32" t="s">
        <v>161</v>
      </c>
      <c r="F474" s="32" t="s">
        <v>461</v>
      </c>
      <c r="G474" s="5">
        <v>59.936674303168999</v>
      </c>
      <c r="H474" s="5">
        <v>0</v>
      </c>
      <c r="I474" s="5">
        <v>0</v>
      </c>
      <c r="J474" s="5">
        <v>60</v>
      </c>
      <c r="K474" s="5">
        <v>60</v>
      </c>
      <c r="L474" s="5">
        <v>59.958758634911</v>
      </c>
      <c r="M474" s="5">
        <v>59.708250226654997</v>
      </c>
      <c r="N474" s="5">
        <v>60</v>
      </c>
      <c r="O474" s="5">
        <v>60</v>
      </c>
      <c r="P474" s="5">
        <v>59.882414759458001</v>
      </c>
      <c r="Q474" s="5">
        <v>0</v>
      </c>
      <c r="R474" s="5">
        <v>0</v>
      </c>
      <c r="S474" s="5">
        <v>0</v>
      </c>
      <c r="T474" s="5">
        <v>0</v>
      </c>
      <c r="U474" s="5">
        <v>0</v>
      </c>
      <c r="V474" s="5">
        <v>0</v>
      </c>
      <c r="W474" s="5">
        <v>0</v>
      </c>
    </row>
    <row r="475" spans="3:23" x14ac:dyDescent="0.25">
      <c r="C475" s="32" t="s">
        <v>141</v>
      </c>
      <c r="D475" s="32" t="s">
        <v>159</v>
      </c>
      <c r="E475" s="32" t="s">
        <v>161</v>
      </c>
      <c r="F475" s="32" t="s">
        <v>461</v>
      </c>
      <c r="G475" s="5">
        <v>71.482907011736003</v>
      </c>
      <c r="H475" s="5">
        <v>0</v>
      </c>
      <c r="I475" s="5">
        <v>0</v>
      </c>
      <c r="J475" s="5">
        <v>67.188839797086999</v>
      </c>
      <c r="K475" s="5">
        <v>70</v>
      </c>
      <c r="L475" s="5">
        <v>69.625977558654</v>
      </c>
      <c r="M475" s="5">
        <v>70</v>
      </c>
      <c r="N475" s="5">
        <v>62.129708297933</v>
      </c>
      <c r="O475" s="5">
        <v>69.867403314916999</v>
      </c>
      <c r="P475" s="5">
        <v>95.392875851230997</v>
      </c>
      <c r="Q475" s="5">
        <v>0</v>
      </c>
      <c r="R475" s="5">
        <v>0</v>
      </c>
      <c r="S475" s="5">
        <v>0</v>
      </c>
      <c r="T475" s="5">
        <v>0</v>
      </c>
      <c r="U475" s="5">
        <v>0</v>
      </c>
      <c r="V475" s="5">
        <v>0</v>
      </c>
      <c r="W475" s="5">
        <v>0</v>
      </c>
    </row>
    <row r="476" spans="3:23" x14ac:dyDescent="0.25">
      <c r="C476" s="32" t="s">
        <v>142</v>
      </c>
      <c r="D476" s="32" t="s">
        <v>159</v>
      </c>
      <c r="E476" s="32" t="s">
        <v>161</v>
      </c>
      <c r="F476" s="32" t="s">
        <v>461</v>
      </c>
      <c r="G476" s="5">
        <v>39.957002681619002</v>
      </c>
      <c r="H476" s="5">
        <v>0</v>
      </c>
      <c r="I476" s="5">
        <v>40</v>
      </c>
      <c r="J476" s="5">
        <v>40</v>
      </c>
      <c r="K476" s="5">
        <v>40</v>
      </c>
      <c r="L476" s="5">
        <v>40</v>
      </c>
      <c r="M476" s="5">
        <v>40</v>
      </c>
      <c r="N476" s="5">
        <v>40</v>
      </c>
      <c r="O476" s="5">
        <v>39.773114648657</v>
      </c>
      <c r="P476" s="5">
        <v>40</v>
      </c>
      <c r="Q476" s="5">
        <v>0</v>
      </c>
      <c r="R476" s="5">
        <v>0</v>
      </c>
      <c r="S476" s="5">
        <v>0</v>
      </c>
      <c r="T476" s="5">
        <v>0</v>
      </c>
      <c r="U476" s="5">
        <v>0</v>
      </c>
      <c r="V476" s="5">
        <v>0</v>
      </c>
      <c r="W476" s="5">
        <v>0</v>
      </c>
    </row>
  </sheetData>
  <hyperlinks>
    <hyperlink ref="E1" location="'TABLE-DES-MATIERES'!A1" display="retour vers la table des matières" xr:uid="{00000000-0004-0000-0700-000000000000}"/>
    <hyperlink ref="E91" location="'TABLE-DES-MATIERES'!A1" display="retour vers la table des matières" xr:uid="{00000000-0004-0000-0700-000001000000}"/>
    <hyperlink ref="E181" location="'TABLE-DES-MATIERES'!A1" display="retour vers la table des matières" xr:uid="{00000000-0004-0000-0700-000002000000}"/>
    <hyperlink ref="E190" location="'TABLE-DES-MATIERES'!A1" display="retour vers la table des matières" xr:uid="{00000000-0004-0000-0700-000003000000}"/>
    <hyperlink ref="E201" location="'TABLE-DES-MATIERES'!A1" display="retour vers la table des matières" xr:uid="{00000000-0004-0000-0700-000004000000}"/>
    <hyperlink ref="E228" location="'TABLE-DES-MATIERES'!A1" display="retour vers la table des matières" xr:uid="{00000000-0004-0000-0700-000005000000}"/>
    <hyperlink ref="E234" location="'TABLE-DES-MATIERES'!A1" display="retour vers la table des matières" xr:uid="{00000000-0004-0000-0700-000006000000}"/>
    <hyperlink ref="E242" location="'TABLE-DES-MATIERES'!A1" display="retour vers la table des matières" xr:uid="{00000000-0004-0000-0700-000007000000}"/>
    <hyperlink ref="E389" location="'TABLE-DES-MATIERES'!A1" display="retour vers la table des matières" xr:uid="{00000000-0004-0000-0700-000008000000}"/>
  </hyperlink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K500"/>
  <sheetViews>
    <sheetView zoomScale="85" zoomScaleNormal="85" workbookViewId="0">
      <selection activeCell="A6" sqref="A6"/>
    </sheetView>
  </sheetViews>
  <sheetFormatPr baseColWidth="10" defaultColWidth="11.42578125" defaultRowHeight="15" customHeight="1" x14ac:dyDescent="0.25"/>
  <cols>
    <col min="1" max="1" width="97.85546875" style="1" customWidth="1"/>
    <col min="2" max="2" width="35.140625" style="1" customWidth="1"/>
    <col min="3" max="3" width="34.85546875" style="1" customWidth="1"/>
    <col min="4" max="4" width="29" style="1" customWidth="1"/>
    <col min="5" max="5" width="11.140625" style="1" customWidth="1"/>
    <col min="6" max="6" width="14.28515625" style="1" customWidth="1"/>
    <col min="7" max="7" width="13.7109375" style="1" customWidth="1"/>
    <col min="8" max="33" width="12.7109375" style="1" customWidth="1"/>
    <col min="34" max="34" width="11.42578125" style="1"/>
  </cols>
  <sheetData>
    <row r="1" spans="1:34" s="6" customFormat="1" ht="15" customHeight="1" x14ac:dyDescent="0.2">
      <c r="A1" s="7" t="s">
        <v>73</v>
      </c>
      <c r="E1" s="14" t="s">
        <v>96</v>
      </c>
    </row>
    <row r="2" spans="1:34" ht="15" customHeight="1" x14ac:dyDescent="0.25">
      <c r="A2" s="2"/>
      <c r="B2" s="2" t="s">
        <v>97</v>
      </c>
      <c r="C2" s="2"/>
      <c r="D2" s="4"/>
      <c r="E2" s="4"/>
      <c r="F2" s="2" t="s">
        <v>98</v>
      </c>
      <c r="G2" s="4" t="s">
        <v>99</v>
      </c>
      <c r="H2" s="4">
        <v>2017</v>
      </c>
      <c r="I2" s="4">
        <v>2018</v>
      </c>
      <c r="J2" s="4">
        <v>2019</v>
      </c>
      <c r="K2" s="4">
        <v>2020</v>
      </c>
      <c r="L2" s="4">
        <v>2021</v>
      </c>
      <c r="M2" s="4">
        <v>2022</v>
      </c>
      <c r="N2" s="4">
        <v>2023</v>
      </c>
      <c r="O2" s="4">
        <v>2024</v>
      </c>
      <c r="P2" s="4">
        <v>2025</v>
      </c>
      <c r="Q2" s="4">
        <v>2026</v>
      </c>
      <c r="R2" s="4">
        <v>2027</v>
      </c>
      <c r="S2" s="4">
        <v>2028</v>
      </c>
      <c r="T2" s="4">
        <v>2029</v>
      </c>
      <c r="U2" s="4">
        <v>2030</v>
      </c>
      <c r="V2" s="4">
        <v>2031</v>
      </c>
      <c r="W2" s="4">
        <v>2032</v>
      </c>
      <c r="X2" s="4"/>
      <c r="Y2" s="4"/>
      <c r="Z2" s="4"/>
      <c r="AA2" s="4"/>
      <c r="AB2" s="4"/>
      <c r="AC2" s="4"/>
      <c r="AD2"/>
      <c r="AE2"/>
      <c r="AF2"/>
      <c r="AG2"/>
      <c r="AH2"/>
    </row>
    <row r="3" spans="1:34" ht="15" customHeight="1" x14ac:dyDescent="0.25">
      <c r="A3"/>
      <c r="B3" s="1" t="s">
        <v>100</v>
      </c>
      <c r="C3"/>
      <c r="D3" s="5"/>
      <c r="E3" s="5"/>
      <c r="F3" s="1" t="s">
        <v>101</v>
      </c>
      <c r="G3" s="5">
        <v>1245144248.2</v>
      </c>
      <c r="H3" s="5">
        <v>134959469</v>
      </c>
      <c r="I3" s="5">
        <v>125025706</v>
      </c>
      <c r="J3" s="5">
        <v>122618309</v>
      </c>
      <c r="K3" s="5">
        <v>130530398</v>
      </c>
      <c r="L3" s="5">
        <v>136273195.19999999</v>
      </c>
      <c r="M3" s="5">
        <v>139780477</v>
      </c>
      <c r="N3" s="5">
        <v>150986978.5</v>
      </c>
      <c r="O3" s="5">
        <v>146999739.5</v>
      </c>
      <c r="P3" s="5">
        <v>157969976</v>
      </c>
      <c r="Q3" s="5">
        <v>0</v>
      </c>
      <c r="R3" s="5">
        <v>0</v>
      </c>
      <c r="S3" s="5">
        <v>0</v>
      </c>
      <c r="T3" s="5">
        <v>0</v>
      </c>
      <c r="U3" s="5">
        <v>0</v>
      </c>
      <c r="V3" s="5">
        <v>0</v>
      </c>
      <c r="W3" s="5">
        <v>0</v>
      </c>
      <c r="X3" s="5"/>
      <c r="Y3" s="5"/>
      <c r="Z3" s="5"/>
      <c r="AA3" s="5"/>
      <c r="AB3" s="5"/>
      <c r="AC3" s="5"/>
      <c r="AD3" s="5"/>
      <c r="AE3" s="5"/>
      <c r="AF3" s="5"/>
      <c r="AG3"/>
      <c r="AH3"/>
    </row>
    <row r="4" spans="1:34" ht="15" customHeight="1" x14ac:dyDescent="0.25">
      <c r="B4" s="1" t="s">
        <v>102</v>
      </c>
      <c r="C4"/>
      <c r="D4" s="5"/>
      <c r="E4" s="5"/>
      <c r="F4" s="1" t="s">
        <v>101</v>
      </c>
      <c r="G4" s="5">
        <v>1186861601.2983999</v>
      </c>
      <c r="H4" s="5">
        <v>24292546.300000001</v>
      </c>
      <c r="I4" s="5">
        <v>35465136.149999999</v>
      </c>
      <c r="J4" s="5">
        <v>56598543</v>
      </c>
      <c r="K4" s="5">
        <v>105752409.05</v>
      </c>
      <c r="L4" s="5">
        <v>150614985.80000001</v>
      </c>
      <c r="M4" s="5">
        <v>239517328.05000001</v>
      </c>
      <c r="N4" s="5">
        <v>230876777</v>
      </c>
      <c r="O4" s="5">
        <v>188499898.44999999</v>
      </c>
      <c r="P4" s="5">
        <v>155243977.4984</v>
      </c>
      <c r="Q4" s="5">
        <v>0</v>
      </c>
      <c r="R4" s="5">
        <v>0</v>
      </c>
      <c r="S4" s="5">
        <v>0</v>
      </c>
      <c r="T4" s="5">
        <v>0</v>
      </c>
      <c r="U4" s="5">
        <v>0</v>
      </c>
      <c r="V4" s="5">
        <v>0</v>
      </c>
      <c r="W4" s="5">
        <v>0</v>
      </c>
      <c r="X4" s="5"/>
      <c r="Y4" s="5"/>
      <c r="Z4" s="5"/>
      <c r="AA4" s="5"/>
      <c r="AB4" s="5"/>
      <c r="AC4" s="5"/>
      <c r="AD4" s="5"/>
      <c r="AE4" s="5"/>
      <c r="AF4" s="5"/>
      <c r="AG4"/>
      <c r="AH4"/>
    </row>
    <row r="5" spans="1:34" ht="15" customHeight="1" x14ac:dyDescent="0.25">
      <c r="B5" s="3" t="s">
        <v>103</v>
      </c>
      <c r="C5"/>
      <c r="D5" s="5"/>
      <c r="E5" s="5"/>
      <c r="F5" s="1" t="s">
        <v>101</v>
      </c>
      <c r="G5" s="5">
        <v>900433654.96415997</v>
      </c>
      <c r="H5" s="5">
        <v>72708339</v>
      </c>
      <c r="I5" s="5">
        <v>85767562</v>
      </c>
      <c r="J5" s="5">
        <v>82591679.599999994</v>
      </c>
      <c r="K5" s="5">
        <v>96605502</v>
      </c>
      <c r="L5" s="5">
        <v>96201482</v>
      </c>
      <c r="M5" s="5">
        <v>99858319</v>
      </c>
      <c r="N5" s="5">
        <v>112511085</v>
      </c>
      <c r="O5" s="5">
        <v>121979503</v>
      </c>
      <c r="P5" s="5">
        <v>132210183.36416</v>
      </c>
      <c r="Q5" s="5">
        <v>0</v>
      </c>
      <c r="R5" s="5">
        <v>0</v>
      </c>
      <c r="S5" s="5">
        <v>0</v>
      </c>
      <c r="T5" s="5">
        <v>0</v>
      </c>
      <c r="U5" s="5">
        <v>0</v>
      </c>
      <c r="V5" s="5">
        <v>0</v>
      </c>
      <c r="W5" s="5">
        <v>0</v>
      </c>
      <c r="X5" s="5"/>
      <c r="Y5" s="5"/>
      <c r="Z5" s="5"/>
      <c r="AA5" s="5"/>
      <c r="AB5" s="5"/>
      <c r="AC5" s="5"/>
      <c r="AD5" s="5"/>
      <c r="AE5" s="5"/>
      <c r="AF5" s="5"/>
      <c r="AG5"/>
      <c r="AH5"/>
    </row>
    <row r="6" spans="1:34" ht="15" customHeight="1" x14ac:dyDescent="0.25">
      <c r="A6"/>
      <c r="B6" s="1" t="s">
        <v>104</v>
      </c>
      <c r="C6"/>
      <c r="D6" s="5"/>
      <c r="E6" s="5"/>
      <c r="F6" s="1" t="s">
        <v>101</v>
      </c>
      <c r="G6" s="5">
        <v>237818352.5</v>
      </c>
      <c r="H6" s="5">
        <v>17296106</v>
      </c>
      <c r="I6" s="5">
        <v>19420933</v>
      </c>
      <c r="J6" s="5">
        <v>18039325</v>
      </c>
      <c r="K6" s="5">
        <v>34097329</v>
      </c>
      <c r="L6" s="5">
        <v>50631590.5</v>
      </c>
      <c r="M6" s="5">
        <v>35986231</v>
      </c>
      <c r="N6" s="5">
        <v>25543692</v>
      </c>
      <c r="O6" s="5">
        <v>20347615</v>
      </c>
      <c r="P6" s="5">
        <v>16455531</v>
      </c>
      <c r="Q6" s="5">
        <v>0</v>
      </c>
      <c r="R6" s="5">
        <v>0</v>
      </c>
      <c r="S6" s="5">
        <v>0</v>
      </c>
      <c r="T6" s="5">
        <v>0</v>
      </c>
      <c r="U6" s="5">
        <v>0</v>
      </c>
      <c r="V6" s="5">
        <v>0</v>
      </c>
      <c r="W6" s="5">
        <v>0</v>
      </c>
      <c r="X6" s="5"/>
      <c r="Y6" s="5"/>
      <c r="Z6" s="5"/>
      <c r="AA6" s="5"/>
      <c r="AB6" s="5"/>
      <c r="AC6" s="5"/>
      <c r="AD6" s="5"/>
      <c r="AE6" s="5"/>
      <c r="AF6" s="5"/>
      <c r="AG6"/>
      <c r="AH6"/>
    </row>
    <row r="7" spans="1:34" ht="15" customHeight="1" x14ac:dyDescent="0.25">
      <c r="A7"/>
      <c r="B7" s="1" t="s">
        <v>105</v>
      </c>
      <c r="C7"/>
      <c r="D7" s="5"/>
      <c r="E7" s="5"/>
      <c r="F7" s="1" t="s">
        <v>101</v>
      </c>
      <c r="G7" s="5">
        <v>273502143.89999998</v>
      </c>
      <c r="H7" s="5">
        <v>11742975</v>
      </c>
      <c r="I7" s="5">
        <v>23352298</v>
      </c>
      <c r="J7" s="5">
        <v>24855976</v>
      </c>
      <c r="K7" s="5">
        <v>27449531</v>
      </c>
      <c r="L7" s="5">
        <v>21222165.399999999</v>
      </c>
      <c r="M7" s="5">
        <v>41477198</v>
      </c>
      <c r="N7" s="5">
        <v>37737739</v>
      </c>
      <c r="O7" s="5">
        <v>45357488.299999997</v>
      </c>
      <c r="P7" s="5">
        <v>40306773.200000003</v>
      </c>
      <c r="Q7" s="5">
        <v>0</v>
      </c>
      <c r="R7" s="5">
        <v>0</v>
      </c>
      <c r="S7" s="5">
        <v>0</v>
      </c>
      <c r="T7" s="5">
        <v>0</v>
      </c>
      <c r="U7" s="5">
        <v>0</v>
      </c>
      <c r="V7" s="5">
        <v>0</v>
      </c>
      <c r="W7" s="5">
        <v>0</v>
      </c>
      <c r="X7" s="5"/>
      <c r="Y7" s="5"/>
      <c r="Z7" s="5"/>
      <c r="AA7" s="5"/>
      <c r="AB7" s="5"/>
      <c r="AC7" s="5"/>
      <c r="AD7" s="5"/>
      <c r="AE7" s="5"/>
      <c r="AF7" s="5"/>
      <c r="AG7"/>
      <c r="AH7"/>
    </row>
    <row r="8" spans="1:34" ht="15" customHeight="1" x14ac:dyDescent="0.25">
      <c r="A8"/>
      <c r="B8" s="1" t="s">
        <v>106</v>
      </c>
      <c r="C8"/>
      <c r="D8" s="5"/>
      <c r="E8" s="5"/>
      <c r="F8" s="1" t="s">
        <v>101</v>
      </c>
      <c r="G8" s="5">
        <v>132696941.51970001</v>
      </c>
      <c r="H8" s="11" t="s">
        <v>107</v>
      </c>
      <c r="I8" s="5">
        <v>11815815.220000001</v>
      </c>
      <c r="J8" s="5">
        <v>11365466.551999999</v>
      </c>
      <c r="K8" s="5">
        <v>14134839</v>
      </c>
      <c r="L8" s="5">
        <v>16696408.060000001</v>
      </c>
      <c r="M8" s="5">
        <v>19906197.280000001</v>
      </c>
      <c r="N8" s="5">
        <v>19902091.239999998</v>
      </c>
      <c r="O8" s="5">
        <v>18725015.317000002</v>
      </c>
      <c r="P8" s="5">
        <v>20151108.850699998</v>
      </c>
      <c r="Q8" s="5">
        <v>0</v>
      </c>
      <c r="R8" s="5">
        <v>0</v>
      </c>
      <c r="S8" s="5">
        <v>0</v>
      </c>
      <c r="T8" s="5">
        <v>0</v>
      </c>
      <c r="U8" s="5">
        <v>0</v>
      </c>
      <c r="V8" s="5">
        <v>0</v>
      </c>
      <c r="W8" s="5">
        <v>0</v>
      </c>
      <c r="X8" s="5"/>
      <c r="Y8" s="5"/>
      <c r="Z8" s="5"/>
      <c r="AA8" s="5"/>
      <c r="AB8" s="5"/>
      <c r="AC8" s="5"/>
      <c r="AD8" s="5"/>
      <c r="AE8" s="5"/>
      <c r="AF8" s="5"/>
      <c r="AG8"/>
      <c r="AH8"/>
    </row>
    <row r="9" spans="1:34" ht="15" customHeight="1" x14ac:dyDescent="0.25">
      <c r="A9"/>
      <c r="B9" s="1" t="s">
        <v>99</v>
      </c>
      <c r="C9"/>
      <c r="D9" s="5"/>
      <c r="E9" s="5"/>
      <c r="F9" s="1" t="s">
        <v>101</v>
      </c>
      <c r="G9" s="5">
        <v>3976456942.3822999</v>
      </c>
      <c r="H9" s="5">
        <v>260999435.30000001</v>
      </c>
      <c r="I9" s="5">
        <v>300847450.37</v>
      </c>
      <c r="J9" s="5">
        <v>316069299.15200001</v>
      </c>
      <c r="K9" s="5">
        <v>408570008.05000001</v>
      </c>
      <c r="L9" s="5">
        <v>471639826.95999998</v>
      </c>
      <c r="M9" s="5">
        <v>576525750.33000004</v>
      </c>
      <c r="N9" s="5">
        <v>577558362.74000001</v>
      </c>
      <c r="O9" s="5">
        <v>541909259.56700003</v>
      </c>
      <c r="P9" s="5">
        <v>522337549.91325998</v>
      </c>
      <c r="Q9" s="5">
        <v>0</v>
      </c>
      <c r="R9" s="5">
        <v>0</v>
      </c>
      <c r="S9" s="5">
        <v>0</v>
      </c>
      <c r="T9" s="5">
        <v>0</v>
      </c>
      <c r="U9" s="5">
        <v>0</v>
      </c>
      <c r="V9" s="5">
        <v>0</v>
      </c>
      <c r="W9" s="5">
        <v>0</v>
      </c>
      <c r="X9"/>
      <c r="Y9"/>
      <c r="Z9"/>
      <c r="AA9"/>
      <c r="AB9"/>
      <c r="AC9"/>
      <c r="AD9"/>
      <c r="AE9"/>
      <c r="AF9"/>
      <c r="AG9"/>
      <c r="AH9"/>
    </row>
    <row r="10" spans="1:34" ht="15" customHeight="1" x14ac:dyDescent="0.25">
      <c r="A10"/>
      <c r="B10"/>
      <c r="C10"/>
      <c r="D10" s="5"/>
      <c r="E10" s="5"/>
      <c r="F10" s="3"/>
      <c r="G10" s="5"/>
      <c r="H10" s="5"/>
      <c r="I10" s="5"/>
      <c r="J10" s="5"/>
      <c r="K10" s="5"/>
      <c r="L10" s="5"/>
      <c r="M10" s="5"/>
      <c r="N10" s="5"/>
      <c r="O10" s="5"/>
      <c r="P10" s="5"/>
      <c r="Q10" s="5"/>
      <c r="R10" s="5"/>
      <c r="S10" s="5"/>
      <c r="T10" s="5"/>
      <c r="U10" s="5"/>
      <c r="V10" s="5"/>
      <c r="W10" s="5"/>
      <c r="X10" s="5"/>
      <c r="Y10" s="5"/>
      <c r="Z10" s="5"/>
      <c r="AA10" s="5"/>
      <c r="AB10" s="5"/>
      <c r="AC10"/>
      <c r="AD10"/>
      <c r="AE10"/>
      <c r="AF10"/>
      <c r="AG10"/>
      <c r="AH10"/>
    </row>
    <row r="11" spans="1:34" ht="15" customHeight="1" x14ac:dyDescent="0.25">
      <c r="A11"/>
      <c r="B11" s="1" t="s">
        <v>464</v>
      </c>
      <c r="C11"/>
      <c r="D11" s="5"/>
      <c r="E11" s="5"/>
      <c r="F11" s="3" t="s">
        <v>109</v>
      </c>
      <c r="G11" s="5">
        <v>244996</v>
      </c>
      <c r="H11" s="5">
        <v>14142</v>
      </c>
      <c r="I11" s="5">
        <v>15165</v>
      </c>
      <c r="J11" s="5">
        <v>17876</v>
      </c>
      <c r="K11" s="5">
        <v>24063</v>
      </c>
      <c r="L11" s="5">
        <v>30896</v>
      </c>
      <c r="M11" s="5">
        <v>41803</v>
      </c>
      <c r="N11" s="5">
        <v>39747</v>
      </c>
      <c r="O11" s="5">
        <v>31491</v>
      </c>
      <c r="P11" s="5">
        <v>29813</v>
      </c>
      <c r="Q11" s="5">
        <v>0</v>
      </c>
      <c r="R11" s="5">
        <v>0</v>
      </c>
      <c r="S11" s="5">
        <v>0</v>
      </c>
      <c r="T11" s="5">
        <v>0</v>
      </c>
      <c r="U11" s="5">
        <v>0</v>
      </c>
      <c r="V11" s="5">
        <v>0</v>
      </c>
      <c r="W11" s="5">
        <v>0</v>
      </c>
      <c r="X11" s="5"/>
      <c r="Y11" s="5"/>
      <c r="Z11" s="5"/>
      <c r="AA11" s="5"/>
      <c r="AB11" s="5"/>
      <c r="AC11" s="5"/>
      <c r="AD11" s="5"/>
      <c r="AE11"/>
      <c r="AF11"/>
      <c r="AG11"/>
      <c r="AH11"/>
    </row>
    <row r="12" spans="1:34" ht="15" customHeight="1" x14ac:dyDescent="0.25">
      <c r="A12"/>
      <c r="B12"/>
      <c r="C12"/>
      <c r="D12" s="5"/>
      <c r="E12" s="5"/>
      <c r="F12" s="3"/>
      <c r="G12" s="5"/>
      <c r="H12" s="5"/>
      <c r="I12" s="5"/>
      <c r="J12" s="5"/>
      <c r="K12" s="5"/>
      <c r="L12" s="5"/>
      <c r="M12" s="5"/>
      <c r="N12" s="5"/>
      <c r="O12" s="5"/>
      <c r="P12" s="5"/>
      <c r="Q12" s="5"/>
      <c r="R12" s="5"/>
      <c r="S12" s="5"/>
      <c r="T12" s="5"/>
      <c r="U12" s="5"/>
      <c r="V12" s="5"/>
      <c r="W12" s="5"/>
      <c r="X12" s="5"/>
      <c r="Y12" s="5"/>
      <c r="Z12" s="5"/>
      <c r="AA12" s="5"/>
      <c r="AB12" s="5"/>
      <c r="AC12" s="5"/>
      <c r="AD12" s="5"/>
      <c r="AE12" s="5"/>
      <c r="AF12" s="5"/>
      <c r="AG12"/>
      <c r="AH12"/>
    </row>
    <row r="13" spans="1:34" s="29" customFormat="1" ht="15" customHeight="1" x14ac:dyDescent="0.2">
      <c r="A13" s="27" t="s">
        <v>74</v>
      </c>
      <c r="B13" s="28"/>
      <c r="E13" s="14" t="s">
        <v>96</v>
      </c>
    </row>
    <row r="14" spans="1:34" ht="15" customHeight="1" x14ac:dyDescent="0.25">
      <c r="A14" s="34"/>
      <c r="B14" s="30" t="s">
        <v>111</v>
      </c>
      <c r="C14" s="30"/>
      <c r="D14" s="31"/>
      <c r="E14" s="31"/>
      <c r="F14" s="2" t="s">
        <v>98</v>
      </c>
      <c r="G14" s="31" t="s">
        <v>99</v>
      </c>
      <c r="H14" s="31">
        <v>2017</v>
      </c>
      <c r="I14" s="31">
        <v>2018</v>
      </c>
      <c r="J14" s="31">
        <v>2019</v>
      </c>
      <c r="K14" s="31">
        <v>2020</v>
      </c>
      <c r="L14" s="31">
        <v>2021</v>
      </c>
      <c r="M14" s="31">
        <v>2022</v>
      </c>
      <c r="N14" s="31">
        <v>2023</v>
      </c>
      <c r="O14" s="31">
        <v>2024</v>
      </c>
      <c r="P14" s="31">
        <v>2025</v>
      </c>
      <c r="Q14" s="31">
        <v>2026</v>
      </c>
      <c r="R14" s="31">
        <v>2027</v>
      </c>
      <c r="S14" s="31">
        <v>2028</v>
      </c>
      <c r="T14" s="31">
        <v>2029</v>
      </c>
      <c r="U14" s="31">
        <v>2030</v>
      </c>
      <c r="V14" s="31">
        <v>2031</v>
      </c>
      <c r="W14" s="31">
        <v>2032</v>
      </c>
      <c r="X14" s="31"/>
      <c r="Y14"/>
      <c r="Z14"/>
      <c r="AA14"/>
      <c r="AB14"/>
      <c r="AC14"/>
      <c r="AD14"/>
      <c r="AE14"/>
      <c r="AF14"/>
      <c r="AG14"/>
      <c r="AH14"/>
    </row>
    <row r="15" spans="1:34" ht="15" customHeight="1" x14ac:dyDescent="0.25">
      <c r="A15" s="35"/>
      <c r="B15" s="32" t="s">
        <v>112</v>
      </c>
      <c r="C15" s="32"/>
      <c r="D15" s="33"/>
      <c r="E15" s="33"/>
      <c r="F15" s="32" t="s">
        <v>101</v>
      </c>
      <c r="G15" s="5">
        <v>1526774369.4321001</v>
      </c>
      <c r="H15" s="5">
        <v>77354980.099999994</v>
      </c>
      <c r="I15" s="5">
        <v>89499542.450000003</v>
      </c>
      <c r="J15" s="5">
        <v>112442142</v>
      </c>
      <c r="K15" s="5">
        <v>159555091.05000001</v>
      </c>
      <c r="L15" s="5">
        <v>206476122</v>
      </c>
      <c r="M15" s="5">
        <v>264351572.5</v>
      </c>
      <c r="N15" s="5">
        <v>247080556.5</v>
      </c>
      <c r="O15" s="5">
        <v>198072982.94999999</v>
      </c>
      <c r="P15" s="5">
        <v>171941379.88207999</v>
      </c>
      <c r="Q15" s="5">
        <v>0</v>
      </c>
      <c r="R15" s="5">
        <v>0</v>
      </c>
      <c r="S15" s="5">
        <v>0</v>
      </c>
      <c r="T15" s="5">
        <v>0</v>
      </c>
      <c r="U15" s="5">
        <v>0</v>
      </c>
      <c r="V15" s="5">
        <v>0</v>
      </c>
      <c r="W15" s="5">
        <v>0</v>
      </c>
      <c r="X15" s="32"/>
      <c r="Y15" s="32"/>
      <c r="Z15" s="32"/>
      <c r="AA15" s="32"/>
      <c r="AB15" s="32"/>
      <c r="AC15" s="32"/>
      <c r="AD15" s="32"/>
      <c r="AE15"/>
      <c r="AF15"/>
      <c r="AG15"/>
      <c r="AH15"/>
    </row>
    <row r="16" spans="1:34" ht="15" customHeight="1" x14ac:dyDescent="0.25">
      <c r="A16" s="35"/>
      <c r="B16" s="32" t="s">
        <v>113</v>
      </c>
      <c r="C16" s="32"/>
      <c r="D16" s="33"/>
      <c r="E16" s="33"/>
      <c r="F16" s="32" t="s">
        <v>101</v>
      </c>
      <c r="G16" s="5">
        <v>1506087746.1501999</v>
      </c>
      <c r="H16" s="5">
        <v>126534450.2</v>
      </c>
      <c r="I16" s="5">
        <v>120694028.7</v>
      </c>
      <c r="J16" s="5">
        <v>120906558.5</v>
      </c>
      <c r="K16" s="5">
        <v>152822036</v>
      </c>
      <c r="L16" s="5">
        <v>170889010.40000001</v>
      </c>
      <c r="M16" s="5">
        <v>186620442.55000001</v>
      </c>
      <c r="N16" s="5">
        <v>204393996.5</v>
      </c>
      <c r="O16" s="5">
        <v>211704467</v>
      </c>
      <c r="P16" s="5">
        <v>211522756.30019999</v>
      </c>
      <c r="Q16" s="5">
        <v>0</v>
      </c>
      <c r="R16" s="5">
        <v>0</v>
      </c>
      <c r="S16" s="5">
        <v>0</v>
      </c>
      <c r="T16" s="5">
        <v>0</v>
      </c>
      <c r="U16" s="5">
        <v>0</v>
      </c>
      <c r="V16" s="5">
        <v>0</v>
      </c>
      <c r="W16" s="5">
        <v>0</v>
      </c>
      <c r="X16" s="32"/>
      <c r="Y16" s="32"/>
      <c r="Z16" s="32"/>
      <c r="AA16" s="32"/>
      <c r="AB16" s="32"/>
      <c r="AC16" s="32"/>
      <c r="AD16" s="32"/>
      <c r="AE16"/>
      <c r="AF16"/>
      <c r="AG16"/>
      <c r="AH16"/>
    </row>
    <row r="17" spans="1:34" ht="15" customHeight="1" x14ac:dyDescent="0.25">
      <c r="A17" s="36"/>
      <c r="B17" s="19" t="s">
        <v>114</v>
      </c>
      <c r="C17" s="32"/>
      <c r="D17" s="33"/>
      <c r="E17" s="33"/>
      <c r="F17" s="32" t="s">
        <v>101</v>
      </c>
      <c r="G17" s="5">
        <v>623774561.78027999</v>
      </c>
      <c r="H17" s="5">
        <v>46923830</v>
      </c>
      <c r="I17" s="5">
        <v>62317806</v>
      </c>
      <c r="J17" s="5">
        <v>54384714.100000001</v>
      </c>
      <c r="K17" s="5">
        <v>67318191</v>
      </c>
      <c r="L17" s="5">
        <v>66381316.5</v>
      </c>
      <c r="M17" s="5">
        <v>73941289</v>
      </c>
      <c r="N17" s="5">
        <v>85497036.5</v>
      </c>
      <c r="O17" s="5">
        <v>76045964</v>
      </c>
      <c r="P17" s="5">
        <v>90964414.68028</v>
      </c>
      <c r="Q17" s="5">
        <v>0</v>
      </c>
      <c r="R17" s="5">
        <v>0</v>
      </c>
      <c r="S17" s="5">
        <v>0</v>
      </c>
      <c r="T17" s="5">
        <v>0</v>
      </c>
      <c r="U17" s="5">
        <v>0</v>
      </c>
      <c r="V17" s="5">
        <v>0</v>
      </c>
      <c r="W17" s="5">
        <v>0</v>
      </c>
      <c r="X17" s="32"/>
      <c r="Y17" s="32"/>
      <c r="Z17" s="32"/>
      <c r="AA17" s="32"/>
      <c r="AB17" s="32"/>
      <c r="AC17" s="32"/>
      <c r="AD17" s="32"/>
      <c r="AE17"/>
      <c r="AF17"/>
      <c r="AG17"/>
      <c r="AH17"/>
    </row>
    <row r="18" spans="1:34" ht="15" customHeight="1" x14ac:dyDescent="0.25">
      <c r="A18"/>
      <c r="B18" s="10" t="s">
        <v>465</v>
      </c>
      <c r="C18"/>
      <c r="D18" s="5"/>
      <c r="E18" s="5"/>
      <c r="F18" s="3"/>
      <c r="G18" s="5"/>
      <c r="H18" s="5"/>
      <c r="I18" s="5"/>
      <c r="J18" s="5"/>
      <c r="K18" s="5"/>
      <c r="L18" s="5"/>
      <c r="M18" s="5"/>
      <c r="N18" s="5"/>
      <c r="O18" s="5"/>
      <c r="P18" s="5"/>
      <c r="Q18" s="5"/>
      <c r="R18" s="5"/>
      <c r="S18" s="5"/>
      <c r="T18" s="5"/>
      <c r="U18" s="5"/>
      <c r="V18" s="5"/>
      <c r="W18" s="5"/>
      <c r="X18" s="5"/>
      <c r="Y18" s="5"/>
      <c r="Z18" s="5"/>
      <c r="AA18" s="5"/>
      <c r="AB18" s="5"/>
      <c r="AC18" s="5"/>
      <c r="AD18" s="5"/>
      <c r="AE18" s="5"/>
      <c r="AF18" s="5"/>
      <c r="AG18"/>
      <c r="AH18"/>
    </row>
    <row r="19" spans="1:34" s="6" customFormat="1" ht="15" customHeight="1" x14ac:dyDescent="0.2">
      <c r="A19" s="7" t="s">
        <v>75</v>
      </c>
      <c r="E19" s="14" t="s">
        <v>96</v>
      </c>
    </row>
    <row r="20" spans="1:34" ht="15" customHeight="1" x14ac:dyDescent="0.25">
      <c r="A20" s="2"/>
      <c r="B20" s="2"/>
      <c r="C20" s="2"/>
      <c r="D20" s="4"/>
      <c r="E20" s="4"/>
      <c r="F20" s="2" t="s">
        <v>98</v>
      </c>
      <c r="G20" s="4" t="s">
        <v>116</v>
      </c>
      <c r="H20" s="4" t="s">
        <v>117</v>
      </c>
      <c r="I20" s="4" t="s">
        <v>118</v>
      </c>
      <c r="J20" s="4" t="s">
        <v>119</v>
      </c>
      <c r="K20" s="4" t="s">
        <v>120</v>
      </c>
      <c r="L20" s="4" t="s">
        <v>121</v>
      </c>
      <c r="M20" s="4" t="s">
        <v>122</v>
      </c>
      <c r="N20" s="4" t="s">
        <v>123</v>
      </c>
      <c r="O20" s="4" t="s">
        <v>124</v>
      </c>
      <c r="P20" s="4" t="s">
        <v>125</v>
      </c>
      <c r="Q20" s="4" t="s">
        <v>126</v>
      </c>
      <c r="R20" s="4" t="s">
        <v>127</v>
      </c>
      <c r="S20" s="4" t="s">
        <v>128</v>
      </c>
      <c r="T20" s="4" t="s">
        <v>129</v>
      </c>
      <c r="U20" s="4" t="s">
        <v>130</v>
      </c>
      <c r="V20" s="4" t="s">
        <v>131</v>
      </c>
      <c r="W20" s="4" t="s">
        <v>132</v>
      </c>
      <c r="X20" s="4" t="s">
        <v>133</v>
      </c>
      <c r="Y20" s="4" t="s">
        <v>134</v>
      </c>
      <c r="Z20" s="4" t="s">
        <v>135</v>
      </c>
      <c r="AA20" s="4" t="s">
        <v>136</v>
      </c>
      <c r="AB20" s="4" t="s">
        <v>137</v>
      </c>
      <c r="AC20" s="4" t="s">
        <v>138</v>
      </c>
      <c r="AD20" s="4" t="s">
        <v>139</v>
      </c>
      <c r="AE20" s="4" t="s">
        <v>140</v>
      </c>
      <c r="AF20" s="4" t="s">
        <v>141</v>
      </c>
      <c r="AG20" s="4" t="s">
        <v>142</v>
      </c>
      <c r="AH20"/>
    </row>
    <row r="21" spans="1:34" ht="15" customHeight="1" x14ac:dyDescent="0.25">
      <c r="A21"/>
      <c r="B21" s="1" t="s">
        <v>466</v>
      </c>
      <c r="C21"/>
      <c r="D21" s="5"/>
      <c r="E21" s="5"/>
      <c r="F21" s="1" t="s">
        <v>101</v>
      </c>
      <c r="G21" s="5">
        <v>522337549.91325998</v>
      </c>
      <c r="H21" s="5">
        <v>43639806</v>
      </c>
      <c r="I21" s="5">
        <v>50765751.002999999</v>
      </c>
      <c r="J21" s="5">
        <v>13811360.1</v>
      </c>
      <c r="K21" s="5">
        <v>1394787</v>
      </c>
      <c r="L21" s="5">
        <v>6106373.3499999996</v>
      </c>
      <c r="M21" s="5">
        <v>1706982.68028</v>
      </c>
      <c r="N21" s="5">
        <v>2992111.1483999998</v>
      </c>
      <c r="O21" s="5">
        <v>3108592.4</v>
      </c>
      <c r="P21" s="5">
        <v>10291097.6</v>
      </c>
      <c r="Q21" s="5">
        <v>12129616.970000001</v>
      </c>
      <c r="R21" s="5">
        <v>8854899.25</v>
      </c>
      <c r="S21" s="5">
        <v>13126263</v>
      </c>
      <c r="T21" s="5">
        <v>18705254.332079999</v>
      </c>
      <c r="U21" s="5">
        <v>6285608</v>
      </c>
      <c r="V21" s="5">
        <v>2576557</v>
      </c>
      <c r="W21" s="5">
        <v>1067616</v>
      </c>
      <c r="X21" s="5">
        <v>27418666.050000001</v>
      </c>
      <c r="Y21" s="5">
        <v>44685080.799999997</v>
      </c>
      <c r="Z21" s="5">
        <v>26728496</v>
      </c>
      <c r="AA21" s="5">
        <v>12746755</v>
      </c>
      <c r="AB21" s="5">
        <v>39134879.720700003</v>
      </c>
      <c r="AC21" s="5">
        <v>51537042.049999997</v>
      </c>
      <c r="AD21" s="5">
        <v>39995595.518799998</v>
      </c>
      <c r="AE21" s="5">
        <v>9389878</v>
      </c>
      <c r="AF21" s="5">
        <v>71764017</v>
      </c>
      <c r="AG21" s="5">
        <v>2374463.94</v>
      </c>
      <c r="AH21"/>
    </row>
    <row r="22" spans="1:34" ht="15" customHeight="1" x14ac:dyDescent="0.25">
      <c r="A22"/>
      <c r="B22" s="1" t="s">
        <v>467</v>
      </c>
      <c r="C22"/>
      <c r="D22" s="5"/>
      <c r="E22" s="5"/>
      <c r="F22" s="1" t="s">
        <v>145</v>
      </c>
      <c r="G22" s="5">
        <v>57.710294587859998</v>
      </c>
      <c r="H22" s="5">
        <v>26.937819286181998</v>
      </c>
      <c r="I22" s="5">
        <v>47.390769931553997</v>
      </c>
      <c r="J22" s="5">
        <v>31.536817720986999</v>
      </c>
      <c r="K22" s="5">
        <v>36.44120182887</v>
      </c>
      <c r="L22" s="5">
        <v>36.14714498819</v>
      </c>
      <c r="M22" s="5">
        <v>43.038240136150002</v>
      </c>
      <c r="N22" s="5">
        <v>65.985470248097997</v>
      </c>
      <c r="O22" s="5">
        <v>73.366038092091003</v>
      </c>
      <c r="P22" s="5">
        <v>76.949114319681996</v>
      </c>
      <c r="Q22" s="5">
        <v>34.988539578969998</v>
      </c>
      <c r="R22" s="5">
        <v>30.556051409287001</v>
      </c>
      <c r="S22" s="5">
        <v>65.180267548564004</v>
      </c>
      <c r="T22" s="5">
        <v>62.07708781633</v>
      </c>
      <c r="U22" s="5">
        <v>70.890049285529003</v>
      </c>
      <c r="V22" s="5">
        <v>45.437915527731001</v>
      </c>
      <c r="W22" s="5">
        <v>63.803023964620998</v>
      </c>
      <c r="X22" s="5">
        <v>50.771922705153003</v>
      </c>
      <c r="Y22" s="5">
        <v>216.77265133066001</v>
      </c>
      <c r="Z22" s="5">
        <v>36.325367487171</v>
      </c>
      <c r="AA22" s="5">
        <v>42.558837964802002</v>
      </c>
      <c r="AB22" s="5">
        <v>109.04026915545001</v>
      </c>
      <c r="AC22" s="5">
        <v>60.269770122067001</v>
      </c>
      <c r="AD22" s="5">
        <v>107.72121781151</v>
      </c>
      <c r="AE22" s="5">
        <v>52.306052874921001</v>
      </c>
      <c r="AF22" s="5">
        <v>135.12285210749999</v>
      </c>
      <c r="AG22" s="5">
        <v>31.727203901656999</v>
      </c>
      <c r="AH22"/>
    </row>
    <row r="23" spans="1:34" ht="15" customHeight="1" x14ac:dyDescent="0.25">
      <c r="A23"/>
      <c r="B23" s="1" t="s">
        <v>146</v>
      </c>
      <c r="C23"/>
      <c r="D23" s="5"/>
      <c r="E23" s="5"/>
      <c r="F23" s="1" t="s">
        <v>147</v>
      </c>
      <c r="G23" s="12">
        <v>0.30242891024440999</v>
      </c>
      <c r="H23" s="12">
        <v>0.44569102804902</v>
      </c>
      <c r="I23" s="12">
        <v>0</v>
      </c>
      <c r="J23" s="12">
        <v>0.54036242238011001</v>
      </c>
      <c r="K23" s="12">
        <v>0.64702352402194996</v>
      </c>
      <c r="L23" s="12">
        <v>0.62493378332328997</v>
      </c>
      <c r="M23" s="12">
        <v>0.70261989992966001</v>
      </c>
      <c r="N23" s="12">
        <v>0.27437817623820998</v>
      </c>
      <c r="O23" s="12">
        <v>0.70351166013273003</v>
      </c>
      <c r="P23" s="12">
        <v>0.38967855090598003</v>
      </c>
      <c r="Q23" s="12">
        <v>0.36424299389892001</v>
      </c>
      <c r="R23" s="12">
        <v>0.46843220717616002</v>
      </c>
      <c r="S23" s="12">
        <v>0.26327904598590002</v>
      </c>
      <c r="T23" s="12">
        <v>0.28901478183744</v>
      </c>
      <c r="U23" s="12">
        <v>0.40805026339535999</v>
      </c>
      <c r="V23" s="12">
        <v>0.50123090620544997</v>
      </c>
      <c r="W23" s="12">
        <v>0.13840182237807999</v>
      </c>
      <c r="X23" s="12">
        <v>0.14213455873066</v>
      </c>
      <c r="Y23" s="12">
        <v>0.34030089523750001</v>
      </c>
      <c r="Z23" s="12">
        <v>0.39134525189894998</v>
      </c>
      <c r="AA23" s="12">
        <v>0.36166122279749002</v>
      </c>
      <c r="AB23" s="12">
        <v>0.27004363052661001</v>
      </c>
      <c r="AC23" s="12">
        <v>0.51030051306562996</v>
      </c>
      <c r="AD23" s="12">
        <v>0.24407987613064</v>
      </c>
      <c r="AE23" s="12">
        <v>0.71688599148998999</v>
      </c>
      <c r="AF23" s="12">
        <v>0.10909914644271</v>
      </c>
      <c r="AG23" s="12">
        <v>0.55793645786003998</v>
      </c>
      <c r="AH23"/>
    </row>
    <row r="24" spans="1:34" ht="15" customHeight="1" x14ac:dyDescent="0.25">
      <c r="A24"/>
      <c r="B24" s="1" t="s">
        <v>148</v>
      </c>
      <c r="C24"/>
      <c r="D24" s="5"/>
      <c r="E24" s="5"/>
      <c r="F24" s="1" t="s">
        <v>147</v>
      </c>
      <c r="G24" s="12">
        <v>0.29721006564468</v>
      </c>
      <c r="H24" s="12">
        <v>0.43529657304158997</v>
      </c>
      <c r="I24" s="12">
        <v>0.38861647095173002</v>
      </c>
      <c r="J24" s="12">
        <v>0.39081379103279001</v>
      </c>
      <c r="K24" s="12">
        <v>0.15122524084323</v>
      </c>
      <c r="L24" s="12">
        <v>0.35040733302033999</v>
      </c>
      <c r="M24" s="12">
        <v>0.25962184919608999</v>
      </c>
      <c r="N24" s="12">
        <v>0.62797125681803001</v>
      </c>
      <c r="O24" s="12">
        <v>0.27508302471562002</v>
      </c>
      <c r="P24" s="12">
        <v>0.37721671204439999</v>
      </c>
      <c r="Q24" s="12">
        <v>0.36194250905517</v>
      </c>
      <c r="R24" s="12">
        <v>0.40595950315300999</v>
      </c>
      <c r="S24" s="12">
        <v>0.71449071224613003</v>
      </c>
      <c r="T24" s="12">
        <v>0.54997997981544</v>
      </c>
      <c r="U24" s="12">
        <v>0.40775864482799001</v>
      </c>
      <c r="V24" s="12">
        <v>0.38710535027946003</v>
      </c>
      <c r="W24" s="12">
        <v>9.0591561010699997E-2</v>
      </c>
      <c r="X24" s="12">
        <v>0.10385888193127001</v>
      </c>
      <c r="Y24" s="12">
        <v>0.41302822932347</v>
      </c>
      <c r="Z24" s="12">
        <v>0.24804908588946001</v>
      </c>
      <c r="AA24" s="12">
        <v>0.33964126556131002</v>
      </c>
      <c r="AB24" s="12">
        <v>0.19825342649248001</v>
      </c>
      <c r="AC24" s="12">
        <v>0.27371237150775002</v>
      </c>
      <c r="AD24" s="12">
        <v>0.24910025393463001</v>
      </c>
      <c r="AE24" s="12">
        <v>0.24179930772263</v>
      </c>
      <c r="AF24" s="12">
        <v>4.5072964630728997E-2</v>
      </c>
      <c r="AG24" s="12">
        <v>0.34006075493401999</v>
      </c>
      <c r="AH24"/>
    </row>
    <row r="25" spans="1:34" ht="15" customHeight="1" x14ac:dyDescent="0.25">
      <c r="A25" s="3"/>
      <c r="B25" s="3" t="s">
        <v>149</v>
      </c>
      <c r="C25"/>
      <c r="D25" s="5"/>
      <c r="E25" s="5"/>
      <c r="F25" s="1" t="s">
        <v>147</v>
      </c>
      <c r="G25" s="12">
        <v>0.25311253879050999</v>
      </c>
      <c r="H25" s="12">
        <v>7.8820125827324006E-2</v>
      </c>
      <c r="I25" s="12">
        <v>0.44714445378063</v>
      </c>
      <c r="J25" s="12">
        <v>1.0104725312317001E-2</v>
      </c>
      <c r="K25" s="12">
        <v>0.12855009402869</v>
      </c>
      <c r="L25" s="12">
        <v>0</v>
      </c>
      <c r="M25" s="12">
        <v>3.7758250874242998E-2</v>
      </c>
      <c r="N25" s="12">
        <v>1.1420030308123E-2</v>
      </c>
      <c r="O25" s="12">
        <v>0</v>
      </c>
      <c r="P25" s="12">
        <v>0.21686316530513</v>
      </c>
      <c r="Q25" s="12">
        <v>0.23457377154094999</v>
      </c>
      <c r="R25" s="12">
        <v>7.2118268313442003E-3</v>
      </c>
      <c r="S25" s="12">
        <v>5.1271256716401E-3</v>
      </c>
      <c r="T25" s="12">
        <v>5.1221692315448E-2</v>
      </c>
      <c r="U25" s="12">
        <v>3.6685393043918997E-2</v>
      </c>
      <c r="V25" s="12">
        <v>0</v>
      </c>
      <c r="W25" s="12">
        <v>0.24358008872104001</v>
      </c>
      <c r="X25" s="12">
        <v>0.24373319211858999</v>
      </c>
      <c r="Y25" s="12">
        <v>0.1049569546711</v>
      </c>
      <c r="Z25" s="12">
        <v>1.8186582589608001E-2</v>
      </c>
      <c r="AA25" s="12">
        <v>6.9028548834586007E-2</v>
      </c>
      <c r="AB25" s="12">
        <v>0.43393234171658002</v>
      </c>
      <c r="AC25" s="12">
        <v>4.8637735118132998E-2</v>
      </c>
      <c r="AD25" s="12">
        <v>0.26459935804244999</v>
      </c>
      <c r="AE25" s="12">
        <v>2.8665441659625E-2</v>
      </c>
      <c r="AF25" s="12">
        <v>0.77858669756459997</v>
      </c>
      <c r="AG25" s="12">
        <v>1.7924045626905E-2</v>
      </c>
      <c r="AH25"/>
    </row>
    <row r="26" spans="1:34" ht="15" customHeight="1" x14ac:dyDescent="0.25">
      <c r="A26"/>
      <c r="B26" s="1" t="s">
        <v>150</v>
      </c>
      <c r="C26"/>
      <c r="D26" s="5"/>
      <c r="E26" s="5"/>
      <c r="F26" s="1" t="s">
        <v>147</v>
      </c>
      <c r="G26" s="12">
        <v>3.1503634005889E-2</v>
      </c>
      <c r="H26" s="12">
        <v>0</v>
      </c>
      <c r="I26" s="12">
        <v>3.9233695171422001E-2</v>
      </c>
      <c r="J26" s="12">
        <v>0</v>
      </c>
      <c r="K26" s="12">
        <v>0</v>
      </c>
      <c r="L26" s="12">
        <v>0</v>
      </c>
      <c r="M26" s="12">
        <v>0</v>
      </c>
      <c r="N26" s="12">
        <v>7.0893088351156E-2</v>
      </c>
      <c r="O26" s="12">
        <v>0</v>
      </c>
      <c r="P26" s="12">
        <v>0</v>
      </c>
      <c r="Q26" s="12">
        <v>0</v>
      </c>
      <c r="R26" s="12">
        <v>9.2733974358883992E-3</v>
      </c>
      <c r="S26" s="12">
        <v>4.0910348969848001E-3</v>
      </c>
      <c r="T26" s="12">
        <v>3.6349679503363E-2</v>
      </c>
      <c r="U26" s="12">
        <v>4.5120535674511998E-2</v>
      </c>
      <c r="V26" s="12">
        <v>0.11095038844473</v>
      </c>
      <c r="W26" s="12">
        <v>0.51325101909300996</v>
      </c>
      <c r="X26" s="12">
        <v>3.3347902422846E-2</v>
      </c>
      <c r="Y26" s="12">
        <v>3.0248574598079E-2</v>
      </c>
      <c r="Z26" s="12">
        <v>6.9048030237091995E-2</v>
      </c>
      <c r="AA26" s="12">
        <v>0.15200221546581999</v>
      </c>
      <c r="AB26" s="12">
        <v>4.1073334362384001E-2</v>
      </c>
      <c r="AC26" s="12">
        <v>0</v>
      </c>
      <c r="AD26" s="12">
        <v>3.5040108337459998E-2</v>
      </c>
      <c r="AE26" s="12">
        <v>0</v>
      </c>
      <c r="AF26" s="12">
        <v>4.3302174681777002E-2</v>
      </c>
      <c r="AG26" s="12">
        <v>6.4441913571448003E-2</v>
      </c>
      <c r="AH26"/>
    </row>
    <row r="27" spans="1:34" ht="15" customHeight="1" x14ac:dyDescent="0.25">
      <c r="A27"/>
      <c r="B27" s="1" t="s">
        <v>151</v>
      </c>
      <c r="C27"/>
      <c r="D27" s="5"/>
      <c r="E27" s="5"/>
      <c r="F27" s="1" t="s">
        <v>147</v>
      </c>
      <c r="G27" s="12">
        <v>7.7166141332733001E-2</v>
      </c>
      <c r="H27" s="12">
        <v>0</v>
      </c>
      <c r="I27" s="12">
        <v>6.9813603265528004E-2</v>
      </c>
      <c r="J27" s="12">
        <v>0</v>
      </c>
      <c r="K27" s="12">
        <v>0</v>
      </c>
      <c r="L27" s="12">
        <v>0</v>
      </c>
      <c r="M27" s="12">
        <v>0</v>
      </c>
      <c r="N27" s="12">
        <v>0</v>
      </c>
      <c r="O27" s="12">
        <v>0</v>
      </c>
      <c r="P27" s="12">
        <v>0</v>
      </c>
      <c r="Q27" s="12">
        <v>0</v>
      </c>
      <c r="R27" s="12">
        <v>8.0554276210427003E-2</v>
      </c>
      <c r="S27" s="12">
        <v>0</v>
      </c>
      <c r="T27" s="12">
        <v>2.4911182266088999E-2</v>
      </c>
      <c r="U27" s="12">
        <v>6.5315877159377006E-2</v>
      </c>
      <c r="V27" s="12">
        <v>0</v>
      </c>
      <c r="W27" s="12">
        <v>0</v>
      </c>
      <c r="X27" s="12">
        <v>0.31175156312902003</v>
      </c>
      <c r="Y27" s="12">
        <v>0.11107241860465</v>
      </c>
      <c r="Z27" s="12">
        <v>0.20764729897260001</v>
      </c>
      <c r="AA27" s="12">
        <v>2.9416898653814E-2</v>
      </c>
      <c r="AB27" s="12">
        <v>4.9187196018946999E-2</v>
      </c>
      <c r="AC27" s="12">
        <v>0.10494859590026</v>
      </c>
      <c r="AD27" s="12">
        <v>0.20705469921325001</v>
      </c>
      <c r="AE27" s="12">
        <v>8.5837110982699E-3</v>
      </c>
      <c r="AF27" s="12">
        <v>0</v>
      </c>
      <c r="AG27" s="12">
        <v>1.7309170001546002E-2</v>
      </c>
      <c r="AH27"/>
    </row>
    <row r="28" spans="1:34" ht="15" customHeight="1" x14ac:dyDescent="0.25">
      <c r="A28"/>
      <c r="B28" s="1" t="s">
        <v>152</v>
      </c>
      <c r="C28"/>
      <c r="D28" s="5"/>
      <c r="E28" s="5"/>
      <c r="F28" s="1" t="s">
        <v>147</v>
      </c>
      <c r="G28" s="12">
        <v>3.8578709981785003E-2</v>
      </c>
      <c r="H28" s="12">
        <v>4.0192273082057001E-2</v>
      </c>
      <c r="I28" s="12">
        <v>5.5191776830691E-2</v>
      </c>
      <c r="J28" s="12">
        <v>5.8719061274782998E-2</v>
      </c>
      <c r="K28" s="12">
        <v>7.3201141106133003E-2</v>
      </c>
      <c r="L28" s="12">
        <v>2.4658883656369E-2</v>
      </c>
      <c r="M28" s="12">
        <v>0</v>
      </c>
      <c r="N28" s="12">
        <v>1.533744828448E-2</v>
      </c>
      <c r="O28" s="12">
        <v>2.1405315151641999E-2</v>
      </c>
      <c r="P28" s="12">
        <v>1.6241571744495E-2</v>
      </c>
      <c r="Q28" s="12">
        <v>3.9240725504953999E-2</v>
      </c>
      <c r="R28" s="12">
        <v>2.8568789193168999E-2</v>
      </c>
      <c r="S28" s="12">
        <v>1.3012081199348E-2</v>
      </c>
      <c r="T28" s="12">
        <v>4.8522684262218001E-2</v>
      </c>
      <c r="U28" s="12">
        <v>3.7069285898834001E-2</v>
      </c>
      <c r="V28" s="12">
        <v>7.1335507035164003E-4</v>
      </c>
      <c r="W28" s="12">
        <v>1.4175508797170999E-2</v>
      </c>
      <c r="X28" s="12">
        <v>0.16517390166762</v>
      </c>
      <c r="Y28" s="12">
        <v>3.9292756521098002E-4</v>
      </c>
      <c r="Z28" s="12">
        <v>6.5723750412294002E-2</v>
      </c>
      <c r="AA28" s="12">
        <v>4.8249848686979999E-2</v>
      </c>
      <c r="AB28" s="12">
        <v>7.5100708829965003E-3</v>
      </c>
      <c r="AC28" s="12">
        <v>6.2400784408230998E-2</v>
      </c>
      <c r="AD28" s="12">
        <v>1.2570434156023E-4</v>
      </c>
      <c r="AE28" s="12">
        <v>4.0655480294845003E-3</v>
      </c>
      <c r="AF28" s="12">
        <v>2.3939016680184E-2</v>
      </c>
      <c r="AG28" s="12">
        <v>2.3276580060423999E-3</v>
      </c>
      <c r="AH28"/>
    </row>
    <row r="29" spans="1:34" ht="15" customHeight="1" x14ac:dyDescent="0.25">
      <c r="A29"/>
      <c r="B29"/>
      <c r="C29"/>
      <c r="D29" s="5"/>
      <c r="E29" s="5"/>
      <c r="F29"/>
      <c r="G29" s="5"/>
      <c r="H29" s="5"/>
      <c r="I29" s="5"/>
      <c r="J29" s="5"/>
      <c r="K29" s="5"/>
      <c r="L29" s="5"/>
      <c r="M29" s="5"/>
      <c r="N29" s="5"/>
      <c r="O29" s="5"/>
      <c r="P29" s="5"/>
      <c r="Q29" s="5"/>
      <c r="R29" s="5"/>
      <c r="S29" s="5"/>
      <c r="T29" s="5"/>
      <c r="U29" s="5"/>
      <c r="V29" s="5"/>
      <c r="W29" s="5"/>
      <c r="X29" s="5"/>
      <c r="Y29" s="5"/>
      <c r="Z29" s="5"/>
      <c r="AA29" s="5"/>
      <c r="AB29" s="5"/>
      <c r="AC29"/>
      <c r="AD29"/>
      <c r="AE29"/>
      <c r="AF29"/>
      <c r="AG29"/>
      <c r="AH29"/>
    </row>
    <row r="30" spans="1:34" ht="15" customHeight="1" x14ac:dyDescent="0.25">
      <c r="A30"/>
      <c r="B30" s="1" t="s">
        <v>153</v>
      </c>
      <c r="C30"/>
      <c r="D30" s="5"/>
      <c r="E30" s="5"/>
      <c r="F30" s="9">
        <v>1000</v>
      </c>
      <c r="G30" s="5">
        <v>9051.0290000000005</v>
      </c>
      <c r="H30" s="5">
        <v>1620.02</v>
      </c>
      <c r="I30" s="5">
        <v>1071.2159999999999</v>
      </c>
      <c r="J30" s="5">
        <v>437.94400000000002</v>
      </c>
      <c r="K30" s="5">
        <v>38.274999999999999</v>
      </c>
      <c r="L30" s="5">
        <v>168.93100000000001</v>
      </c>
      <c r="M30" s="5">
        <v>39.661999999999999</v>
      </c>
      <c r="N30" s="5">
        <v>45.344999999999999</v>
      </c>
      <c r="O30" s="5">
        <v>42.371000000000002</v>
      </c>
      <c r="P30" s="5">
        <v>133.739</v>
      </c>
      <c r="Q30" s="5">
        <v>346.67399999999998</v>
      </c>
      <c r="R30" s="5">
        <v>289.79199999999997</v>
      </c>
      <c r="S30" s="5">
        <v>201.38399999999999</v>
      </c>
      <c r="T30" s="5">
        <v>301.32299999999998</v>
      </c>
      <c r="U30" s="5">
        <v>88.667000000000002</v>
      </c>
      <c r="V30" s="5">
        <v>56.704999999999998</v>
      </c>
      <c r="W30" s="5">
        <v>16.733000000000001</v>
      </c>
      <c r="X30" s="5">
        <v>540.03599999999994</v>
      </c>
      <c r="Y30" s="5">
        <v>206.13800000000001</v>
      </c>
      <c r="Z30" s="5">
        <v>735.80799999999999</v>
      </c>
      <c r="AA30" s="5">
        <v>299.50900000000001</v>
      </c>
      <c r="AB30" s="5">
        <v>358.90300000000002</v>
      </c>
      <c r="AC30" s="5">
        <v>855.10599999999999</v>
      </c>
      <c r="AD30" s="5">
        <v>371.28800000000001</v>
      </c>
      <c r="AE30" s="5">
        <v>179.518</v>
      </c>
      <c r="AF30" s="5">
        <v>531.10199999999998</v>
      </c>
      <c r="AG30" s="5">
        <v>74.84</v>
      </c>
      <c r="AH30"/>
    </row>
    <row r="31" spans="1:34" ht="15" customHeight="1" x14ac:dyDescent="0.25">
      <c r="A31"/>
      <c r="B31"/>
      <c r="C31"/>
      <c r="D31" s="5"/>
      <c r="E31" s="5"/>
      <c r="F31" s="3"/>
      <c r="G31" s="5"/>
      <c r="H31" s="5"/>
      <c r="I31" s="5"/>
      <c r="J31" s="5"/>
      <c r="K31" s="5"/>
      <c r="L31" s="5"/>
      <c r="M31" s="5"/>
      <c r="N31" s="5"/>
      <c r="O31" s="5"/>
      <c r="P31" s="5"/>
      <c r="Q31" s="5"/>
      <c r="R31" s="5"/>
      <c r="S31" s="5"/>
      <c r="T31" s="5"/>
      <c r="U31" s="5"/>
      <c r="V31" s="5"/>
      <c r="W31" s="5"/>
      <c r="X31" s="5"/>
      <c r="Y31" s="5"/>
      <c r="Z31" s="5"/>
      <c r="AA31" s="5"/>
      <c r="AB31" s="5"/>
      <c r="AC31"/>
      <c r="AD31"/>
      <c r="AE31"/>
      <c r="AF31"/>
      <c r="AG31"/>
      <c r="AH31"/>
    </row>
    <row r="32" spans="1:34" ht="15" customHeight="1" x14ac:dyDescent="0.25">
      <c r="A32"/>
      <c r="B32" s="1" t="s">
        <v>468</v>
      </c>
      <c r="C32"/>
      <c r="D32" s="5"/>
      <c r="E32" s="5"/>
      <c r="F32" s="3" t="s">
        <v>109</v>
      </c>
      <c r="G32" s="5">
        <v>29813</v>
      </c>
      <c r="H32" s="5">
        <v>4294</v>
      </c>
      <c r="I32" s="5">
        <v>3620</v>
      </c>
      <c r="J32" s="5">
        <v>1134</v>
      </c>
      <c r="K32" s="5">
        <v>118</v>
      </c>
      <c r="L32" s="5">
        <v>470</v>
      </c>
      <c r="M32" s="5">
        <v>127</v>
      </c>
      <c r="N32" s="5">
        <v>212</v>
      </c>
      <c r="O32" s="5">
        <v>274</v>
      </c>
      <c r="P32" s="5">
        <v>351</v>
      </c>
      <c r="Q32" s="5">
        <v>1072</v>
      </c>
      <c r="R32" s="5">
        <v>1059</v>
      </c>
      <c r="S32" s="5">
        <v>807</v>
      </c>
      <c r="T32" s="5">
        <v>1777</v>
      </c>
      <c r="U32" s="5">
        <v>375</v>
      </c>
      <c r="V32" s="5">
        <v>299</v>
      </c>
      <c r="W32" s="5">
        <v>71</v>
      </c>
      <c r="X32" s="5">
        <v>1299</v>
      </c>
      <c r="Y32" s="5">
        <v>1552</v>
      </c>
      <c r="Z32" s="5">
        <v>2277</v>
      </c>
      <c r="AA32" s="5">
        <v>724</v>
      </c>
      <c r="AB32" s="5">
        <v>1768</v>
      </c>
      <c r="AC32" s="5">
        <v>2402</v>
      </c>
      <c r="AD32" s="5">
        <v>1789</v>
      </c>
      <c r="AE32" s="5">
        <v>742</v>
      </c>
      <c r="AF32" s="5">
        <v>833</v>
      </c>
      <c r="AG32" s="5">
        <v>367</v>
      </c>
      <c r="AH32"/>
    </row>
    <row r="33" spans="1:37" ht="15" customHeight="1" x14ac:dyDescent="0.25">
      <c r="A33"/>
      <c r="B33"/>
      <c r="C33"/>
      <c r="D33" s="5"/>
      <c r="E33" s="5"/>
      <c r="F33" s="3"/>
      <c r="G33" s="5"/>
      <c r="H33" s="5"/>
      <c r="I33" s="5"/>
      <c r="J33" s="5"/>
      <c r="K33" s="5"/>
      <c r="L33" s="5"/>
      <c r="M33" s="5"/>
      <c r="N33" s="5"/>
      <c r="O33" s="5"/>
      <c r="P33" s="5"/>
      <c r="Q33" s="5"/>
      <c r="R33" s="5"/>
      <c r="S33" s="5"/>
      <c r="T33" s="5"/>
      <c r="U33" s="5"/>
      <c r="V33" s="5"/>
      <c r="W33" s="5"/>
      <c r="X33" s="5"/>
      <c r="Y33" s="5"/>
      <c r="Z33" s="5"/>
      <c r="AA33" s="5"/>
      <c r="AB33" s="5"/>
      <c r="AC33"/>
      <c r="AD33"/>
      <c r="AE33"/>
      <c r="AF33"/>
      <c r="AG33"/>
      <c r="AH33"/>
    </row>
    <row r="34" spans="1:37" s="29" customFormat="1" ht="15" customHeight="1" x14ac:dyDescent="0.2">
      <c r="A34" s="27" t="s">
        <v>469</v>
      </c>
      <c r="E34" s="14" t="s">
        <v>96</v>
      </c>
    </row>
    <row r="35" spans="1:37" ht="15" customHeight="1" x14ac:dyDescent="0.25">
      <c r="A35" s="30"/>
      <c r="B35" s="30" t="s">
        <v>111</v>
      </c>
      <c r="C35" s="30"/>
      <c r="D35" s="31"/>
      <c r="E35" s="31"/>
      <c r="F35" s="2" t="s">
        <v>98</v>
      </c>
      <c r="G35" s="4" t="s">
        <v>116</v>
      </c>
      <c r="H35" s="4" t="s">
        <v>117</v>
      </c>
      <c r="I35" s="4" t="s">
        <v>118</v>
      </c>
      <c r="J35" s="4" t="s">
        <v>119</v>
      </c>
      <c r="K35" s="4" t="s">
        <v>120</v>
      </c>
      <c r="L35" s="4" t="s">
        <v>121</v>
      </c>
      <c r="M35" s="4" t="s">
        <v>122</v>
      </c>
      <c r="N35" s="4" t="s">
        <v>123</v>
      </c>
      <c r="O35" s="4" t="s">
        <v>124</v>
      </c>
      <c r="P35" s="4" t="s">
        <v>125</v>
      </c>
      <c r="Q35" s="4" t="s">
        <v>126</v>
      </c>
      <c r="R35" s="4" t="s">
        <v>127</v>
      </c>
      <c r="S35" s="4" t="s">
        <v>128</v>
      </c>
      <c r="T35" s="4" t="s">
        <v>129</v>
      </c>
      <c r="U35" s="4" t="s">
        <v>130</v>
      </c>
      <c r="V35" s="4" t="s">
        <v>131</v>
      </c>
      <c r="W35" s="4" t="s">
        <v>132</v>
      </c>
      <c r="X35" s="4" t="s">
        <v>133</v>
      </c>
      <c r="Y35" s="4" t="s">
        <v>134</v>
      </c>
      <c r="Z35" s="4" t="s">
        <v>135</v>
      </c>
      <c r="AA35" s="4" t="s">
        <v>136</v>
      </c>
      <c r="AB35" s="4" t="s">
        <v>137</v>
      </c>
      <c r="AC35" s="4" t="s">
        <v>138</v>
      </c>
      <c r="AD35" s="4" t="s">
        <v>139</v>
      </c>
      <c r="AE35" s="4" t="s">
        <v>140</v>
      </c>
      <c r="AF35" s="4" t="s">
        <v>141</v>
      </c>
      <c r="AG35" s="4" t="s">
        <v>142</v>
      </c>
    </row>
    <row r="36" spans="1:37" ht="15" customHeight="1" x14ac:dyDescent="0.25">
      <c r="A36" s="32"/>
      <c r="B36" s="32" t="s">
        <v>112</v>
      </c>
      <c r="C36" s="32"/>
      <c r="D36" s="33"/>
      <c r="E36" s="33"/>
      <c r="F36" s="32" t="s">
        <v>101</v>
      </c>
      <c r="G36" s="33">
        <v>171941379.88207999</v>
      </c>
      <c r="H36" s="33">
        <v>12420525</v>
      </c>
      <c r="I36" s="33">
        <v>21530771</v>
      </c>
      <c r="J36" s="33">
        <v>4177068</v>
      </c>
      <c r="K36" s="33">
        <v>629706</v>
      </c>
      <c r="L36" s="33">
        <v>1857587</v>
      </c>
      <c r="M36" s="33">
        <v>505800</v>
      </c>
      <c r="N36" s="33">
        <v>584212</v>
      </c>
      <c r="O36" s="33">
        <v>1600068</v>
      </c>
      <c r="P36" s="33">
        <v>1718886</v>
      </c>
      <c r="Q36" s="33">
        <v>7038038</v>
      </c>
      <c r="R36" s="33">
        <v>4152182.5</v>
      </c>
      <c r="S36" s="33">
        <v>7325336</v>
      </c>
      <c r="T36" s="33">
        <v>10759442.38208</v>
      </c>
      <c r="U36" s="33">
        <v>1767846</v>
      </c>
      <c r="V36" s="33">
        <v>1588437</v>
      </c>
      <c r="W36" s="33">
        <v>510275</v>
      </c>
      <c r="X36" s="33">
        <v>7258106</v>
      </c>
      <c r="Y36" s="33">
        <v>10896295</v>
      </c>
      <c r="Z36" s="33">
        <v>8997989</v>
      </c>
      <c r="AA36" s="33">
        <v>3483621</v>
      </c>
      <c r="AB36" s="33">
        <v>14267278</v>
      </c>
      <c r="AC36" s="33">
        <v>18001047</v>
      </c>
      <c r="AD36" s="33">
        <v>14457179</v>
      </c>
      <c r="AE36" s="33">
        <v>3589004</v>
      </c>
      <c r="AF36" s="33">
        <v>11385447</v>
      </c>
      <c r="AG36" s="33">
        <v>1439234</v>
      </c>
      <c r="AH36" s="32"/>
      <c r="AI36" s="32"/>
      <c r="AJ36" s="32"/>
      <c r="AK36" s="32"/>
    </row>
    <row r="37" spans="1:37" ht="15" customHeight="1" x14ac:dyDescent="0.25">
      <c r="A37" s="32"/>
      <c r="B37" s="32" t="s">
        <v>113</v>
      </c>
      <c r="C37" s="32"/>
      <c r="D37" s="33"/>
      <c r="E37" s="33"/>
      <c r="F37" s="32" t="s">
        <v>101</v>
      </c>
      <c r="G37" s="33">
        <v>211522756.30019999</v>
      </c>
      <c r="H37" s="33">
        <v>21327652</v>
      </c>
      <c r="I37" s="33">
        <v>21760013.002999999</v>
      </c>
      <c r="J37" s="33">
        <v>6874856</v>
      </c>
      <c r="K37" s="33">
        <v>385481</v>
      </c>
      <c r="L37" s="33">
        <v>2163990</v>
      </c>
      <c r="M37" s="33">
        <v>1028770</v>
      </c>
      <c r="N37" s="33">
        <v>2035705.7984</v>
      </c>
      <c r="O37" s="33">
        <v>670545</v>
      </c>
      <c r="P37" s="33">
        <v>6259678</v>
      </c>
      <c r="Q37" s="33">
        <v>3769718</v>
      </c>
      <c r="R37" s="33">
        <v>2418062</v>
      </c>
      <c r="S37" s="33">
        <v>5265127</v>
      </c>
      <c r="T37" s="33">
        <v>5082622.8</v>
      </c>
      <c r="U37" s="33">
        <v>2889762</v>
      </c>
      <c r="V37" s="33">
        <v>653826</v>
      </c>
      <c r="W37" s="33">
        <v>495762</v>
      </c>
      <c r="X37" s="33">
        <v>4274429</v>
      </c>
      <c r="Y37" s="33">
        <v>25483811.800000001</v>
      </c>
      <c r="Z37" s="33">
        <v>7134809</v>
      </c>
      <c r="AA37" s="33">
        <v>5086762</v>
      </c>
      <c r="AB37" s="33">
        <v>14829492</v>
      </c>
      <c r="AC37" s="33">
        <v>18003747</v>
      </c>
      <c r="AD37" s="33">
        <v>14886199.898800001</v>
      </c>
      <c r="AE37" s="33">
        <v>3633855</v>
      </c>
      <c r="AF37" s="33">
        <v>34376762</v>
      </c>
      <c r="AG37" s="33">
        <v>731318</v>
      </c>
      <c r="AH37" s="32"/>
      <c r="AI37" s="32"/>
      <c r="AJ37" s="32"/>
      <c r="AK37" s="32"/>
    </row>
    <row r="38" spans="1:37" ht="15" customHeight="1" x14ac:dyDescent="0.25">
      <c r="A38" s="19"/>
      <c r="B38" s="19" t="s">
        <v>114</v>
      </c>
      <c r="C38" s="32"/>
      <c r="D38" s="33"/>
      <c r="E38" s="33"/>
      <c r="F38" s="32" t="s">
        <v>101</v>
      </c>
      <c r="G38" s="33">
        <v>90964414.68028</v>
      </c>
      <c r="H38" s="33">
        <v>8137646</v>
      </c>
      <c r="I38" s="33">
        <v>3765995</v>
      </c>
      <c r="J38" s="33">
        <v>1948446</v>
      </c>
      <c r="K38" s="33">
        <v>277500</v>
      </c>
      <c r="L38" s="33">
        <v>1934220</v>
      </c>
      <c r="M38" s="33">
        <v>172412.68028</v>
      </c>
      <c r="N38" s="33">
        <v>326302</v>
      </c>
      <c r="O38" s="33">
        <v>771439</v>
      </c>
      <c r="P38" s="33">
        <v>2145390</v>
      </c>
      <c r="Q38" s="33">
        <v>845886</v>
      </c>
      <c r="R38" s="33">
        <v>1318381</v>
      </c>
      <c r="S38" s="33">
        <v>365000</v>
      </c>
      <c r="T38" s="33">
        <v>1489590</v>
      </c>
      <c r="U38" s="33">
        <v>1394997</v>
      </c>
      <c r="V38" s="33">
        <v>332456</v>
      </c>
      <c r="W38" s="33">
        <v>46445</v>
      </c>
      <c r="X38" s="33">
        <v>11357283</v>
      </c>
      <c r="Y38" s="33">
        <v>3324136</v>
      </c>
      <c r="Z38" s="33">
        <v>3288901</v>
      </c>
      <c r="AA38" s="33">
        <v>3561343</v>
      </c>
      <c r="AB38" s="33">
        <v>8397800</v>
      </c>
      <c r="AC38" s="33">
        <v>6907556</v>
      </c>
      <c r="AD38" s="33">
        <v>2365913</v>
      </c>
      <c r="AE38" s="33">
        <v>2048244</v>
      </c>
      <c r="AF38" s="33">
        <v>24283848</v>
      </c>
      <c r="AG38" s="33">
        <v>157285</v>
      </c>
      <c r="AH38" s="32"/>
      <c r="AI38" s="32"/>
      <c r="AJ38" s="32"/>
      <c r="AK38" s="32"/>
    </row>
    <row r="39" spans="1:37" ht="15" customHeight="1" x14ac:dyDescent="0.25">
      <c r="A39"/>
      <c r="B39" s="10" t="s">
        <v>465</v>
      </c>
      <c r="C39"/>
      <c r="D39" s="5"/>
      <c r="E39" s="5"/>
      <c r="F39" s="3"/>
      <c r="G39" s="5"/>
      <c r="H39" s="5"/>
      <c r="I39" s="5"/>
      <c r="J39" s="5"/>
      <c r="K39" s="5"/>
      <c r="L39" s="5"/>
      <c r="M39" s="5"/>
      <c r="N39" s="5"/>
      <c r="O39" s="5"/>
      <c r="P39" s="5"/>
      <c r="Q39" s="5"/>
      <c r="R39" s="5"/>
      <c r="S39" s="5"/>
      <c r="T39" s="5"/>
      <c r="U39" s="5"/>
      <c r="V39" s="5"/>
      <c r="W39" s="5"/>
      <c r="X39" s="5"/>
      <c r="Y39" s="5"/>
      <c r="Z39" s="5"/>
      <c r="AA39" s="5"/>
      <c r="AB39" s="5"/>
      <c r="AC39"/>
      <c r="AD39"/>
      <c r="AE39"/>
      <c r="AF39"/>
      <c r="AG39"/>
      <c r="AH39"/>
    </row>
    <row r="40" spans="1:37" s="6" customFormat="1" ht="15" customHeight="1" x14ac:dyDescent="0.2">
      <c r="A40" s="7" t="s">
        <v>470</v>
      </c>
      <c r="E40" s="14" t="s">
        <v>96</v>
      </c>
    </row>
    <row r="41" spans="1:37" ht="15" customHeight="1" x14ac:dyDescent="0.25">
      <c r="A41" s="2" t="s">
        <v>155</v>
      </c>
      <c r="B41" s="2" t="s">
        <v>97</v>
      </c>
      <c r="C41" s="2" t="s">
        <v>156</v>
      </c>
      <c r="D41" s="2" t="s">
        <v>157</v>
      </c>
      <c r="E41" s="2" t="s">
        <v>158</v>
      </c>
      <c r="F41" s="2" t="s">
        <v>98</v>
      </c>
      <c r="G41" s="4" t="s">
        <v>116</v>
      </c>
      <c r="H41" s="4" t="s">
        <v>117</v>
      </c>
      <c r="I41" s="4" t="s">
        <v>118</v>
      </c>
      <c r="J41" s="4" t="s">
        <v>119</v>
      </c>
      <c r="K41" s="4" t="s">
        <v>120</v>
      </c>
      <c r="L41" s="4" t="s">
        <v>121</v>
      </c>
      <c r="M41" s="4" t="s">
        <v>122</v>
      </c>
      <c r="N41" s="4" t="s">
        <v>123</v>
      </c>
      <c r="O41" s="4" t="s">
        <v>124</v>
      </c>
      <c r="P41" s="4" t="s">
        <v>125</v>
      </c>
      <c r="Q41" s="4" t="s">
        <v>126</v>
      </c>
      <c r="R41" s="4" t="s">
        <v>127</v>
      </c>
      <c r="S41" s="4" t="s">
        <v>128</v>
      </c>
      <c r="T41" s="4" t="s">
        <v>129</v>
      </c>
      <c r="U41" s="4" t="s">
        <v>130</v>
      </c>
      <c r="V41" s="4" t="s">
        <v>131</v>
      </c>
      <c r="W41" s="4" t="s">
        <v>132</v>
      </c>
      <c r="X41" s="4" t="s">
        <v>133</v>
      </c>
      <c r="Y41" s="4" t="s">
        <v>134</v>
      </c>
      <c r="Z41" s="4" t="s">
        <v>135</v>
      </c>
      <c r="AA41" s="4" t="s">
        <v>136</v>
      </c>
      <c r="AB41" s="4" t="s">
        <v>137</v>
      </c>
      <c r="AC41" s="4" t="s">
        <v>138</v>
      </c>
      <c r="AD41" s="4" t="s">
        <v>139</v>
      </c>
      <c r="AE41" s="4" t="s">
        <v>140</v>
      </c>
      <c r="AF41" s="4" t="s">
        <v>141</v>
      </c>
      <c r="AG41" s="4" t="s">
        <v>142</v>
      </c>
      <c r="AH41"/>
    </row>
    <row r="42" spans="1:37" ht="15" customHeight="1" x14ac:dyDescent="0.25">
      <c r="A42" s="1" t="s">
        <v>100</v>
      </c>
      <c r="B42" s="1" t="s">
        <v>100</v>
      </c>
      <c r="C42" s="1" t="s">
        <v>159</v>
      </c>
      <c r="D42" s="1" t="s">
        <v>160</v>
      </c>
      <c r="E42" s="1" t="s">
        <v>161</v>
      </c>
      <c r="F42" s="3" t="s">
        <v>101</v>
      </c>
      <c r="G42" s="5">
        <v>157969976</v>
      </c>
      <c r="H42" s="5">
        <v>19449870</v>
      </c>
      <c r="I42" s="5">
        <v>0</v>
      </c>
      <c r="J42" s="5">
        <v>7463140</v>
      </c>
      <c r="K42" s="5">
        <v>902460</v>
      </c>
      <c r="L42" s="5">
        <v>3816079</v>
      </c>
      <c r="M42" s="5">
        <v>1199360</v>
      </c>
      <c r="N42" s="5">
        <v>820970</v>
      </c>
      <c r="O42" s="5">
        <v>2186931</v>
      </c>
      <c r="P42" s="5">
        <v>4010220</v>
      </c>
      <c r="Q42" s="5">
        <v>4418128</v>
      </c>
      <c r="R42" s="5">
        <v>4147920</v>
      </c>
      <c r="S42" s="5">
        <v>3455870</v>
      </c>
      <c r="T42" s="5">
        <v>5406095</v>
      </c>
      <c r="U42" s="5">
        <v>2564844</v>
      </c>
      <c r="V42" s="5">
        <v>1291450</v>
      </c>
      <c r="W42" s="5">
        <v>147760</v>
      </c>
      <c r="X42" s="5">
        <v>3897140</v>
      </c>
      <c r="Y42" s="5">
        <v>15206373</v>
      </c>
      <c r="Z42" s="5">
        <v>10460070</v>
      </c>
      <c r="AA42" s="5">
        <v>4610007</v>
      </c>
      <c r="AB42" s="5">
        <v>10568125</v>
      </c>
      <c r="AC42" s="5">
        <v>26299379</v>
      </c>
      <c r="AD42" s="5">
        <v>9762120</v>
      </c>
      <c r="AE42" s="5">
        <v>6731472</v>
      </c>
      <c r="AF42" s="5">
        <v>7829393</v>
      </c>
      <c r="AG42" s="5">
        <v>1324800</v>
      </c>
      <c r="AH42" s="8"/>
    </row>
    <row r="43" spans="1:37" ht="15" customHeight="1" x14ac:dyDescent="0.25">
      <c r="A43" s="1" t="s">
        <v>164</v>
      </c>
      <c r="B43" s="1" t="s">
        <v>102</v>
      </c>
      <c r="C43" s="1" t="s">
        <v>159</v>
      </c>
      <c r="D43" s="1" t="s">
        <v>160</v>
      </c>
      <c r="E43" s="1" t="s">
        <v>165</v>
      </c>
      <c r="F43" s="3" t="s">
        <v>101</v>
      </c>
      <c r="G43" s="5">
        <v>533097</v>
      </c>
      <c r="H43" s="5">
        <v>0</v>
      </c>
      <c r="I43" s="5">
        <v>0</v>
      </c>
      <c r="J43" s="5">
        <v>20000</v>
      </c>
      <c r="K43" s="5">
        <v>4000</v>
      </c>
      <c r="L43" s="5">
        <v>20000</v>
      </c>
      <c r="M43" s="5">
        <v>12000</v>
      </c>
      <c r="N43" s="5">
        <v>0</v>
      </c>
      <c r="O43" s="5">
        <v>14000</v>
      </c>
      <c r="P43" s="5">
        <v>0</v>
      </c>
      <c r="Q43" s="5">
        <v>14000</v>
      </c>
      <c r="R43" s="5">
        <v>12000</v>
      </c>
      <c r="S43" s="5">
        <v>0</v>
      </c>
      <c r="T43" s="5">
        <v>12000</v>
      </c>
      <c r="U43" s="5">
        <v>24000</v>
      </c>
      <c r="V43" s="5">
        <v>22000</v>
      </c>
      <c r="W43" s="5">
        <v>4000</v>
      </c>
      <c r="X43" s="5">
        <v>0</v>
      </c>
      <c r="Y43" s="5">
        <v>150000</v>
      </c>
      <c r="Z43" s="5">
        <v>42600</v>
      </c>
      <c r="AA43" s="5">
        <v>46000</v>
      </c>
      <c r="AB43" s="5">
        <v>45497</v>
      </c>
      <c r="AC43" s="5">
        <v>36000</v>
      </c>
      <c r="AD43" s="5">
        <v>35000</v>
      </c>
      <c r="AE43" s="5">
        <v>0</v>
      </c>
      <c r="AF43" s="5">
        <v>0</v>
      </c>
      <c r="AG43" s="5">
        <v>20000</v>
      </c>
      <c r="AH43" s="8"/>
    </row>
    <row r="44" spans="1:37" ht="15" customHeight="1" x14ac:dyDescent="0.25">
      <c r="A44" s="1" t="s">
        <v>170</v>
      </c>
      <c r="B44" s="1" t="s">
        <v>102</v>
      </c>
      <c r="C44" s="1" t="s">
        <v>159</v>
      </c>
      <c r="D44" s="1" t="s">
        <v>160</v>
      </c>
      <c r="E44" s="1" t="s">
        <v>171</v>
      </c>
      <c r="F44" s="3" t="s">
        <v>101</v>
      </c>
      <c r="G44" s="5">
        <v>5103897</v>
      </c>
      <c r="H44" s="5">
        <v>0</v>
      </c>
      <c r="I44" s="5">
        <v>920850</v>
      </c>
      <c r="J44" s="5">
        <v>290480</v>
      </c>
      <c r="K44" s="5">
        <v>18000</v>
      </c>
      <c r="L44" s="5">
        <v>22320</v>
      </c>
      <c r="M44" s="5">
        <v>6000</v>
      </c>
      <c r="N44" s="5">
        <v>20832</v>
      </c>
      <c r="O44" s="5">
        <v>58630</v>
      </c>
      <c r="P44" s="5">
        <v>9868</v>
      </c>
      <c r="Q44" s="5">
        <v>72853</v>
      </c>
      <c r="R44" s="5">
        <v>202748</v>
      </c>
      <c r="S44" s="5">
        <v>37170</v>
      </c>
      <c r="T44" s="5">
        <v>129885</v>
      </c>
      <c r="U44" s="5">
        <v>130225</v>
      </c>
      <c r="V44" s="5">
        <v>30600</v>
      </c>
      <c r="W44" s="5">
        <v>9850</v>
      </c>
      <c r="X44" s="5">
        <v>0</v>
      </c>
      <c r="Y44" s="5">
        <v>1342000</v>
      </c>
      <c r="Z44" s="5">
        <v>57871</v>
      </c>
      <c r="AA44" s="5">
        <v>160588</v>
      </c>
      <c r="AB44" s="5">
        <v>62606</v>
      </c>
      <c r="AC44" s="5">
        <v>759450</v>
      </c>
      <c r="AD44" s="5">
        <v>351611</v>
      </c>
      <c r="AE44" s="5">
        <v>317840</v>
      </c>
      <c r="AF44" s="5">
        <v>6190</v>
      </c>
      <c r="AG44" s="5">
        <v>85430</v>
      </c>
      <c r="AH44" s="8"/>
    </row>
    <row r="45" spans="1:37" ht="15" customHeight="1" x14ac:dyDescent="0.25">
      <c r="A45" s="1" t="s">
        <v>175</v>
      </c>
      <c r="B45" s="1" t="s">
        <v>102</v>
      </c>
      <c r="C45" s="1" t="s">
        <v>159</v>
      </c>
      <c r="D45" s="1" t="s">
        <v>160</v>
      </c>
      <c r="E45" s="1" t="s">
        <v>176</v>
      </c>
      <c r="F45" s="3" t="s">
        <v>101</v>
      </c>
      <c r="G45" s="5">
        <v>0</v>
      </c>
      <c r="H45" s="5">
        <v>0</v>
      </c>
      <c r="I45" s="5">
        <v>0</v>
      </c>
      <c r="J45" s="5">
        <v>0</v>
      </c>
      <c r="K45" s="5">
        <v>0</v>
      </c>
      <c r="L45" s="5">
        <v>0</v>
      </c>
      <c r="M45" s="5">
        <v>0</v>
      </c>
      <c r="N45" s="5">
        <v>0</v>
      </c>
      <c r="O45" s="5">
        <v>0</v>
      </c>
      <c r="P45" s="5">
        <v>0</v>
      </c>
      <c r="Q45" s="5">
        <v>0</v>
      </c>
      <c r="R45" s="5">
        <v>0</v>
      </c>
      <c r="S45" s="5">
        <v>0</v>
      </c>
      <c r="T45" s="5">
        <v>0</v>
      </c>
      <c r="U45" s="5">
        <v>0</v>
      </c>
      <c r="V45" s="5">
        <v>0</v>
      </c>
      <c r="W45" s="5">
        <v>0</v>
      </c>
      <c r="X45" s="5">
        <v>0</v>
      </c>
      <c r="Y45" s="5">
        <v>0</v>
      </c>
      <c r="Z45" s="5">
        <v>0</v>
      </c>
      <c r="AA45" s="5">
        <v>0</v>
      </c>
      <c r="AB45" s="5">
        <v>0</v>
      </c>
      <c r="AC45" s="5">
        <v>0</v>
      </c>
      <c r="AD45" s="5">
        <v>0</v>
      </c>
      <c r="AE45" s="5">
        <v>0</v>
      </c>
      <c r="AF45" s="5">
        <v>0</v>
      </c>
      <c r="AG45" s="5">
        <v>0</v>
      </c>
      <c r="AH45" s="8"/>
    </row>
    <row r="46" spans="1:37" ht="15" customHeight="1" x14ac:dyDescent="0.25">
      <c r="A46" s="1" t="s">
        <v>175</v>
      </c>
      <c r="B46" s="1" t="s">
        <v>102</v>
      </c>
      <c r="C46" s="1" t="s">
        <v>177</v>
      </c>
      <c r="D46" s="1" t="s">
        <v>178</v>
      </c>
      <c r="E46" s="1" t="s">
        <v>179</v>
      </c>
      <c r="F46" s="3" t="s">
        <v>101</v>
      </c>
      <c r="G46" s="5">
        <v>937909.8</v>
      </c>
      <c r="H46" s="5">
        <v>0</v>
      </c>
      <c r="I46" s="5">
        <v>176000</v>
      </c>
      <c r="J46" s="5">
        <v>0</v>
      </c>
      <c r="K46" s="5">
        <v>0</v>
      </c>
      <c r="L46" s="5">
        <v>0</v>
      </c>
      <c r="M46" s="5">
        <v>0</v>
      </c>
      <c r="N46" s="5">
        <v>0</v>
      </c>
      <c r="O46" s="5">
        <v>0</v>
      </c>
      <c r="P46" s="5">
        <v>0</v>
      </c>
      <c r="Q46" s="5">
        <v>0</v>
      </c>
      <c r="R46" s="5">
        <v>0</v>
      </c>
      <c r="S46" s="5">
        <v>0</v>
      </c>
      <c r="T46" s="5">
        <v>0</v>
      </c>
      <c r="U46" s="5">
        <v>0</v>
      </c>
      <c r="V46" s="5">
        <v>0</v>
      </c>
      <c r="W46" s="5">
        <v>0</v>
      </c>
      <c r="X46" s="5">
        <v>0</v>
      </c>
      <c r="Y46" s="5">
        <v>686519.8</v>
      </c>
      <c r="Z46" s="5">
        <v>0</v>
      </c>
      <c r="AA46" s="5">
        <v>0</v>
      </c>
      <c r="AB46" s="5">
        <v>0</v>
      </c>
      <c r="AC46" s="5">
        <v>0</v>
      </c>
      <c r="AD46" s="5">
        <v>75390</v>
      </c>
      <c r="AE46" s="5">
        <v>0</v>
      </c>
      <c r="AF46" s="5">
        <v>0</v>
      </c>
      <c r="AG46" s="5">
        <v>0</v>
      </c>
      <c r="AH46" s="8"/>
    </row>
    <row r="47" spans="1:37" ht="15" customHeight="1" x14ac:dyDescent="0.25">
      <c r="A47" s="1" t="s">
        <v>183</v>
      </c>
      <c r="B47" s="1" t="s">
        <v>102</v>
      </c>
      <c r="C47" s="1" t="s">
        <v>159</v>
      </c>
      <c r="D47" s="1" t="s">
        <v>160</v>
      </c>
      <c r="E47" s="1" t="s">
        <v>184</v>
      </c>
      <c r="F47" s="3" t="s">
        <v>101</v>
      </c>
      <c r="G47" s="5">
        <v>67147736</v>
      </c>
      <c r="H47" s="5">
        <v>5532779</v>
      </c>
      <c r="I47" s="5">
        <v>10819376</v>
      </c>
      <c r="J47" s="5">
        <v>1532404</v>
      </c>
      <c r="K47" s="5">
        <v>51390</v>
      </c>
      <c r="L47" s="5">
        <v>778572</v>
      </c>
      <c r="M47" s="5">
        <v>0</v>
      </c>
      <c r="N47" s="5">
        <v>219856</v>
      </c>
      <c r="O47" s="5">
        <v>408326</v>
      </c>
      <c r="P47" s="5">
        <v>671760</v>
      </c>
      <c r="Q47" s="5">
        <v>2228781</v>
      </c>
      <c r="R47" s="5">
        <v>1973208</v>
      </c>
      <c r="S47" s="5">
        <v>2415751</v>
      </c>
      <c r="T47" s="5">
        <v>8186186</v>
      </c>
      <c r="U47" s="5">
        <v>433030</v>
      </c>
      <c r="V47" s="5">
        <v>633440</v>
      </c>
      <c r="W47" s="5">
        <v>33084</v>
      </c>
      <c r="X47" s="5">
        <v>1512590</v>
      </c>
      <c r="Y47" s="5">
        <v>3030524</v>
      </c>
      <c r="Z47" s="5">
        <v>3722299</v>
      </c>
      <c r="AA47" s="5">
        <v>133734</v>
      </c>
      <c r="AB47" s="5">
        <v>6955737</v>
      </c>
      <c r="AC47" s="5">
        <v>4842947</v>
      </c>
      <c r="AD47" s="5">
        <v>6379603</v>
      </c>
      <c r="AE47" s="5">
        <v>1486446</v>
      </c>
      <c r="AF47" s="5">
        <v>2515584</v>
      </c>
      <c r="AG47" s="5">
        <v>650329</v>
      </c>
      <c r="AH47" s="8"/>
    </row>
    <row r="48" spans="1:37" ht="15" customHeight="1" x14ac:dyDescent="0.25">
      <c r="A48" s="1" t="s">
        <v>183</v>
      </c>
      <c r="B48" s="1" t="s">
        <v>102</v>
      </c>
      <c r="C48" s="1" t="s">
        <v>177</v>
      </c>
      <c r="D48" s="1" t="s">
        <v>178</v>
      </c>
      <c r="E48" s="1" t="s">
        <v>185</v>
      </c>
      <c r="F48" s="3" t="s">
        <v>101</v>
      </c>
      <c r="G48" s="5">
        <v>0</v>
      </c>
      <c r="H48" s="5">
        <v>0</v>
      </c>
      <c r="I48" s="5">
        <v>0</v>
      </c>
      <c r="J48" s="5">
        <v>0</v>
      </c>
      <c r="K48" s="5">
        <v>0</v>
      </c>
      <c r="L48" s="5">
        <v>0</v>
      </c>
      <c r="M48" s="5">
        <v>0</v>
      </c>
      <c r="N48" s="5">
        <v>0</v>
      </c>
      <c r="O48" s="5">
        <v>0</v>
      </c>
      <c r="P48" s="5">
        <v>0</v>
      </c>
      <c r="Q48" s="5">
        <v>0</v>
      </c>
      <c r="R48" s="5">
        <v>0</v>
      </c>
      <c r="S48" s="5">
        <v>0</v>
      </c>
      <c r="T48" s="5">
        <v>0</v>
      </c>
      <c r="U48" s="5">
        <v>0</v>
      </c>
      <c r="V48" s="5">
        <v>0</v>
      </c>
      <c r="W48" s="5">
        <v>0</v>
      </c>
      <c r="X48" s="5">
        <v>0</v>
      </c>
      <c r="Y48" s="5">
        <v>0</v>
      </c>
      <c r="Z48" s="5">
        <v>0</v>
      </c>
      <c r="AA48" s="5">
        <v>0</v>
      </c>
      <c r="AB48" s="5">
        <v>0</v>
      </c>
      <c r="AC48" s="5">
        <v>0</v>
      </c>
      <c r="AD48" s="5">
        <v>0</v>
      </c>
      <c r="AE48" s="5">
        <v>0</v>
      </c>
      <c r="AF48" s="5">
        <v>0</v>
      </c>
      <c r="AG48" s="5">
        <v>0</v>
      </c>
      <c r="AH48" s="8"/>
    </row>
    <row r="49" spans="1:34" ht="15" customHeight="1" x14ac:dyDescent="0.25">
      <c r="A49" s="1" t="s">
        <v>187</v>
      </c>
      <c r="B49" s="1" t="s">
        <v>102</v>
      </c>
      <c r="C49" s="1" t="s">
        <v>159</v>
      </c>
      <c r="D49" s="1" t="s">
        <v>160</v>
      </c>
      <c r="E49" s="1" t="s">
        <v>188</v>
      </c>
      <c r="F49" s="3" t="s">
        <v>101</v>
      </c>
      <c r="G49" s="5">
        <v>49520076.899999999</v>
      </c>
      <c r="H49" s="5">
        <v>11161582</v>
      </c>
      <c r="I49" s="5">
        <v>3719154</v>
      </c>
      <c r="J49" s="5">
        <v>2639911</v>
      </c>
      <c r="K49" s="5">
        <v>8000</v>
      </c>
      <c r="L49" s="5">
        <v>539128</v>
      </c>
      <c r="M49" s="5">
        <v>67500</v>
      </c>
      <c r="N49" s="5">
        <v>166901</v>
      </c>
      <c r="O49" s="5">
        <v>78826</v>
      </c>
      <c r="P49" s="5">
        <v>2557776</v>
      </c>
      <c r="Q49" s="5">
        <v>1453466</v>
      </c>
      <c r="R49" s="5">
        <v>875944.5</v>
      </c>
      <c r="S49" s="5">
        <v>5513767</v>
      </c>
      <c r="T49" s="5">
        <v>837439.4</v>
      </c>
      <c r="U49" s="5">
        <v>223536</v>
      </c>
      <c r="V49" s="5">
        <v>223649</v>
      </c>
      <c r="W49" s="5">
        <v>30644</v>
      </c>
      <c r="X49" s="5">
        <v>1335082</v>
      </c>
      <c r="Y49" s="5">
        <v>5432060</v>
      </c>
      <c r="Z49" s="5">
        <v>1840333</v>
      </c>
      <c r="AA49" s="5">
        <v>2162768</v>
      </c>
      <c r="AB49" s="5">
        <v>385182</v>
      </c>
      <c r="AC49" s="5">
        <v>6965344</v>
      </c>
      <c r="AD49" s="5">
        <v>979996</v>
      </c>
      <c r="AE49" s="5">
        <v>52300</v>
      </c>
      <c r="AF49" s="5">
        <v>262880</v>
      </c>
      <c r="AG49" s="5">
        <v>6908</v>
      </c>
      <c r="AH49" s="8"/>
    </row>
    <row r="50" spans="1:34" ht="15" customHeight="1" x14ac:dyDescent="0.25">
      <c r="A50" s="1" t="s">
        <v>187</v>
      </c>
      <c r="B50" s="1" t="s">
        <v>102</v>
      </c>
      <c r="C50" s="1" t="s">
        <v>177</v>
      </c>
      <c r="D50" s="1" t="s">
        <v>178</v>
      </c>
      <c r="E50" s="1" t="s">
        <v>189</v>
      </c>
      <c r="F50" s="3" t="s">
        <v>101</v>
      </c>
      <c r="G50" s="5">
        <v>1600844</v>
      </c>
      <c r="H50" s="5">
        <v>0</v>
      </c>
      <c r="I50" s="5">
        <v>0</v>
      </c>
      <c r="J50" s="5">
        <v>0</v>
      </c>
      <c r="K50" s="5">
        <v>0</v>
      </c>
      <c r="L50" s="5">
        <v>0</v>
      </c>
      <c r="M50" s="5">
        <v>0</v>
      </c>
      <c r="N50" s="5">
        <v>0</v>
      </c>
      <c r="O50" s="5">
        <v>0</v>
      </c>
      <c r="P50" s="5">
        <v>0</v>
      </c>
      <c r="Q50" s="5">
        <v>0</v>
      </c>
      <c r="R50" s="5">
        <v>0</v>
      </c>
      <c r="S50" s="5">
        <v>0</v>
      </c>
      <c r="T50" s="5">
        <v>0</v>
      </c>
      <c r="U50" s="5">
        <v>0</v>
      </c>
      <c r="V50" s="5">
        <v>0</v>
      </c>
      <c r="W50" s="5">
        <v>0</v>
      </c>
      <c r="X50" s="5">
        <v>0</v>
      </c>
      <c r="Y50" s="5">
        <v>1460880</v>
      </c>
      <c r="Z50" s="5">
        <v>0</v>
      </c>
      <c r="AA50" s="5">
        <v>0</v>
      </c>
      <c r="AB50" s="5">
        <v>0</v>
      </c>
      <c r="AC50" s="5">
        <v>0</v>
      </c>
      <c r="AD50" s="5">
        <v>139964</v>
      </c>
      <c r="AE50" s="5">
        <v>0</v>
      </c>
      <c r="AF50" s="5">
        <v>0</v>
      </c>
      <c r="AG50" s="5">
        <v>0</v>
      </c>
      <c r="AH50" s="8"/>
    </row>
    <row r="51" spans="1:34" ht="15" customHeight="1" x14ac:dyDescent="0.25">
      <c r="A51" s="1" t="s">
        <v>363</v>
      </c>
      <c r="B51" s="1" t="s">
        <v>102</v>
      </c>
      <c r="C51" s="1" t="s">
        <v>159</v>
      </c>
      <c r="D51" s="1" t="s">
        <v>160</v>
      </c>
      <c r="E51" s="1" t="s">
        <v>191</v>
      </c>
      <c r="F51" s="3" t="s">
        <v>101</v>
      </c>
      <c r="G51" s="5">
        <v>21922009</v>
      </c>
      <c r="H51" s="5">
        <v>2208520</v>
      </c>
      <c r="I51" s="5">
        <v>2911200</v>
      </c>
      <c r="J51" s="5">
        <v>818916</v>
      </c>
      <c r="K51" s="5">
        <v>120127</v>
      </c>
      <c r="L51" s="5">
        <v>746680</v>
      </c>
      <c r="M51" s="5">
        <v>339880</v>
      </c>
      <c r="N51" s="5">
        <v>1343562</v>
      </c>
      <c r="O51" s="5">
        <v>265824</v>
      </c>
      <c r="P51" s="5">
        <v>642570</v>
      </c>
      <c r="Q51" s="5">
        <v>579941</v>
      </c>
      <c r="R51" s="5">
        <v>512897</v>
      </c>
      <c r="S51" s="5">
        <v>1406573</v>
      </c>
      <c r="T51" s="5">
        <v>860694</v>
      </c>
      <c r="U51" s="5">
        <v>1752220</v>
      </c>
      <c r="V51" s="5">
        <v>67835</v>
      </c>
      <c r="W51" s="5">
        <v>8249</v>
      </c>
      <c r="X51" s="5">
        <v>0</v>
      </c>
      <c r="Y51" s="5">
        <v>2519560</v>
      </c>
      <c r="Z51" s="5">
        <v>915996</v>
      </c>
      <c r="AA51" s="5">
        <v>1826234</v>
      </c>
      <c r="AB51" s="5">
        <v>173842</v>
      </c>
      <c r="AC51" s="5">
        <v>522377</v>
      </c>
      <c r="AD51" s="5">
        <v>1025930</v>
      </c>
      <c r="AE51" s="5">
        <v>330602</v>
      </c>
      <c r="AF51" s="5">
        <v>0</v>
      </c>
      <c r="AG51" s="5">
        <v>21780</v>
      </c>
      <c r="AH51" s="8"/>
    </row>
    <row r="52" spans="1:34" ht="15" customHeight="1" x14ac:dyDescent="0.25">
      <c r="A52" s="1" t="s">
        <v>363</v>
      </c>
      <c r="B52" s="1" t="s">
        <v>102</v>
      </c>
      <c r="C52" s="1" t="s">
        <v>177</v>
      </c>
      <c r="D52" s="1" t="s">
        <v>178</v>
      </c>
      <c r="E52" s="1" t="s">
        <v>192</v>
      </c>
      <c r="F52" s="3" t="s">
        <v>101</v>
      </c>
      <c r="G52" s="5">
        <v>1387077.7984</v>
      </c>
      <c r="H52" s="5">
        <v>0</v>
      </c>
      <c r="I52" s="5">
        <v>26080</v>
      </c>
      <c r="J52" s="5">
        <v>0</v>
      </c>
      <c r="K52" s="5">
        <v>0</v>
      </c>
      <c r="L52" s="5">
        <v>0</v>
      </c>
      <c r="M52" s="5">
        <v>0</v>
      </c>
      <c r="N52" s="5">
        <v>106247.7984</v>
      </c>
      <c r="O52" s="5">
        <v>0</v>
      </c>
      <c r="P52" s="5">
        <v>0</v>
      </c>
      <c r="Q52" s="5">
        <v>0</v>
      </c>
      <c r="R52" s="5">
        <v>0</v>
      </c>
      <c r="S52" s="5">
        <v>0</v>
      </c>
      <c r="T52" s="5">
        <v>105880</v>
      </c>
      <c r="U52" s="5">
        <v>0</v>
      </c>
      <c r="V52" s="5">
        <v>0</v>
      </c>
      <c r="W52" s="5">
        <v>0</v>
      </c>
      <c r="X52" s="5">
        <v>0</v>
      </c>
      <c r="Y52" s="5">
        <v>1037160</v>
      </c>
      <c r="Z52" s="5">
        <v>0</v>
      </c>
      <c r="AA52" s="5">
        <v>0</v>
      </c>
      <c r="AB52" s="5">
        <v>0</v>
      </c>
      <c r="AC52" s="5">
        <v>0</v>
      </c>
      <c r="AD52" s="5">
        <v>111710</v>
      </c>
      <c r="AE52" s="5">
        <v>0</v>
      </c>
      <c r="AF52" s="5">
        <v>0</v>
      </c>
      <c r="AG52" s="5">
        <v>0</v>
      </c>
      <c r="AH52" s="8"/>
    </row>
    <row r="53" spans="1:34" ht="15" customHeight="1" x14ac:dyDescent="0.25">
      <c r="A53" s="1" t="s">
        <v>193</v>
      </c>
      <c r="B53" s="1" t="s">
        <v>102</v>
      </c>
      <c r="C53" s="1" t="s">
        <v>159</v>
      </c>
      <c r="D53" s="1" t="s">
        <v>160</v>
      </c>
      <c r="E53" s="1" t="s">
        <v>194</v>
      </c>
      <c r="F53" s="3" t="s">
        <v>101</v>
      </c>
      <c r="G53" s="5">
        <v>3083243</v>
      </c>
      <c r="H53" s="5">
        <v>93377</v>
      </c>
      <c r="I53" s="5">
        <v>769123</v>
      </c>
      <c r="J53" s="5">
        <v>95959</v>
      </c>
      <c r="K53" s="5">
        <v>9410</v>
      </c>
      <c r="L53" s="5">
        <v>33018</v>
      </c>
      <c r="M53" s="5">
        <v>17790</v>
      </c>
      <c r="N53" s="5">
        <v>6561</v>
      </c>
      <c r="O53" s="5">
        <v>29515</v>
      </c>
      <c r="P53" s="5">
        <v>0</v>
      </c>
      <c r="Q53" s="5">
        <v>41183</v>
      </c>
      <c r="R53" s="5">
        <v>17933</v>
      </c>
      <c r="S53" s="5">
        <v>5332</v>
      </c>
      <c r="T53" s="5">
        <v>41931</v>
      </c>
      <c r="U53" s="5">
        <v>0</v>
      </c>
      <c r="V53" s="5">
        <v>19875</v>
      </c>
      <c r="W53" s="5">
        <v>8490</v>
      </c>
      <c r="X53" s="5">
        <v>0</v>
      </c>
      <c r="Y53" s="5">
        <v>274916</v>
      </c>
      <c r="Z53" s="5">
        <v>50880</v>
      </c>
      <c r="AA53" s="5">
        <v>0</v>
      </c>
      <c r="AB53" s="5">
        <v>135760</v>
      </c>
      <c r="AC53" s="5">
        <v>800558</v>
      </c>
      <c r="AD53" s="5">
        <v>75376</v>
      </c>
      <c r="AE53" s="5">
        <v>83278</v>
      </c>
      <c r="AF53" s="5">
        <v>449963</v>
      </c>
      <c r="AG53" s="5">
        <v>23015</v>
      </c>
      <c r="AH53" s="8"/>
    </row>
    <row r="54" spans="1:34" ht="15" customHeight="1" x14ac:dyDescent="0.25">
      <c r="A54" s="1" t="s">
        <v>193</v>
      </c>
      <c r="B54" s="1" t="s">
        <v>102</v>
      </c>
      <c r="C54" s="1" t="s">
        <v>177</v>
      </c>
      <c r="D54" s="1" t="s">
        <v>178</v>
      </c>
      <c r="E54" s="1" t="s">
        <v>195</v>
      </c>
      <c r="F54" s="3" t="s">
        <v>101</v>
      </c>
      <c r="G54" s="5">
        <v>0</v>
      </c>
      <c r="H54" s="5">
        <v>0</v>
      </c>
      <c r="I54" s="5">
        <v>0</v>
      </c>
      <c r="J54" s="5">
        <v>0</v>
      </c>
      <c r="K54" s="5">
        <v>0</v>
      </c>
      <c r="L54" s="5">
        <v>0</v>
      </c>
      <c r="M54" s="5">
        <v>0</v>
      </c>
      <c r="N54" s="5">
        <v>0</v>
      </c>
      <c r="O54" s="5">
        <v>0</v>
      </c>
      <c r="P54" s="5">
        <v>0</v>
      </c>
      <c r="Q54" s="5">
        <v>0</v>
      </c>
      <c r="R54" s="5">
        <v>0</v>
      </c>
      <c r="S54" s="5">
        <v>0</v>
      </c>
      <c r="T54" s="5">
        <v>0</v>
      </c>
      <c r="U54" s="5">
        <v>0</v>
      </c>
      <c r="V54" s="5">
        <v>0</v>
      </c>
      <c r="W54" s="5">
        <v>0</v>
      </c>
      <c r="X54" s="5">
        <v>0</v>
      </c>
      <c r="Y54" s="5">
        <v>0</v>
      </c>
      <c r="Z54" s="5">
        <v>0</v>
      </c>
      <c r="AA54" s="5">
        <v>0</v>
      </c>
      <c r="AB54" s="5">
        <v>0</v>
      </c>
      <c r="AC54" s="5">
        <v>0</v>
      </c>
      <c r="AD54" s="5">
        <v>0</v>
      </c>
      <c r="AE54" s="5">
        <v>0</v>
      </c>
      <c r="AF54" s="5">
        <v>0</v>
      </c>
      <c r="AG54" s="5">
        <v>0</v>
      </c>
      <c r="AH54" s="8"/>
    </row>
    <row r="55" spans="1:34" ht="15" customHeight="1" x14ac:dyDescent="0.25">
      <c r="A55" s="1" t="s">
        <v>202</v>
      </c>
      <c r="B55" s="1" t="s">
        <v>102</v>
      </c>
      <c r="C55" s="1" t="s">
        <v>159</v>
      </c>
      <c r="D55" s="1" t="s">
        <v>160</v>
      </c>
      <c r="E55" s="1" t="s">
        <v>203</v>
      </c>
      <c r="F55" s="3" t="s">
        <v>101</v>
      </c>
      <c r="G55" s="5">
        <v>212050</v>
      </c>
      <c r="H55" s="5">
        <v>0</v>
      </c>
      <c r="I55" s="5">
        <v>0</v>
      </c>
      <c r="J55" s="5">
        <v>0</v>
      </c>
      <c r="K55" s="5">
        <v>0</v>
      </c>
      <c r="L55" s="5">
        <v>0</v>
      </c>
      <c r="M55" s="5">
        <v>0</v>
      </c>
      <c r="N55" s="5">
        <v>0</v>
      </c>
      <c r="O55" s="5">
        <v>0</v>
      </c>
      <c r="P55" s="5">
        <v>0</v>
      </c>
      <c r="Q55" s="5">
        <v>0</v>
      </c>
      <c r="R55" s="5">
        <v>0</v>
      </c>
      <c r="S55" s="5">
        <v>0</v>
      </c>
      <c r="T55" s="5">
        <v>0</v>
      </c>
      <c r="U55" s="5">
        <v>0</v>
      </c>
      <c r="V55" s="5">
        <v>0</v>
      </c>
      <c r="W55" s="5">
        <v>2400</v>
      </c>
      <c r="X55" s="5">
        <v>0</v>
      </c>
      <c r="Y55" s="5">
        <v>30000</v>
      </c>
      <c r="Z55" s="5">
        <v>0</v>
      </c>
      <c r="AA55" s="5">
        <v>0</v>
      </c>
      <c r="AB55" s="5">
        <v>0</v>
      </c>
      <c r="AC55" s="5">
        <v>179650</v>
      </c>
      <c r="AD55" s="5">
        <v>0</v>
      </c>
      <c r="AE55" s="5">
        <v>0</v>
      </c>
      <c r="AF55" s="5">
        <v>0</v>
      </c>
      <c r="AG55" s="5">
        <v>0</v>
      </c>
      <c r="AH55" s="8"/>
    </row>
    <row r="56" spans="1:34" ht="15" customHeight="1" x14ac:dyDescent="0.25">
      <c r="A56" s="1" t="s">
        <v>207</v>
      </c>
      <c r="B56" s="3" t="s">
        <v>103</v>
      </c>
      <c r="C56" s="1" t="s">
        <v>159</v>
      </c>
      <c r="D56" s="1" t="s">
        <v>160</v>
      </c>
      <c r="E56" s="1" t="s">
        <v>208</v>
      </c>
      <c r="F56" s="3" t="s">
        <v>101</v>
      </c>
      <c r="G56" s="5">
        <v>11735521</v>
      </c>
      <c r="H56" s="5">
        <v>0</v>
      </c>
      <c r="I56" s="5">
        <v>7715574</v>
      </c>
      <c r="J56" s="5">
        <v>0</v>
      </c>
      <c r="K56" s="5">
        <v>0</v>
      </c>
      <c r="L56" s="5">
        <v>0</v>
      </c>
      <c r="M56" s="5">
        <v>0</v>
      </c>
      <c r="N56" s="5">
        <v>0</v>
      </c>
      <c r="O56" s="5">
        <v>0</v>
      </c>
      <c r="P56" s="5">
        <v>0</v>
      </c>
      <c r="Q56" s="5">
        <v>693275</v>
      </c>
      <c r="R56" s="5">
        <v>0</v>
      </c>
      <c r="S56" s="5">
        <v>0</v>
      </c>
      <c r="T56" s="5">
        <v>0</v>
      </c>
      <c r="U56" s="5">
        <v>0</v>
      </c>
      <c r="V56" s="5">
        <v>0</v>
      </c>
      <c r="W56" s="5">
        <v>0</v>
      </c>
      <c r="X56" s="5">
        <v>0</v>
      </c>
      <c r="Y56" s="5">
        <v>0</v>
      </c>
      <c r="Z56" s="5">
        <v>0</v>
      </c>
      <c r="AA56" s="5">
        <v>0</v>
      </c>
      <c r="AB56" s="5">
        <v>0</v>
      </c>
      <c r="AC56" s="5">
        <v>28110</v>
      </c>
      <c r="AD56" s="5">
        <v>1801516</v>
      </c>
      <c r="AE56" s="5">
        <v>0</v>
      </c>
      <c r="AF56" s="5">
        <v>1497046</v>
      </c>
      <c r="AG56" s="5">
        <v>0</v>
      </c>
      <c r="AH56" s="8"/>
    </row>
    <row r="57" spans="1:34" ht="15" customHeight="1" x14ac:dyDescent="0.25">
      <c r="A57" s="1" t="s">
        <v>209</v>
      </c>
      <c r="B57" s="3" t="s">
        <v>103</v>
      </c>
      <c r="C57" s="1" t="s">
        <v>159</v>
      </c>
      <c r="D57" s="1" t="s">
        <v>160</v>
      </c>
      <c r="E57" s="1" t="s">
        <v>208</v>
      </c>
      <c r="F57" s="3" t="s">
        <v>101</v>
      </c>
      <c r="G57" s="5">
        <v>7407713</v>
      </c>
      <c r="H57" s="5">
        <v>0</v>
      </c>
      <c r="I57" s="5">
        <v>4940690</v>
      </c>
      <c r="J57" s="5">
        <v>0</v>
      </c>
      <c r="K57" s="5">
        <v>0</v>
      </c>
      <c r="L57" s="5">
        <v>0</v>
      </c>
      <c r="M57" s="5">
        <v>0</v>
      </c>
      <c r="N57" s="5">
        <v>0</v>
      </c>
      <c r="O57" s="5">
        <v>0</v>
      </c>
      <c r="P57" s="5">
        <v>0</v>
      </c>
      <c r="Q57" s="5">
        <v>475320</v>
      </c>
      <c r="R57" s="5">
        <v>0</v>
      </c>
      <c r="S57" s="5">
        <v>0</v>
      </c>
      <c r="T57" s="5">
        <v>0</v>
      </c>
      <c r="U57" s="5">
        <v>0</v>
      </c>
      <c r="V57" s="5">
        <v>0</v>
      </c>
      <c r="W57" s="5">
        <v>0</v>
      </c>
      <c r="X57" s="5">
        <v>0</v>
      </c>
      <c r="Y57" s="5">
        <v>0</v>
      </c>
      <c r="Z57" s="5">
        <v>0</v>
      </c>
      <c r="AA57" s="5">
        <v>35000</v>
      </c>
      <c r="AB57" s="5">
        <v>0</v>
      </c>
      <c r="AC57" s="5">
        <v>0</v>
      </c>
      <c r="AD57" s="5">
        <v>1925653</v>
      </c>
      <c r="AE57" s="5">
        <v>0</v>
      </c>
      <c r="AF57" s="5">
        <v>31050</v>
      </c>
      <c r="AG57" s="5">
        <v>0</v>
      </c>
      <c r="AH57" s="8"/>
    </row>
    <row r="58" spans="1:34" ht="15" customHeight="1" x14ac:dyDescent="0.25">
      <c r="A58" s="1" t="s">
        <v>210</v>
      </c>
      <c r="B58" s="3" t="s">
        <v>103</v>
      </c>
      <c r="C58" s="1" t="s">
        <v>159</v>
      </c>
      <c r="D58" s="1" t="s">
        <v>160</v>
      </c>
      <c r="E58" s="1" t="s">
        <v>208</v>
      </c>
      <c r="F58" s="3" t="s">
        <v>101</v>
      </c>
      <c r="G58" s="5">
        <v>8578332</v>
      </c>
      <c r="H58" s="5">
        <v>0</v>
      </c>
      <c r="I58" s="5">
        <v>4941300</v>
      </c>
      <c r="J58" s="5">
        <v>0</v>
      </c>
      <c r="K58" s="5">
        <v>0</v>
      </c>
      <c r="L58" s="5">
        <v>0</v>
      </c>
      <c r="M58" s="5">
        <v>0</v>
      </c>
      <c r="N58" s="5">
        <v>0</v>
      </c>
      <c r="O58" s="5">
        <v>0</v>
      </c>
      <c r="P58" s="5">
        <v>0</v>
      </c>
      <c r="Q58" s="5">
        <v>500610</v>
      </c>
      <c r="R58" s="5">
        <v>0</v>
      </c>
      <c r="S58" s="5">
        <v>0</v>
      </c>
      <c r="T58" s="5">
        <v>0</v>
      </c>
      <c r="U58" s="5">
        <v>0</v>
      </c>
      <c r="V58" s="5">
        <v>0</v>
      </c>
      <c r="W58" s="5">
        <v>0</v>
      </c>
      <c r="X58" s="5">
        <v>0</v>
      </c>
      <c r="Y58" s="5">
        <v>0</v>
      </c>
      <c r="Z58" s="5">
        <v>0</v>
      </c>
      <c r="AA58" s="5">
        <v>0</v>
      </c>
      <c r="AB58" s="5">
        <v>0</v>
      </c>
      <c r="AC58" s="5">
        <v>0</v>
      </c>
      <c r="AD58" s="5">
        <v>2976557</v>
      </c>
      <c r="AE58" s="5">
        <v>159865</v>
      </c>
      <c r="AF58" s="5">
        <v>0</v>
      </c>
      <c r="AG58" s="5">
        <v>0</v>
      </c>
      <c r="AH58" s="8"/>
    </row>
    <row r="59" spans="1:34" ht="15" customHeight="1" x14ac:dyDescent="0.25">
      <c r="A59" s="1" t="s">
        <v>211</v>
      </c>
      <c r="B59" s="3" t="s">
        <v>103</v>
      </c>
      <c r="C59" s="1" t="s">
        <v>159</v>
      </c>
      <c r="D59" s="1" t="s">
        <v>160</v>
      </c>
      <c r="E59" s="1" t="s">
        <v>208</v>
      </c>
      <c r="F59" s="3" t="s">
        <v>101</v>
      </c>
      <c r="G59" s="5">
        <v>7647481</v>
      </c>
      <c r="H59" s="5">
        <v>0</v>
      </c>
      <c r="I59" s="5">
        <v>3803990</v>
      </c>
      <c r="J59" s="5">
        <v>0</v>
      </c>
      <c r="K59" s="5">
        <v>0</v>
      </c>
      <c r="L59" s="5">
        <v>0</v>
      </c>
      <c r="M59" s="5">
        <v>0</v>
      </c>
      <c r="N59" s="5">
        <v>0</v>
      </c>
      <c r="O59" s="5">
        <v>0</v>
      </c>
      <c r="P59" s="5">
        <v>0</v>
      </c>
      <c r="Q59" s="5">
        <v>904285</v>
      </c>
      <c r="R59" s="5">
        <v>0</v>
      </c>
      <c r="S59" s="5">
        <v>0</v>
      </c>
      <c r="T59" s="5">
        <v>0</v>
      </c>
      <c r="U59" s="5">
        <v>35000</v>
      </c>
      <c r="V59" s="5">
        <v>0</v>
      </c>
      <c r="W59" s="5">
        <v>0</v>
      </c>
      <c r="X59" s="5">
        <v>0</v>
      </c>
      <c r="Y59" s="5">
        <v>0</v>
      </c>
      <c r="Z59" s="5">
        <v>0</v>
      </c>
      <c r="AA59" s="5">
        <v>0</v>
      </c>
      <c r="AB59" s="5">
        <v>0</v>
      </c>
      <c r="AC59" s="5">
        <v>27820</v>
      </c>
      <c r="AD59" s="5">
        <v>2767086</v>
      </c>
      <c r="AE59" s="5">
        <v>109300</v>
      </c>
      <c r="AF59" s="5">
        <v>0</v>
      </c>
      <c r="AG59" s="5">
        <v>0</v>
      </c>
      <c r="AH59" s="8"/>
    </row>
    <row r="60" spans="1:34" ht="15" customHeight="1" x14ac:dyDescent="0.25">
      <c r="A60" s="1" t="s">
        <v>212</v>
      </c>
      <c r="B60" s="3" t="s">
        <v>103</v>
      </c>
      <c r="C60" s="1" t="s">
        <v>159</v>
      </c>
      <c r="D60" s="1" t="s">
        <v>160</v>
      </c>
      <c r="E60" s="1" t="s">
        <v>208</v>
      </c>
      <c r="F60" s="3" t="s">
        <v>101</v>
      </c>
      <c r="G60" s="5">
        <v>157262</v>
      </c>
      <c r="H60" s="5">
        <v>0</v>
      </c>
      <c r="I60" s="5">
        <v>19360</v>
      </c>
      <c r="J60" s="5">
        <v>0</v>
      </c>
      <c r="K60" s="5">
        <v>0</v>
      </c>
      <c r="L60" s="5">
        <v>0</v>
      </c>
      <c r="M60" s="5">
        <v>0</v>
      </c>
      <c r="N60" s="5">
        <v>0</v>
      </c>
      <c r="O60" s="5">
        <v>0</v>
      </c>
      <c r="P60" s="5">
        <v>0</v>
      </c>
      <c r="Q60" s="5">
        <v>0</v>
      </c>
      <c r="R60" s="5">
        <v>0</v>
      </c>
      <c r="S60" s="5">
        <v>0</v>
      </c>
      <c r="T60" s="5">
        <v>0</v>
      </c>
      <c r="U60" s="5">
        <v>0</v>
      </c>
      <c r="V60" s="5">
        <v>0</v>
      </c>
      <c r="W60" s="5">
        <v>0</v>
      </c>
      <c r="X60" s="5">
        <v>0</v>
      </c>
      <c r="Y60" s="5">
        <v>0</v>
      </c>
      <c r="Z60" s="5">
        <v>0</v>
      </c>
      <c r="AA60" s="5">
        <v>0</v>
      </c>
      <c r="AB60" s="5">
        <v>0</v>
      </c>
      <c r="AC60" s="5">
        <v>0</v>
      </c>
      <c r="AD60" s="5">
        <v>137902</v>
      </c>
      <c r="AE60" s="5">
        <v>0</v>
      </c>
      <c r="AF60" s="5">
        <v>0</v>
      </c>
      <c r="AG60" s="5">
        <v>0</v>
      </c>
      <c r="AH60" s="8"/>
    </row>
    <row r="61" spans="1:34" ht="15" customHeight="1" x14ac:dyDescent="0.25">
      <c r="A61" s="1" t="s">
        <v>213</v>
      </c>
      <c r="B61" s="3" t="s">
        <v>103</v>
      </c>
      <c r="C61" s="1" t="s">
        <v>159</v>
      </c>
      <c r="D61" s="1" t="s">
        <v>160</v>
      </c>
      <c r="E61" s="1" t="s">
        <v>214</v>
      </c>
      <c r="F61" s="3" t="s">
        <v>101</v>
      </c>
      <c r="G61" s="5">
        <v>1295018</v>
      </c>
      <c r="H61" s="5">
        <v>0</v>
      </c>
      <c r="I61" s="5">
        <v>0</v>
      </c>
      <c r="J61" s="5">
        <v>0</v>
      </c>
      <c r="K61" s="5">
        <v>0</v>
      </c>
      <c r="L61" s="5">
        <v>0</v>
      </c>
      <c r="M61" s="5">
        <v>0</v>
      </c>
      <c r="N61" s="5">
        <v>0</v>
      </c>
      <c r="O61" s="5">
        <v>0</v>
      </c>
      <c r="P61" s="5">
        <v>0</v>
      </c>
      <c r="Q61" s="5">
        <v>0</v>
      </c>
      <c r="R61" s="5">
        <v>0</v>
      </c>
      <c r="S61" s="5">
        <v>0</v>
      </c>
      <c r="T61" s="5">
        <v>0</v>
      </c>
      <c r="U61" s="5">
        <v>0</v>
      </c>
      <c r="V61" s="5">
        <v>0</v>
      </c>
      <c r="W61" s="5">
        <v>0</v>
      </c>
      <c r="X61" s="5">
        <v>818168</v>
      </c>
      <c r="Y61" s="5">
        <v>0</v>
      </c>
      <c r="Z61" s="5">
        <v>0</v>
      </c>
      <c r="AA61" s="5">
        <v>0</v>
      </c>
      <c r="AB61" s="5">
        <v>0</v>
      </c>
      <c r="AC61" s="5">
        <v>0</v>
      </c>
      <c r="AD61" s="5">
        <v>0</v>
      </c>
      <c r="AE61" s="5">
        <v>0</v>
      </c>
      <c r="AF61" s="5">
        <v>476850</v>
      </c>
      <c r="AG61" s="5">
        <v>0</v>
      </c>
      <c r="AH61" s="8"/>
    </row>
    <row r="62" spans="1:34" ht="15" customHeight="1" x14ac:dyDescent="0.25">
      <c r="A62" s="1" t="s">
        <v>215</v>
      </c>
      <c r="B62" s="3" t="s">
        <v>103</v>
      </c>
      <c r="C62" s="1" t="s">
        <v>159</v>
      </c>
      <c r="D62" s="1" t="s">
        <v>160</v>
      </c>
      <c r="E62" s="1" t="s">
        <v>214</v>
      </c>
      <c r="F62" s="3" t="s">
        <v>101</v>
      </c>
      <c r="G62" s="5">
        <v>4702521</v>
      </c>
      <c r="H62" s="5">
        <v>0</v>
      </c>
      <c r="I62" s="5">
        <v>0</v>
      </c>
      <c r="J62" s="5">
        <v>0</v>
      </c>
      <c r="K62" s="5">
        <v>0</v>
      </c>
      <c r="L62" s="5">
        <v>0</v>
      </c>
      <c r="M62" s="5">
        <v>0</v>
      </c>
      <c r="N62" s="5">
        <v>0</v>
      </c>
      <c r="O62" s="5">
        <v>0</v>
      </c>
      <c r="P62" s="5">
        <v>0</v>
      </c>
      <c r="Q62" s="5">
        <v>0</v>
      </c>
      <c r="R62" s="5">
        <v>0</v>
      </c>
      <c r="S62" s="5">
        <v>0</v>
      </c>
      <c r="T62" s="5">
        <v>0</v>
      </c>
      <c r="U62" s="5">
        <v>0</v>
      </c>
      <c r="V62" s="5">
        <v>0</v>
      </c>
      <c r="W62" s="5">
        <v>0</v>
      </c>
      <c r="X62" s="5">
        <v>1804436</v>
      </c>
      <c r="Y62" s="5">
        <v>0</v>
      </c>
      <c r="Z62" s="5">
        <v>0</v>
      </c>
      <c r="AA62" s="5">
        <v>0</v>
      </c>
      <c r="AB62" s="5">
        <v>0</v>
      </c>
      <c r="AC62" s="5">
        <v>0</v>
      </c>
      <c r="AD62" s="5">
        <v>0</v>
      </c>
      <c r="AE62" s="5">
        <v>0</v>
      </c>
      <c r="AF62" s="5">
        <v>2898085</v>
      </c>
      <c r="AG62" s="5">
        <v>0</v>
      </c>
      <c r="AH62" s="8"/>
    </row>
    <row r="63" spans="1:34" ht="15" customHeight="1" x14ac:dyDescent="0.25">
      <c r="A63" s="1" t="s">
        <v>216</v>
      </c>
      <c r="B63" s="3" t="s">
        <v>103</v>
      </c>
      <c r="C63" s="1" t="s">
        <v>159</v>
      </c>
      <c r="D63" s="1" t="s">
        <v>160</v>
      </c>
      <c r="E63" s="1" t="s">
        <v>214</v>
      </c>
      <c r="F63" s="3" t="s">
        <v>101</v>
      </c>
      <c r="G63" s="5">
        <v>11782821</v>
      </c>
      <c r="H63" s="5">
        <v>0</v>
      </c>
      <c r="I63" s="5">
        <v>0</v>
      </c>
      <c r="J63" s="5">
        <v>0</v>
      </c>
      <c r="K63" s="5">
        <v>0</v>
      </c>
      <c r="L63" s="5">
        <v>0</v>
      </c>
      <c r="M63" s="5">
        <v>0</v>
      </c>
      <c r="N63" s="5">
        <v>0</v>
      </c>
      <c r="O63" s="5">
        <v>0</v>
      </c>
      <c r="P63" s="5">
        <v>0</v>
      </c>
      <c r="Q63" s="5">
        <v>0</v>
      </c>
      <c r="R63" s="5">
        <v>0</v>
      </c>
      <c r="S63" s="5">
        <v>0</v>
      </c>
      <c r="T63" s="5">
        <v>0</v>
      </c>
      <c r="U63" s="5">
        <v>0</v>
      </c>
      <c r="V63" s="5">
        <v>0</v>
      </c>
      <c r="W63" s="5">
        <v>0</v>
      </c>
      <c r="X63" s="5">
        <v>1622696</v>
      </c>
      <c r="Y63" s="5">
        <v>0</v>
      </c>
      <c r="Z63" s="5">
        <v>0</v>
      </c>
      <c r="AA63" s="5">
        <v>0</v>
      </c>
      <c r="AB63" s="5">
        <v>0</v>
      </c>
      <c r="AC63" s="5">
        <v>0</v>
      </c>
      <c r="AD63" s="5">
        <v>0</v>
      </c>
      <c r="AE63" s="5">
        <v>0</v>
      </c>
      <c r="AF63" s="5">
        <v>10160125</v>
      </c>
      <c r="AG63" s="5">
        <v>0</v>
      </c>
      <c r="AH63" s="8"/>
    </row>
    <row r="64" spans="1:34" ht="15" customHeight="1" x14ac:dyDescent="0.25">
      <c r="A64" s="1" t="s">
        <v>217</v>
      </c>
      <c r="B64" s="3" t="s">
        <v>103</v>
      </c>
      <c r="C64" s="1" t="s">
        <v>159</v>
      </c>
      <c r="D64" s="1" t="s">
        <v>160</v>
      </c>
      <c r="E64" s="1" t="s">
        <v>214</v>
      </c>
      <c r="F64" s="3" t="s">
        <v>101</v>
      </c>
      <c r="G64" s="5">
        <v>10227514</v>
      </c>
      <c r="H64" s="5">
        <v>0</v>
      </c>
      <c r="I64" s="5">
        <v>0</v>
      </c>
      <c r="J64" s="5">
        <v>0</v>
      </c>
      <c r="K64" s="5">
        <v>0</v>
      </c>
      <c r="L64" s="5">
        <v>0</v>
      </c>
      <c r="M64" s="5">
        <v>0</v>
      </c>
      <c r="N64" s="5">
        <v>0</v>
      </c>
      <c r="O64" s="5">
        <v>0</v>
      </c>
      <c r="P64" s="5">
        <v>0</v>
      </c>
      <c r="Q64" s="5">
        <v>0</v>
      </c>
      <c r="R64" s="5">
        <v>0</v>
      </c>
      <c r="S64" s="5">
        <v>0</v>
      </c>
      <c r="T64" s="5">
        <v>0</v>
      </c>
      <c r="U64" s="5">
        <v>0</v>
      </c>
      <c r="V64" s="5">
        <v>0</v>
      </c>
      <c r="W64" s="5">
        <v>0</v>
      </c>
      <c r="X64" s="5">
        <v>1811794</v>
      </c>
      <c r="Y64" s="5">
        <v>0</v>
      </c>
      <c r="Z64" s="5">
        <v>0</v>
      </c>
      <c r="AA64" s="5">
        <v>0</v>
      </c>
      <c r="AB64" s="5">
        <v>0</v>
      </c>
      <c r="AC64" s="5">
        <v>0</v>
      </c>
      <c r="AD64" s="5">
        <v>0</v>
      </c>
      <c r="AE64" s="5">
        <v>0</v>
      </c>
      <c r="AF64" s="5">
        <v>8415720</v>
      </c>
      <c r="AG64" s="5">
        <v>0</v>
      </c>
      <c r="AH64" s="8"/>
    </row>
    <row r="65" spans="1:34" ht="15" customHeight="1" x14ac:dyDescent="0.25">
      <c r="A65" s="1" t="s">
        <v>218</v>
      </c>
      <c r="B65" s="3" t="s">
        <v>103</v>
      </c>
      <c r="C65" s="1" t="s">
        <v>159</v>
      </c>
      <c r="D65" s="1" t="s">
        <v>160</v>
      </c>
      <c r="E65" s="1" t="s">
        <v>214</v>
      </c>
      <c r="F65" s="3" t="s">
        <v>101</v>
      </c>
      <c r="G65" s="5">
        <v>6096155</v>
      </c>
      <c r="H65" s="5">
        <v>0</v>
      </c>
      <c r="I65" s="5">
        <v>0</v>
      </c>
      <c r="J65" s="5">
        <v>0</v>
      </c>
      <c r="K65" s="5">
        <v>0</v>
      </c>
      <c r="L65" s="5">
        <v>0</v>
      </c>
      <c r="M65" s="5">
        <v>0</v>
      </c>
      <c r="N65" s="5">
        <v>0</v>
      </c>
      <c r="O65" s="5">
        <v>0</v>
      </c>
      <c r="P65" s="5">
        <v>0</v>
      </c>
      <c r="Q65" s="5">
        <v>0</v>
      </c>
      <c r="R65" s="5">
        <v>0</v>
      </c>
      <c r="S65" s="5">
        <v>0</v>
      </c>
      <c r="T65" s="5">
        <v>0</v>
      </c>
      <c r="U65" s="5">
        <v>0</v>
      </c>
      <c r="V65" s="5">
        <v>0</v>
      </c>
      <c r="W65" s="5">
        <v>0</v>
      </c>
      <c r="X65" s="5">
        <v>625745</v>
      </c>
      <c r="Y65" s="5">
        <v>0</v>
      </c>
      <c r="Z65" s="5">
        <v>0</v>
      </c>
      <c r="AA65" s="5">
        <v>0</v>
      </c>
      <c r="AB65" s="5">
        <v>0</v>
      </c>
      <c r="AC65" s="5">
        <v>0</v>
      </c>
      <c r="AD65" s="5">
        <v>0</v>
      </c>
      <c r="AE65" s="5">
        <v>0</v>
      </c>
      <c r="AF65" s="5">
        <v>5470410</v>
      </c>
      <c r="AG65" s="5">
        <v>0</v>
      </c>
      <c r="AH65" s="8"/>
    </row>
    <row r="66" spans="1:34" ht="15" customHeight="1" x14ac:dyDescent="0.25">
      <c r="A66" s="1" t="s">
        <v>219</v>
      </c>
      <c r="B66" s="3" t="s">
        <v>103</v>
      </c>
      <c r="C66" s="1" t="s">
        <v>159</v>
      </c>
      <c r="D66" s="1" t="s">
        <v>160</v>
      </c>
      <c r="E66" s="1" t="s">
        <v>220</v>
      </c>
      <c r="F66" s="3" t="s">
        <v>101</v>
      </c>
      <c r="G66" s="5">
        <v>12660144</v>
      </c>
      <c r="H66" s="5">
        <v>2761290</v>
      </c>
      <c r="I66" s="5">
        <v>275440</v>
      </c>
      <c r="J66" s="5">
        <v>139560</v>
      </c>
      <c r="K66" s="5">
        <v>0</v>
      </c>
      <c r="L66" s="5">
        <v>0</v>
      </c>
      <c r="M66" s="5">
        <v>0</v>
      </c>
      <c r="N66" s="5">
        <v>0</v>
      </c>
      <c r="O66" s="5">
        <v>0</v>
      </c>
      <c r="P66" s="5">
        <v>2231760</v>
      </c>
      <c r="Q66" s="5">
        <v>271800</v>
      </c>
      <c r="R66" s="5">
        <v>0</v>
      </c>
      <c r="S66" s="5">
        <v>67300</v>
      </c>
      <c r="T66" s="5">
        <v>0</v>
      </c>
      <c r="U66" s="5">
        <v>0</v>
      </c>
      <c r="V66" s="5">
        <v>0</v>
      </c>
      <c r="W66" s="5">
        <v>0</v>
      </c>
      <c r="X66" s="5">
        <v>0</v>
      </c>
      <c r="Y66" s="5">
        <v>0</v>
      </c>
      <c r="Z66" s="5">
        <v>422860</v>
      </c>
      <c r="AA66" s="5">
        <v>480440</v>
      </c>
      <c r="AB66" s="5">
        <v>3131328</v>
      </c>
      <c r="AC66" s="5">
        <v>253980</v>
      </c>
      <c r="AD66" s="5">
        <v>0</v>
      </c>
      <c r="AE66" s="5">
        <v>0</v>
      </c>
      <c r="AF66" s="5">
        <v>2581826</v>
      </c>
      <c r="AG66" s="5">
        <v>42560</v>
      </c>
      <c r="AH66" s="8"/>
    </row>
    <row r="67" spans="1:34" ht="15" customHeight="1" x14ac:dyDescent="0.25">
      <c r="A67" s="1" t="s">
        <v>223</v>
      </c>
      <c r="B67" s="3" t="s">
        <v>103</v>
      </c>
      <c r="C67" s="1" t="s">
        <v>159</v>
      </c>
      <c r="D67" s="1" t="s">
        <v>160</v>
      </c>
      <c r="E67" s="1" t="s">
        <v>220</v>
      </c>
      <c r="F67" s="3" t="s">
        <v>101</v>
      </c>
      <c r="G67" s="5">
        <v>16376180</v>
      </c>
      <c r="H67" s="5">
        <v>678405</v>
      </c>
      <c r="I67" s="5">
        <v>0</v>
      </c>
      <c r="J67" s="5">
        <v>0</v>
      </c>
      <c r="K67" s="5">
        <v>0</v>
      </c>
      <c r="L67" s="5">
        <v>0</v>
      </c>
      <c r="M67" s="5">
        <v>0</v>
      </c>
      <c r="N67" s="5">
        <v>0</v>
      </c>
      <c r="O67" s="5">
        <v>0</v>
      </c>
      <c r="P67" s="5">
        <v>0</v>
      </c>
      <c r="Q67" s="5">
        <v>0</v>
      </c>
      <c r="R67" s="5">
        <v>63860</v>
      </c>
      <c r="S67" s="5">
        <v>0</v>
      </c>
      <c r="T67" s="5">
        <v>0</v>
      </c>
      <c r="U67" s="5">
        <v>195590</v>
      </c>
      <c r="V67" s="5">
        <v>0</v>
      </c>
      <c r="W67" s="5">
        <v>0</v>
      </c>
      <c r="X67" s="5">
        <v>0</v>
      </c>
      <c r="Y67" s="5">
        <v>0</v>
      </c>
      <c r="Z67" s="5">
        <v>63240</v>
      </c>
      <c r="AA67" s="5">
        <v>0</v>
      </c>
      <c r="AB67" s="5">
        <v>396580</v>
      </c>
      <c r="AC67" s="5">
        <v>38595</v>
      </c>
      <c r="AD67" s="5">
        <v>0</v>
      </c>
      <c r="AE67" s="5">
        <v>0</v>
      </c>
      <c r="AF67" s="5">
        <v>14939910</v>
      </c>
      <c r="AG67" s="5">
        <v>0</v>
      </c>
      <c r="AH67" s="8"/>
    </row>
    <row r="68" spans="1:34" ht="15" customHeight="1" x14ac:dyDescent="0.25">
      <c r="A68" s="1" t="s">
        <v>226</v>
      </c>
      <c r="B68" s="3" t="s">
        <v>103</v>
      </c>
      <c r="C68" s="1" t="s">
        <v>159</v>
      </c>
      <c r="D68" s="1" t="s">
        <v>160</v>
      </c>
      <c r="E68" s="1" t="s">
        <v>227</v>
      </c>
      <c r="F68" s="3" t="s">
        <v>101</v>
      </c>
      <c r="G68" s="5">
        <v>19189071</v>
      </c>
      <c r="H68" s="5">
        <v>0</v>
      </c>
      <c r="I68" s="5">
        <v>0</v>
      </c>
      <c r="J68" s="5">
        <v>0</v>
      </c>
      <c r="K68" s="5">
        <v>0</v>
      </c>
      <c r="L68" s="5">
        <v>0</v>
      </c>
      <c r="M68" s="5">
        <v>0</v>
      </c>
      <c r="N68" s="5">
        <v>0</v>
      </c>
      <c r="O68" s="5">
        <v>0</v>
      </c>
      <c r="P68" s="5">
        <v>0</v>
      </c>
      <c r="Q68" s="5">
        <v>0</v>
      </c>
      <c r="R68" s="5">
        <v>0</v>
      </c>
      <c r="S68" s="5">
        <v>0</v>
      </c>
      <c r="T68" s="5">
        <v>0</v>
      </c>
      <c r="U68" s="5">
        <v>0</v>
      </c>
      <c r="V68" s="5">
        <v>0</v>
      </c>
      <c r="W68" s="5">
        <v>117990</v>
      </c>
      <c r="X68" s="5">
        <v>0</v>
      </c>
      <c r="Y68" s="5">
        <v>0</v>
      </c>
      <c r="Z68" s="5">
        <v>0</v>
      </c>
      <c r="AA68" s="5">
        <v>347650</v>
      </c>
      <c r="AB68" s="5">
        <v>9382604</v>
      </c>
      <c r="AC68" s="5">
        <v>202890</v>
      </c>
      <c r="AD68" s="5">
        <v>0</v>
      </c>
      <c r="AE68" s="5">
        <v>0</v>
      </c>
      <c r="AF68" s="5">
        <v>9137937</v>
      </c>
      <c r="AG68" s="5">
        <v>0</v>
      </c>
      <c r="AH68" s="8"/>
    </row>
    <row r="69" spans="1:34" ht="15" customHeight="1" x14ac:dyDescent="0.25">
      <c r="A69" s="1" t="s">
        <v>230</v>
      </c>
      <c r="B69" s="3" t="s">
        <v>103</v>
      </c>
      <c r="C69" s="1" t="s">
        <v>159</v>
      </c>
      <c r="D69" s="1" t="s">
        <v>160</v>
      </c>
      <c r="E69" s="1" t="s">
        <v>227</v>
      </c>
      <c r="F69" s="3" t="s">
        <v>101</v>
      </c>
      <c r="G69" s="5">
        <v>4600228</v>
      </c>
      <c r="H69" s="5">
        <v>0</v>
      </c>
      <c r="I69" s="5">
        <v>0</v>
      </c>
      <c r="J69" s="5">
        <v>0</v>
      </c>
      <c r="K69" s="5">
        <v>0</v>
      </c>
      <c r="L69" s="5">
        <v>0</v>
      </c>
      <c r="M69" s="5">
        <v>0</v>
      </c>
      <c r="N69" s="5">
        <v>0</v>
      </c>
      <c r="O69" s="5">
        <v>0</v>
      </c>
      <c r="P69" s="5">
        <v>0</v>
      </c>
      <c r="Q69" s="5">
        <v>0</v>
      </c>
      <c r="R69" s="5">
        <v>0</v>
      </c>
      <c r="S69" s="5">
        <v>0</v>
      </c>
      <c r="T69" s="5">
        <v>0</v>
      </c>
      <c r="U69" s="5">
        <v>0</v>
      </c>
      <c r="V69" s="5">
        <v>0</v>
      </c>
      <c r="W69" s="5">
        <v>142060</v>
      </c>
      <c r="X69" s="5">
        <v>0</v>
      </c>
      <c r="Y69" s="5">
        <v>0</v>
      </c>
      <c r="Z69" s="5">
        <v>0</v>
      </c>
      <c r="AA69" s="5">
        <v>16800</v>
      </c>
      <c r="AB69" s="5">
        <v>4071378</v>
      </c>
      <c r="AC69" s="5">
        <v>104440</v>
      </c>
      <c r="AD69" s="5">
        <v>0</v>
      </c>
      <c r="AE69" s="5">
        <v>0</v>
      </c>
      <c r="AF69" s="5">
        <v>265550</v>
      </c>
      <c r="AG69" s="5">
        <v>0</v>
      </c>
      <c r="AH69" s="8"/>
    </row>
    <row r="70" spans="1:34" ht="15" customHeight="1" x14ac:dyDescent="0.25">
      <c r="A70" s="1" t="s">
        <v>233</v>
      </c>
      <c r="B70" s="3" t="s">
        <v>103</v>
      </c>
      <c r="C70" s="1" t="s">
        <v>159</v>
      </c>
      <c r="D70" s="1" t="s">
        <v>160</v>
      </c>
      <c r="E70" s="1" t="s">
        <v>234</v>
      </c>
      <c r="F70" s="3" t="s">
        <v>101</v>
      </c>
      <c r="G70" s="5">
        <v>0</v>
      </c>
      <c r="H70" s="5">
        <v>0</v>
      </c>
      <c r="I70" s="5">
        <v>0</v>
      </c>
      <c r="J70" s="5">
        <v>0</v>
      </c>
      <c r="K70" s="5">
        <v>0</v>
      </c>
      <c r="L70" s="5">
        <v>0</v>
      </c>
      <c r="M70" s="5">
        <v>0</v>
      </c>
      <c r="N70" s="5">
        <v>0</v>
      </c>
      <c r="O70" s="5">
        <v>0</v>
      </c>
      <c r="P70" s="5">
        <v>0</v>
      </c>
      <c r="Q70" s="5">
        <v>0</v>
      </c>
      <c r="R70" s="5">
        <v>0</v>
      </c>
      <c r="S70" s="5">
        <v>0</v>
      </c>
      <c r="T70" s="5">
        <v>0</v>
      </c>
      <c r="U70" s="5">
        <v>0</v>
      </c>
      <c r="V70" s="5">
        <v>0</v>
      </c>
      <c r="W70" s="5">
        <v>0</v>
      </c>
      <c r="X70" s="5">
        <v>0</v>
      </c>
      <c r="Y70" s="5">
        <v>0</v>
      </c>
      <c r="Z70" s="5">
        <v>0</v>
      </c>
      <c r="AA70" s="5">
        <v>0</v>
      </c>
      <c r="AB70" s="5">
        <v>0</v>
      </c>
      <c r="AC70" s="5">
        <v>0</v>
      </c>
      <c r="AD70" s="5">
        <v>0</v>
      </c>
      <c r="AE70" s="5">
        <v>0</v>
      </c>
      <c r="AF70" s="5">
        <v>0</v>
      </c>
      <c r="AG70" s="5">
        <v>0</v>
      </c>
      <c r="AH70" s="8"/>
    </row>
    <row r="71" spans="1:34" ht="15" customHeight="1" x14ac:dyDescent="0.25">
      <c r="A71" s="1" t="s">
        <v>233</v>
      </c>
      <c r="B71" s="3" t="s">
        <v>103</v>
      </c>
      <c r="C71" s="1" t="s">
        <v>177</v>
      </c>
      <c r="D71" s="1" t="s">
        <v>178</v>
      </c>
      <c r="E71" s="1" t="s">
        <v>235</v>
      </c>
      <c r="F71" s="3" t="s">
        <v>101</v>
      </c>
      <c r="G71" s="5">
        <v>7724112.3641600003</v>
      </c>
      <c r="H71" s="5">
        <v>0</v>
      </c>
      <c r="I71" s="5">
        <v>1003270.003</v>
      </c>
      <c r="J71" s="5">
        <v>0</v>
      </c>
      <c r="K71" s="5">
        <v>0</v>
      </c>
      <c r="L71" s="5">
        <v>0</v>
      </c>
      <c r="M71" s="5">
        <v>64452.68028</v>
      </c>
      <c r="N71" s="5">
        <v>34170</v>
      </c>
      <c r="O71" s="5">
        <v>0</v>
      </c>
      <c r="P71" s="5">
        <v>0</v>
      </c>
      <c r="Q71" s="5">
        <v>0</v>
      </c>
      <c r="R71" s="5">
        <v>0</v>
      </c>
      <c r="S71" s="5">
        <v>0</v>
      </c>
      <c r="T71" s="5">
        <v>958114.78208000003</v>
      </c>
      <c r="U71" s="5">
        <v>0</v>
      </c>
      <c r="V71" s="5">
        <v>0</v>
      </c>
      <c r="W71" s="5">
        <v>0</v>
      </c>
      <c r="X71" s="5">
        <v>0</v>
      </c>
      <c r="Y71" s="5">
        <v>4690010</v>
      </c>
      <c r="Z71" s="5">
        <v>0</v>
      </c>
      <c r="AA71" s="5">
        <v>0</v>
      </c>
      <c r="AB71" s="5">
        <v>0</v>
      </c>
      <c r="AC71" s="5">
        <v>0</v>
      </c>
      <c r="AD71" s="5">
        <v>974094.89879999997</v>
      </c>
      <c r="AE71" s="5">
        <v>0</v>
      </c>
      <c r="AF71" s="5">
        <v>0</v>
      </c>
      <c r="AG71" s="5">
        <v>0</v>
      </c>
      <c r="AH71" s="8"/>
    </row>
    <row r="72" spans="1:34" ht="15" customHeight="1" x14ac:dyDescent="0.25">
      <c r="A72" s="1" t="s">
        <v>236</v>
      </c>
      <c r="B72" s="3" t="s">
        <v>103</v>
      </c>
      <c r="C72" s="1" t="s">
        <v>159</v>
      </c>
      <c r="D72" s="1" t="s">
        <v>160</v>
      </c>
      <c r="E72" s="1" t="s">
        <v>237</v>
      </c>
      <c r="F72" s="3" t="s">
        <v>101</v>
      </c>
      <c r="G72" s="5">
        <v>2030110</v>
      </c>
      <c r="H72" s="5">
        <v>0</v>
      </c>
      <c r="I72" s="5">
        <v>0</v>
      </c>
      <c r="J72" s="5">
        <v>0</v>
      </c>
      <c r="K72" s="5">
        <v>179300</v>
      </c>
      <c r="L72" s="5">
        <v>0</v>
      </c>
      <c r="M72" s="5">
        <v>0</v>
      </c>
      <c r="N72" s="5">
        <v>0</v>
      </c>
      <c r="O72" s="5">
        <v>0</v>
      </c>
      <c r="P72" s="5">
        <v>0</v>
      </c>
      <c r="Q72" s="5">
        <v>0</v>
      </c>
      <c r="R72" s="5">
        <v>0</v>
      </c>
      <c r="S72" s="5">
        <v>0</v>
      </c>
      <c r="T72" s="5">
        <v>0</v>
      </c>
      <c r="U72" s="5">
        <v>0</v>
      </c>
      <c r="V72" s="5">
        <v>0</v>
      </c>
      <c r="W72" s="5">
        <v>0</v>
      </c>
      <c r="X72" s="5">
        <v>0</v>
      </c>
      <c r="Y72" s="5">
        <v>0</v>
      </c>
      <c r="Z72" s="5">
        <v>0</v>
      </c>
      <c r="AA72" s="5">
        <v>0</v>
      </c>
      <c r="AB72" s="5">
        <v>0</v>
      </c>
      <c r="AC72" s="5">
        <v>1850810</v>
      </c>
      <c r="AD72" s="5">
        <v>0</v>
      </c>
      <c r="AE72" s="5">
        <v>0</v>
      </c>
      <c r="AF72" s="5">
        <v>0</v>
      </c>
      <c r="AG72" s="5">
        <v>0</v>
      </c>
      <c r="AH72" s="8"/>
    </row>
    <row r="73" spans="1:34" ht="15" customHeight="1" x14ac:dyDescent="0.25">
      <c r="A73" s="1" t="s">
        <v>238</v>
      </c>
      <c r="B73" s="1" t="s">
        <v>104</v>
      </c>
      <c r="C73" s="1" t="s">
        <v>159</v>
      </c>
      <c r="D73" s="1" t="s">
        <v>160</v>
      </c>
      <c r="E73" s="1" t="s">
        <v>239</v>
      </c>
      <c r="F73" s="3" t="s">
        <v>101</v>
      </c>
      <c r="G73" s="5">
        <v>11555470</v>
      </c>
      <c r="H73" s="5">
        <v>0</v>
      </c>
      <c r="I73" s="5">
        <v>197625</v>
      </c>
      <c r="J73" s="5">
        <v>0</v>
      </c>
      <c r="K73" s="5">
        <v>0</v>
      </c>
      <c r="L73" s="5">
        <v>0</v>
      </c>
      <c r="M73" s="5">
        <v>0</v>
      </c>
      <c r="N73" s="5">
        <v>212120</v>
      </c>
      <c r="O73" s="5">
        <v>0</v>
      </c>
      <c r="P73" s="5">
        <v>0</v>
      </c>
      <c r="Q73" s="5">
        <v>0</v>
      </c>
      <c r="R73" s="5">
        <v>82115</v>
      </c>
      <c r="S73" s="5">
        <v>53700</v>
      </c>
      <c r="T73" s="5">
        <v>679930</v>
      </c>
      <c r="U73" s="5">
        <v>283610</v>
      </c>
      <c r="V73" s="5">
        <v>285870</v>
      </c>
      <c r="W73" s="5">
        <v>38815</v>
      </c>
      <c r="X73" s="5">
        <v>914355</v>
      </c>
      <c r="Y73" s="5">
        <v>1351660</v>
      </c>
      <c r="Z73" s="5">
        <v>1845550</v>
      </c>
      <c r="AA73" s="5">
        <v>1937535</v>
      </c>
      <c r="AB73" s="5">
        <v>1607400</v>
      </c>
      <c r="AC73" s="5">
        <v>0</v>
      </c>
      <c r="AD73" s="5">
        <v>332900</v>
      </c>
      <c r="AE73" s="5">
        <v>0</v>
      </c>
      <c r="AF73" s="5">
        <v>1579270</v>
      </c>
      <c r="AG73" s="5">
        <v>153015</v>
      </c>
      <c r="AH73" s="8"/>
    </row>
    <row r="74" spans="1:34" ht="15" customHeight="1" x14ac:dyDescent="0.25">
      <c r="A74" s="1" t="s">
        <v>244</v>
      </c>
      <c r="B74" s="1" t="s">
        <v>104</v>
      </c>
      <c r="C74" s="1" t="s">
        <v>159</v>
      </c>
      <c r="D74" s="1" t="s">
        <v>160</v>
      </c>
      <c r="E74" s="1" t="s">
        <v>245</v>
      </c>
      <c r="F74" s="3" t="s">
        <v>101</v>
      </c>
      <c r="G74" s="5">
        <v>4900061</v>
      </c>
      <c r="H74" s="5">
        <v>0</v>
      </c>
      <c r="I74" s="5">
        <v>1794103</v>
      </c>
      <c r="J74" s="5">
        <v>0</v>
      </c>
      <c r="K74" s="5">
        <v>0</v>
      </c>
      <c r="L74" s="5">
        <v>0</v>
      </c>
      <c r="M74" s="5">
        <v>0</v>
      </c>
      <c r="N74" s="5">
        <v>0</v>
      </c>
      <c r="O74" s="5">
        <v>0</v>
      </c>
      <c r="P74" s="5">
        <v>0</v>
      </c>
      <c r="Q74" s="5">
        <v>0</v>
      </c>
      <c r="R74" s="5">
        <v>0</v>
      </c>
      <c r="S74" s="5">
        <v>0</v>
      </c>
      <c r="T74" s="5">
        <v>0</v>
      </c>
      <c r="U74" s="5">
        <v>0</v>
      </c>
      <c r="V74" s="5">
        <v>0</v>
      </c>
      <c r="W74" s="5">
        <v>509140</v>
      </c>
      <c r="X74" s="5">
        <v>0</v>
      </c>
      <c r="Y74" s="5">
        <v>0</v>
      </c>
      <c r="Z74" s="5">
        <v>0</v>
      </c>
      <c r="AA74" s="5">
        <v>0</v>
      </c>
      <c r="AB74" s="5">
        <v>0</v>
      </c>
      <c r="AC74" s="5">
        <v>0</v>
      </c>
      <c r="AD74" s="5">
        <v>1068550</v>
      </c>
      <c r="AE74" s="5">
        <v>0</v>
      </c>
      <c r="AF74" s="5">
        <v>1528268</v>
      </c>
      <c r="AG74" s="5">
        <v>0</v>
      </c>
      <c r="AH74" s="8"/>
    </row>
    <row r="75" spans="1:34" ht="15" customHeight="1" x14ac:dyDescent="0.25">
      <c r="A75" s="1" t="s">
        <v>248</v>
      </c>
      <c r="B75" s="1" t="s">
        <v>105</v>
      </c>
      <c r="C75" s="1" t="s">
        <v>159</v>
      </c>
      <c r="D75" s="1" t="s">
        <v>160</v>
      </c>
      <c r="E75" s="1" t="s">
        <v>249</v>
      </c>
      <c r="F75" s="3" t="s">
        <v>101</v>
      </c>
      <c r="G75" s="5">
        <v>40306773.200000003</v>
      </c>
      <c r="H75" s="5">
        <v>0</v>
      </c>
      <c r="I75" s="5">
        <v>3544140</v>
      </c>
      <c r="J75" s="5">
        <v>0</v>
      </c>
      <c r="K75" s="5">
        <v>0</v>
      </c>
      <c r="L75" s="5">
        <v>0</v>
      </c>
      <c r="M75" s="5">
        <v>0</v>
      </c>
      <c r="N75" s="5">
        <v>0</v>
      </c>
      <c r="O75" s="5">
        <v>0</v>
      </c>
      <c r="P75" s="5">
        <v>0</v>
      </c>
      <c r="Q75" s="5">
        <v>0</v>
      </c>
      <c r="R75" s="5">
        <v>713300</v>
      </c>
      <c r="S75" s="5">
        <v>0</v>
      </c>
      <c r="T75" s="5">
        <v>465970</v>
      </c>
      <c r="U75" s="5">
        <v>410550</v>
      </c>
      <c r="V75" s="5">
        <v>0</v>
      </c>
      <c r="W75" s="5">
        <v>0</v>
      </c>
      <c r="X75" s="5">
        <v>8547812</v>
      </c>
      <c r="Y75" s="5">
        <v>4963280</v>
      </c>
      <c r="Z75" s="5">
        <v>5550100</v>
      </c>
      <c r="AA75" s="5">
        <v>374970</v>
      </c>
      <c r="AB75" s="5">
        <v>1924935</v>
      </c>
      <c r="AC75" s="5">
        <v>5408740.2000000002</v>
      </c>
      <c r="AD75" s="5">
        <v>8281276</v>
      </c>
      <c r="AE75" s="5">
        <v>80600</v>
      </c>
      <c r="AF75" s="5">
        <v>0</v>
      </c>
      <c r="AG75" s="5">
        <v>41100</v>
      </c>
      <c r="AH75" s="8"/>
    </row>
    <row r="76" spans="1:34" ht="15" customHeight="1" x14ac:dyDescent="0.25">
      <c r="A76" s="1" t="s">
        <v>256</v>
      </c>
      <c r="B76" s="1" t="s">
        <v>102</v>
      </c>
      <c r="C76" s="1" t="s">
        <v>177</v>
      </c>
      <c r="D76" s="1" t="s">
        <v>178</v>
      </c>
      <c r="E76" s="1" t="s">
        <v>471</v>
      </c>
      <c r="F76" s="3" t="s">
        <v>101</v>
      </c>
      <c r="G76" s="5">
        <v>3796037</v>
      </c>
      <c r="H76" s="5">
        <v>0</v>
      </c>
      <c r="I76" s="5">
        <v>386624</v>
      </c>
      <c r="J76" s="5">
        <v>0</v>
      </c>
      <c r="K76" s="5">
        <v>0</v>
      </c>
      <c r="L76" s="5">
        <v>0</v>
      </c>
      <c r="M76" s="5">
        <v>0</v>
      </c>
      <c r="N76" s="5">
        <v>15000</v>
      </c>
      <c r="O76" s="5">
        <v>0</v>
      </c>
      <c r="P76" s="5">
        <v>0</v>
      </c>
      <c r="Q76" s="5">
        <v>0</v>
      </c>
      <c r="R76" s="5">
        <v>0</v>
      </c>
      <c r="S76" s="5">
        <v>0</v>
      </c>
      <c r="T76" s="5">
        <v>113500</v>
      </c>
      <c r="U76" s="5">
        <v>0</v>
      </c>
      <c r="V76" s="5">
        <v>0</v>
      </c>
      <c r="W76" s="5">
        <v>0</v>
      </c>
      <c r="X76" s="5">
        <v>0</v>
      </c>
      <c r="Y76" s="5">
        <v>2492580</v>
      </c>
      <c r="Z76" s="5">
        <v>0</v>
      </c>
      <c r="AA76" s="5">
        <v>0</v>
      </c>
      <c r="AB76" s="5">
        <v>0</v>
      </c>
      <c r="AC76" s="5">
        <v>0</v>
      </c>
      <c r="AD76" s="5">
        <v>788333</v>
      </c>
      <c r="AE76" s="5">
        <v>0</v>
      </c>
      <c r="AF76" s="5">
        <v>0</v>
      </c>
      <c r="AG76" s="5">
        <v>0</v>
      </c>
      <c r="AH76" s="8"/>
    </row>
    <row r="77" spans="1:34" ht="15" customHeight="1" x14ac:dyDescent="0.25">
      <c r="A77" s="1" t="s">
        <v>258</v>
      </c>
      <c r="B77" s="1" t="s">
        <v>106</v>
      </c>
      <c r="C77" s="1" t="s">
        <v>259</v>
      </c>
      <c r="D77" s="1" t="s">
        <v>260</v>
      </c>
      <c r="E77" s="1" t="s">
        <v>380</v>
      </c>
      <c r="F77" s="3" t="s">
        <v>101</v>
      </c>
      <c r="G77" s="5">
        <v>28590.07</v>
      </c>
      <c r="H77" s="5">
        <v>0</v>
      </c>
      <c r="I77" s="5">
        <v>0</v>
      </c>
      <c r="J77" s="5">
        <v>5356.35</v>
      </c>
      <c r="K77" s="5">
        <v>0</v>
      </c>
      <c r="L77" s="5">
        <v>3913.2</v>
      </c>
      <c r="M77" s="5">
        <v>0</v>
      </c>
      <c r="N77" s="5">
        <v>3740.25</v>
      </c>
      <c r="O77" s="5">
        <v>0</v>
      </c>
      <c r="P77" s="5">
        <v>1628</v>
      </c>
      <c r="Q77" s="5">
        <v>1863.22</v>
      </c>
      <c r="R77" s="5">
        <v>0</v>
      </c>
      <c r="S77" s="5">
        <v>0</v>
      </c>
      <c r="T77" s="5">
        <v>0</v>
      </c>
      <c r="U77" s="5">
        <v>0</v>
      </c>
      <c r="V77" s="5">
        <v>0</v>
      </c>
      <c r="W77" s="5">
        <v>0</v>
      </c>
      <c r="X77" s="5">
        <v>0</v>
      </c>
      <c r="Y77" s="5">
        <v>0</v>
      </c>
      <c r="Z77" s="5">
        <v>0</v>
      </c>
      <c r="AA77" s="5">
        <v>0</v>
      </c>
      <c r="AB77" s="5">
        <v>10500</v>
      </c>
      <c r="AC77" s="5">
        <v>1589.05</v>
      </c>
      <c r="AD77" s="5">
        <v>0</v>
      </c>
      <c r="AE77" s="5">
        <v>0</v>
      </c>
      <c r="AF77" s="5">
        <v>0</v>
      </c>
      <c r="AG77" s="5">
        <v>0</v>
      </c>
      <c r="AH77" s="8"/>
    </row>
    <row r="78" spans="1:34" ht="15" customHeight="1" x14ac:dyDescent="0.25">
      <c r="A78" s="1" t="s">
        <v>262</v>
      </c>
      <c r="B78" s="1" t="s">
        <v>106</v>
      </c>
      <c r="C78" s="1" t="s">
        <v>259</v>
      </c>
      <c r="D78" s="1" t="s">
        <v>260</v>
      </c>
      <c r="E78" s="1" t="s">
        <v>382</v>
      </c>
      <c r="F78" s="3" t="s">
        <v>101</v>
      </c>
      <c r="G78" s="5">
        <v>319027.04570000002</v>
      </c>
      <c r="H78" s="5">
        <v>18101.349999999999</v>
      </c>
      <c r="I78" s="5">
        <v>0</v>
      </c>
      <c r="J78" s="5">
        <v>22538.85</v>
      </c>
      <c r="K78" s="5">
        <v>0</v>
      </c>
      <c r="L78" s="5">
        <v>0</v>
      </c>
      <c r="M78" s="5">
        <v>0</v>
      </c>
      <c r="N78" s="5">
        <v>0</v>
      </c>
      <c r="O78" s="5">
        <v>2140.4</v>
      </c>
      <c r="P78" s="5">
        <v>0</v>
      </c>
      <c r="Q78" s="5">
        <v>37197.199999999997</v>
      </c>
      <c r="R78" s="5">
        <v>0</v>
      </c>
      <c r="S78" s="5">
        <v>0</v>
      </c>
      <c r="T78" s="5">
        <v>100000</v>
      </c>
      <c r="U78" s="5">
        <v>0</v>
      </c>
      <c r="V78" s="5">
        <v>0</v>
      </c>
      <c r="W78" s="5">
        <v>0</v>
      </c>
      <c r="X78" s="5">
        <v>0</v>
      </c>
      <c r="Y78" s="5">
        <v>6440</v>
      </c>
      <c r="Z78" s="5">
        <v>31824</v>
      </c>
      <c r="AA78" s="5">
        <v>0</v>
      </c>
      <c r="AB78" s="5">
        <v>49342.895700000001</v>
      </c>
      <c r="AC78" s="5">
        <v>35714.449999999997</v>
      </c>
      <c r="AD78" s="5">
        <v>0</v>
      </c>
      <c r="AE78" s="5">
        <v>13260</v>
      </c>
      <c r="AF78" s="5">
        <v>0</v>
      </c>
      <c r="AG78" s="5">
        <v>2467.9</v>
      </c>
      <c r="AH78" s="8"/>
    </row>
    <row r="79" spans="1:34" ht="15" customHeight="1" x14ac:dyDescent="0.25">
      <c r="A79" s="1" t="s">
        <v>264</v>
      </c>
      <c r="B79" s="1" t="s">
        <v>106</v>
      </c>
      <c r="C79" s="1" t="s">
        <v>259</v>
      </c>
      <c r="D79" s="1" t="s">
        <v>260</v>
      </c>
      <c r="E79" s="1" t="s">
        <v>384</v>
      </c>
      <c r="F79" s="3" t="s">
        <v>101</v>
      </c>
      <c r="G79" s="5">
        <v>184255.85</v>
      </c>
      <c r="H79" s="5">
        <v>0</v>
      </c>
      <c r="I79" s="5">
        <v>0</v>
      </c>
      <c r="J79" s="5">
        <v>59999</v>
      </c>
      <c r="K79" s="5">
        <v>0</v>
      </c>
      <c r="L79" s="5">
        <v>1269.45</v>
      </c>
      <c r="M79" s="5">
        <v>0</v>
      </c>
      <c r="N79" s="5">
        <v>0</v>
      </c>
      <c r="O79" s="5">
        <v>0</v>
      </c>
      <c r="P79" s="5">
        <v>0</v>
      </c>
      <c r="Q79" s="5">
        <v>0</v>
      </c>
      <c r="R79" s="5">
        <v>0</v>
      </c>
      <c r="S79" s="5">
        <v>0</v>
      </c>
      <c r="T79" s="5">
        <v>0</v>
      </c>
      <c r="U79" s="5">
        <v>0</v>
      </c>
      <c r="V79" s="5">
        <v>0</v>
      </c>
      <c r="W79" s="5">
        <v>0</v>
      </c>
      <c r="X79" s="5">
        <v>5000</v>
      </c>
      <c r="Y79" s="5">
        <v>0</v>
      </c>
      <c r="Z79" s="5">
        <v>95355</v>
      </c>
      <c r="AA79" s="5">
        <v>0</v>
      </c>
      <c r="AB79" s="5">
        <v>0</v>
      </c>
      <c r="AC79" s="5">
        <v>22632.400000000001</v>
      </c>
      <c r="AD79" s="5">
        <v>0</v>
      </c>
      <c r="AE79" s="5">
        <v>0</v>
      </c>
      <c r="AF79" s="5">
        <v>0</v>
      </c>
      <c r="AG79" s="5">
        <v>0</v>
      </c>
      <c r="AH79" s="8"/>
    </row>
    <row r="80" spans="1:34" ht="15" customHeight="1" x14ac:dyDescent="0.25">
      <c r="A80" s="1" t="s">
        <v>266</v>
      </c>
      <c r="B80" s="1" t="s">
        <v>106</v>
      </c>
      <c r="C80" s="1" t="s">
        <v>259</v>
      </c>
      <c r="D80" s="1" t="s">
        <v>260</v>
      </c>
      <c r="E80" s="1" t="s">
        <v>386</v>
      </c>
      <c r="F80" s="3" t="s">
        <v>101</v>
      </c>
      <c r="G80" s="5">
        <v>499130.84710000001</v>
      </c>
      <c r="H80" s="5">
        <v>0</v>
      </c>
      <c r="I80" s="5">
        <v>19030</v>
      </c>
      <c r="J80" s="5">
        <v>5000</v>
      </c>
      <c r="K80" s="5">
        <v>0</v>
      </c>
      <c r="L80" s="5">
        <v>1000</v>
      </c>
      <c r="M80" s="5">
        <v>0</v>
      </c>
      <c r="N80" s="5">
        <v>0</v>
      </c>
      <c r="O80" s="5">
        <v>2000</v>
      </c>
      <c r="P80" s="5">
        <v>0</v>
      </c>
      <c r="Q80" s="5">
        <v>60302.9</v>
      </c>
      <c r="R80" s="5">
        <v>0</v>
      </c>
      <c r="S80" s="5">
        <v>0</v>
      </c>
      <c r="T80" s="5">
        <v>85679.8</v>
      </c>
      <c r="U80" s="5">
        <v>4800</v>
      </c>
      <c r="V80" s="5">
        <v>0</v>
      </c>
      <c r="W80" s="5">
        <v>0</v>
      </c>
      <c r="X80" s="5">
        <v>71141.5</v>
      </c>
      <c r="Y80" s="5">
        <v>7967</v>
      </c>
      <c r="Z80" s="5">
        <v>131605</v>
      </c>
      <c r="AA80" s="5">
        <v>26500</v>
      </c>
      <c r="AB80" s="5">
        <v>44175.497100000001</v>
      </c>
      <c r="AC80" s="5">
        <v>27770</v>
      </c>
      <c r="AD80" s="5">
        <v>0</v>
      </c>
      <c r="AE80" s="5">
        <v>5536</v>
      </c>
      <c r="AF80" s="5">
        <v>5000</v>
      </c>
      <c r="AG80" s="5">
        <v>1623.15</v>
      </c>
      <c r="AH80" s="8"/>
    </row>
    <row r="81" spans="1:34" ht="15" customHeight="1" x14ac:dyDescent="0.25">
      <c r="A81" s="1" t="s">
        <v>268</v>
      </c>
      <c r="B81" s="1" t="s">
        <v>106</v>
      </c>
      <c r="C81" s="1" t="s">
        <v>259</v>
      </c>
      <c r="D81" s="1" t="s">
        <v>260</v>
      </c>
      <c r="E81" s="1" t="s">
        <v>388</v>
      </c>
      <c r="F81" s="3" t="s">
        <v>101</v>
      </c>
      <c r="G81" s="5">
        <v>304262.08789999998</v>
      </c>
      <c r="H81" s="5">
        <v>0</v>
      </c>
      <c r="I81" s="5">
        <v>72842</v>
      </c>
      <c r="J81" s="5">
        <v>13555.7</v>
      </c>
      <c r="K81" s="5">
        <v>0</v>
      </c>
      <c r="L81" s="5">
        <v>11393.7</v>
      </c>
      <c r="M81" s="5">
        <v>0</v>
      </c>
      <c r="N81" s="5">
        <v>3151.1</v>
      </c>
      <c r="O81" s="5">
        <v>0</v>
      </c>
      <c r="P81" s="5">
        <v>8015.6</v>
      </c>
      <c r="Q81" s="5">
        <v>5125.6499999999996</v>
      </c>
      <c r="R81" s="5">
        <v>40300</v>
      </c>
      <c r="S81" s="5">
        <v>0</v>
      </c>
      <c r="T81" s="5">
        <v>28570.55</v>
      </c>
      <c r="U81" s="5">
        <v>0</v>
      </c>
      <c r="V81" s="5">
        <v>0</v>
      </c>
      <c r="W81" s="5">
        <v>0</v>
      </c>
      <c r="X81" s="5">
        <v>200</v>
      </c>
      <c r="Y81" s="5">
        <v>3151</v>
      </c>
      <c r="Z81" s="5">
        <v>9500</v>
      </c>
      <c r="AA81" s="5">
        <v>0</v>
      </c>
      <c r="AB81" s="5">
        <v>16522.3279</v>
      </c>
      <c r="AC81" s="5">
        <v>57741.95</v>
      </c>
      <c r="AD81" s="5">
        <v>5027.62</v>
      </c>
      <c r="AE81" s="5">
        <v>9379</v>
      </c>
      <c r="AF81" s="5">
        <v>18350</v>
      </c>
      <c r="AG81" s="5">
        <v>1435.89</v>
      </c>
      <c r="AH81" s="8"/>
    </row>
    <row r="82" spans="1:34" ht="15" customHeight="1" x14ac:dyDescent="0.25">
      <c r="A82" s="1" t="s">
        <v>270</v>
      </c>
      <c r="B82" s="1" t="s">
        <v>106</v>
      </c>
      <c r="C82" s="1" t="s">
        <v>259</v>
      </c>
      <c r="D82" s="1" t="s">
        <v>260</v>
      </c>
      <c r="E82" s="1" t="s">
        <v>390</v>
      </c>
      <c r="F82" s="3" t="s">
        <v>101</v>
      </c>
      <c r="G82" s="5">
        <v>503504.05</v>
      </c>
      <c r="H82" s="5">
        <v>77837.05</v>
      </c>
      <c r="I82" s="5">
        <v>94150</v>
      </c>
      <c r="J82" s="5">
        <v>74526</v>
      </c>
      <c r="K82" s="5">
        <v>0</v>
      </c>
      <c r="L82" s="5">
        <v>0</v>
      </c>
      <c r="M82" s="5">
        <v>0</v>
      </c>
      <c r="N82" s="5">
        <v>0</v>
      </c>
      <c r="O82" s="5">
        <v>0</v>
      </c>
      <c r="P82" s="5">
        <v>0</v>
      </c>
      <c r="Q82" s="5">
        <v>0</v>
      </c>
      <c r="R82" s="5">
        <v>0</v>
      </c>
      <c r="S82" s="5">
        <v>0</v>
      </c>
      <c r="T82" s="5">
        <v>0</v>
      </c>
      <c r="U82" s="5">
        <v>43243</v>
      </c>
      <c r="V82" s="5">
        <v>0</v>
      </c>
      <c r="W82" s="5">
        <v>0</v>
      </c>
      <c r="X82" s="5">
        <v>0</v>
      </c>
      <c r="Y82" s="5">
        <v>0</v>
      </c>
      <c r="Z82" s="5">
        <v>12560</v>
      </c>
      <c r="AA82" s="5">
        <v>11264</v>
      </c>
      <c r="AB82" s="5">
        <v>29365</v>
      </c>
      <c r="AC82" s="5">
        <v>122559</v>
      </c>
      <c r="AD82" s="5">
        <v>0</v>
      </c>
      <c r="AE82" s="5">
        <v>10000</v>
      </c>
      <c r="AF82" s="5">
        <v>28000</v>
      </c>
      <c r="AG82" s="5">
        <v>0</v>
      </c>
      <c r="AH82" s="8"/>
    </row>
    <row r="83" spans="1:34" ht="15" customHeight="1" x14ac:dyDescent="0.25">
      <c r="A83" s="1" t="s">
        <v>272</v>
      </c>
      <c r="B83" s="1" t="s">
        <v>106</v>
      </c>
      <c r="C83" s="1" t="s">
        <v>259</v>
      </c>
      <c r="D83" s="1" t="s">
        <v>260</v>
      </c>
      <c r="E83" s="1" t="s">
        <v>392</v>
      </c>
      <c r="F83" s="3" t="s">
        <v>101</v>
      </c>
      <c r="G83" s="5">
        <v>13185555.4</v>
      </c>
      <c r="H83" s="5">
        <v>1003500</v>
      </c>
      <c r="I83" s="5">
        <v>1873500</v>
      </c>
      <c r="J83" s="5">
        <v>459000</v>
      </c>
      <c r="K83" s="5">
        <v>0</v>
      </c>
      <c r="L83" s="5">
        <v>133000</v>
      </c>
      <c r="M83" s="5">
        <v>0</v>
      </c>
      <c r="N83" s="5">
        <v>39000</v>
      </c>
      <c r="O83" s="5">
        <v>50400</v>
      </c>
      <c r="P83" s="5">
        <v>157500</v>
      </c>
      <c r="Q83" s="5">
        <v>355647</v>
      </c>
      <c r="R83" s="5">
        <v>202441</v>
      </c>
      <c r="S83" s="5">
        <v>170800</v>
      </c>
      <c r="T83" s="5">
        <v>349837</v>
      </c>
      <c r="U83" s="5">
        <v>142235</v>
      </c>
      <c r="V83" s="5">
        <v>0</v>
      </c>
      <c r="W83" s="5">
        <v>0</v>
      </c>
      <c r="X83" s="5">
        <v>4232646.4000000004</v>
      </c>
      <c r="Y83" s="5">
        <v>0</v>
      </c>
      <c r="Z83" s="5">
        <v>591363</v>
      </c>
      <c r="AA83" s="5">
        <v>222780</v>
      </c>
      <c r="AB83" s="5">
        <v>58000</v>
      </c>
      <c r="AC83" s="5">
        <v>2632398</v>
      </c>
      <c r="AD83" s="5">
        <v>0</v>
      </c>
      <c r="AE83" s="5">
        <v>0</v>
      </c>
      <c r="AF83" s="5">
        <v>511508</v>
      </c>
      <c r="AG83" s="5">
        <v>0</v>
      </c>
      <c r="AH83" s="8"/>
    </row>
    <row r="84" spans="1:34" ht="15" customHeight="1" x14ac:dyDescent="0.25">
      <c r="A84" s="1" t="s">
        <v>274</v>
      </c>
      <c r="B84" s="1" t="s">
        <v>106</v>
      </c>
      <c r="C84" s="1" t="s">
        <v>259</v>
      </c>
      <c r="D84" s="1" t="s">
        <v>260</v>
      </c>
      <c r="E84" s="1" t="s">
        <v>394</v>
      </c>
      <c r="F84" s="3" t="s">
        <v>101</v>
      </c>
      <c r="G84" s="5">
        <v>0</v>
      </c>
      <c r="H84" s="5">
        <v>0</v>
      </c>
      <c r="I84" s="5">
        <v>0</v>
      </c>
      <c r="J84" s="5">
        <v>0</v>
      </c>
      <c r="K84" s="5">
        <v>0</v>
      </c>
      <c r="L84" s="5">
        <v>0</v>
      </c>
      <c r="M84" s="5">
        <v>0</v>
      </c>
      <c r="N84" s="5">
        <v>0</v>
      </c>
      <c r="O84" s="5">
        <v>0</v>
      </c>
      <c r="P84" s="5">
        <v>0</v>
      </c>
      <c r="Q84" s="5">
        <v>0</v>
      </c>
      <c r="R84" s="5">
        <v>0</v>
      </c>
      <c r="S84" s="5">
        <v>0</v>
      </c>
      <c r="T84" s="5">
        <v>0</v>
      </c>
      <c r="U84" s="5">
        <v>0</v>
      </c>
      <c r="V84" s="5">
        <v>0</v>
      </c>
      <c r="W84" s="5">
        <v>0</v>
      </c>
      <c r="X84" s="5">
        <v>0</v>
      </c>
      <c r="Y84" s="5">
        <v>0</v>
      </c>
      <c r="Z84" s="5">
        <v>0</v>
      </c>
      <c r="AA84" s="5">
        <v>0</v>
      </c>
      <c r="AB84" s="5">
        <v>0</v>
      </c>
      <c r="AC84" s="5">
        <v>0</v>
      </c>
      <c r="AD84" s="5">
        <v>0</v>
      </c>
      <c r="AE84" s="5">
        <v>0</v>
      </c>
      <c r="AF84" s="5">
        <v>0</v>
      </c>
      <c r="AG84" s="5">
        <v>0</v>
      </c>
      <c r="AH84" s="8"/>
    </row>
    <row r="85" spans="1:34" ht="15" customHeight="1" x14ac:dyDescent="0.25">
      <c r="A85" s="1" t="s">
        <v>276</v>
      </c>
      <c r="B85" s="1" t="s">
        <v>106</v>
      </c>
      <c r="C85" s="1" t="s">
        <v>259</v>
      </c>
      <c r="D85" s="1" t="s">
        <v>260</v>
      </c>
      <c r="E85" s="1" t="s">
        <v>396</v>
      </c>
      <c r="F85" s="3" t="s">
        <v>101</v>
      </c>
      <c r="G85" s="5">
        <v>275302.15000000002</v>
      </c>
      <c r="H85" s="5">
        <v>0</v>
      </c>
      <c r="I85" s="5">
        <v>0</v>
      </c>
      <c r="J85" s="5">
        <v>0</v>
      </c>
      <c r="K85" s="5">
        <v>0</v>
      </c>
      <c r="L85" s="5">
        <v>0</v>
      </c>
      <c r="M85" s="5">
        <v>0</v>
      </c>
      <c r="N85" s="5">
        <v>0</v>
      </c>
      <c r="O85" s="5">
        <v>0</v>
      </c>
      <c r="P85" s="5">
        <v>0</v>
      </c>
      <c r="Q85" s="5">
        <v>0</v>
      </c>
      <c r="R85" s="5">
        <v>0</v>
      </c>
      <c r="S85" s="5">
        <v>0</v>
      </c>
      <c r="T85" s="5">
        <v>0</v>
      </c>
      <c r="U85" s="5">
        <v>0</v>
      </c>
      <c r="V85" s="5">
        <v>0</v>
      </c>
      <c r="W85" s="5">
        <v>0</v>
      </c>
      <c r="X85" s="5">
        <v>60060.15</v>
      </c>
      <c r="Y85" s="5">
        <v>0</v>
      </c>
      <c r="Z85" s="5">
        <v>0</v>
      </c>
      <c r="AA85" s="5">
        <v>0</v>
      </c>
      <c r="AB85" s="5">
        <v>0</v>
      </c>
      <c r="AC85" s="5">
        <v>0</v>
      </c>
      <c r="AD85" s="5">
        <v>0</v>
      </c>
      <c r="AE85" s="5">
        <v>0</v>
      </c>
      <c r="AF85" s="5">
        <v>215242</v>
      </c>
      <c r="AG85" s="5">
        <v>0</v>
      </c>
      <c r="AH85" s="8"/>
    </row>
    <row r="86" spans="1:34" ht="15" customHeight="1" x14ac:dyDescent="0.25">
      <c r="A86" s="1" t="s">
        <v>278</v>
      </c>
      <c r="B86" s="1" t="s">
        <v>106</v>
      </c>
      <c r="C86" s="1" t="s">
        <v>259</v>
      </c>
      <c r="D86" s="1" t="s">
        <v>260</v>
      </c>
      <c r="E86" s="1" t="s">
        <v>398</v>
      </c>
      <c r="F86" s="3" t="s">
        <v>101</v>
      </c>
      <c r="G86" s="5">
        <v>397547</v>
      </c>
      <c r="H86" s="5">
        <v>0</v>
      </c>
      <c r="I86" s="5">
        <v>0</v>
      </c>
      <c r="J86" s="5">
        <v>0</v>
      </c>
      <c r="K86" s="5">
        <v>0</v>
      </c>
      <c r="L86" s="5">
        <v>0</v>
      </c>
      <c r="M86" s="5">
        <v>0</v>
      </c>
      <c r="N86" s="5">
        <v>0</v>
      </c>
      <c r="O86" s="5">
        <v>12000</v>
      </c>
      <c r="P86" s="5">
        <v>0</v>
      </c>
      <c r="Q86" s="5">
        <v>0</v>
      </c>
      <c r="R86" s="5">
        <v>0</v>
      </c>
      <c r="S86" s="5">
        <v>0</v>
      </c>
      <c r="T86" s="5">
        <v>0</v>
      </c>
      <c r="U86" s="5">
        <v>0</v>
      </c>
      <c r="V86" s="5">
        <v>0</v>
      </c>
      <c r="W86" s="5">
        <v>0</v>
      </c>
      <c r="X86" s="5">
        <v>0</v>
      </c>
      <c r="Y86" s="5">
        <v>0</v>
      </c>
      <c r="Z86" s="5">
        <v>0</v>
      </c>
      <c r="AA86" s="5">
        <v>0</v>
      </c>
      <c r="AB86" s="5">
        <v>0</v>
      </c>
      <c r="AC86" s="5">
        <v>315547</v>
      </c>
      <c r="AD86" s="5">
        <v>0</v>
      </c>
      <c r="AE86" s="5">
        <v>0</v>
      </c>
      <c r="AF86" s="5">
        <v>70000</v>
      </c>
      <c r="AG86" s="5">
        <v>0</v>
      </c>
      <c r="AH86" s="8"/>
    </row>
    <row r="87" spans="1:34" ht="15" customHeight="1" x14ac:dyDescent="0.25">
      <c r="A87" s="1" t="s">
        <v>280</v>
      </c>
      <c r="B87" s="1" t="s">
        <v>106</v>
      </c>
      <c r="C87" s="1" t="s">
        <v>259</v>
      </c>
      <c r="D87" s="1" t="s">
        <v>260</v>
      </c>
      <c r="E87" s="1" t="s">
        <v>400</v>
      </c>
      <c r="F87" s="3" t="s">
        <v>101</v>
      </c>
      <c r="G87" s="5">
        <v>2491350.6</v>
      </c>
      <c r="H87" s="5">
        <v>654544.6</v>
      </c>
      <c r="I87" s="5">
        <v>742330</v>
      </c>
      <c r="J87" s="5">
        <v>171014.2</v>
      </c>
      <c r="K87" s="5">
        <v>500</v>
      </c>
      <c r="L87" s="5">
        <v>0</v>
      </c>
      <c r="M87" s="5">
        <v>0</v>
      </c>
      <c r="N87" s="5">
        <v>0</v>
      </c>
      <c r="O87" s="5">
        <v>0</v>
      </c>
      <c r="P87" s="5">
        <v>0</v>
      </c>
      <c r="Q87" s="5">
        <v>0</v>
      </c>
      <c r="R87" s="5">
        <v>0</v>
      </c>
      <c r="S87" s="5">
        <v>0</v>
      </c>
      <c r="T87" s="5">
        <v>343541.8</v>
      </c>
      <c r="U87" s="5">
        <v>31025</v>
      </c>
      <c r="V87" s="5">
        <v>0</v>
      </c>
      <c r="W87" s="5">
        <v>0</v>
      </c>
      <c r="X87" s="5">
        <v>0</v>
      </c>
      <c r="Y87" s="5">
        <v>0</v>
      </c>
      <c r="Z87" s="5">
        <v>370570</v>
      </c>
      <c r="AA87" s="5">
        <v>177825</v>
      </c>
      <c r="AB87" s="5">
        <v>0</v>
      </c>
      <c r="AC87" s="5">
        <v>0</v>
      </c>
      <c r="AD87" s="5">
        <v>0</v>
      </c>
      <c r="AE87" s="5">
        <v>0</v>
      </c>
      <c r="AF87" s="5">
        <v>0</v>
      </c>
      <c r="AG87" s="5">
        <v>0</v>
      </c>
      <c r="AH87" s="8"/>
    </row>
    <row r="88" spans="1:34" ht="15" customHeight="1" x14ac:dyDescent="0.25">
      <c r="A88" s="1" t="s">
        <v>282</v>
      </c>
      <c r="B88" s="1" t="s">
        <v>106</v>
      </c>
      <c r="C88" s="1" t="s">
        <v>259</v>
      </c>
      <c r="D88" s="1" t="s">
        <v>260</v>
      </c>
      <c r="E88" s="1" t="s">
        <v>402</v>
      </c>
      <c r="F88" s="3" t="s">
        <v>101</v>
      </c>
      <c r="G88" s="5">
        <v>1500</v>
      </c>
      <c r="H88" s="5">
        <v>0</v>
      </c>
      <c r="I88" s="5">
        <v>0</v>
      </c>
      <c r="J88" s="5">
        <v>0</v>
      </c>
      <c r="K88" s="5">
        <v>0</v>
      </c>
      <c r="L88" s="5">
        <v>0</v>
      </c>
      <c r="M88" s="5">
        <v>0</v>
      </c>
      <c r="N88" s="5">
        <v>0</v>
      </c>
      <c r="O88" s="5">
        <v>0</v>
      </c>
      <c r="P88" s="5">
        <v>0</v>
      </c>
      <c r="Q88" s="5">
        <v>0</v>
      </c>
      <c r="R88" s="5">
        <v>0</v>
      </c>
      <c r="S88" s="5">
        <v>0</v>
      </c>
      <c r="T88" s="5">
        <v>0</v>
      </c>
      <c r="U88" s="5">
        <v>0</v>
      </c>
      <c r="V88" s="5">
        <v>0</v>
      </c>
      <c r="W88" s="5">
        <v>0</v>
      </c>
      <c r="X88" s="5">
        <v>1500</v>
      </c>
      <c r="Y88" s="5">
        <v>0</v>
      </c>
      <c r="Z88" s="5">
        <v>0</v>
      </c>
      <c r="AA88" s="5">
        <v>0</v>
      </c>
      <c r="AB88" s="5">
        <v>0</v>
      </c>
      <c r="AC88" s="5">
        <v>0</v>
      </c>
      <c r="AD88" s="5">
        <v>0</v>
      </c>
      <c r="AE88" s="5">
        <v>0</v>
      </c>
      <c r="AF88" s="5">
        <v>0</v>
      </c>
      <c r="AG88" s="5">
        <v>0</v>
      </c>
      <c r="AH88" s="8"/>
    </row>
    <row r="89" spans="1:34" ht="15" customHeight="1" x14ac:dyDescent="0.25">
      <c r="A89" s="1" t="s">
        <v>284</v>
      </c>
      <c r="B89" s="1" t="s">
        <v>106</v>
      </c>
      <c r="C89" s="1" t="s">
        <v>259</v>
      </c>
      <c r="D89" s="1" t="s">
        <v>260</v>
      </c>
      <c r="E89" s="1" t="s">
        <v>404</v>
      </c>
      <c r="F89" s="3" t="s">
        <v>101</v>
      </c>
      <c r="G89" s="5">
        <v>845484.75</v>
      </c>
      <c r="H89" s="5">
        <v>0</v>
      </c>
      <c r="I89" s="5">
        <v>0</v>
      </c>
      <c r="J89" s="5">
        <v>0</v>
      </c>
      <c r="K89" s="5">
        <v>30000</v>
      </c>
      <c r="L89" s="5">
        <v>0</v>
      </c>
      <c r="M89" s="5">
        <v>0</v>
      </c>
      <c r="N89" s="5">
        <v>0</v>
      </c>
      <c r="O89" s="5">
        <v>0</v>
      </c>
      <c r="P89" s="5">
        <v>0</v>
      </c>
      <c r="Q89" s="5">
        <v>0</v>
      </c>
      <c r="R89" s="5">
        <v>10232.75</v>
      </c>
      <c r="S89" s="5">
        <v>0</v>
      </c>
      <c r="T89" s="5">
        <v>0</v>
      </c>
      <c r="U89" s="5">
        <v>11700</v>
      </c>
      <c r="V89" s="5">
        <v>1838</v>
      </c>
      <c r="W89" s="5">
        <v>15134</v>
      </c>
      <c r="X89" s="5">
        <v>0</v>
      </c>
      <c r="Y89" s="5">
        <v>0</v>
      </c>
      <c r="Z89" s="5">
        <v>513920</v>
      </c>
      <c r="AA89" s="5">
        <v>176660</v>
      </c>
      <c r="AB89" s="5">
        <v>86000</v>
      </c>
      <c r="AC89" s="5">
        <v>0</v>
      </c>
      <c r="AD89" s="5">
        <v>0</v>
      </c>
      <c r="AE89" s="5">
        <v>0</v>
      </c>
      <c r="AF89" s="5">
        <v>0</v>
      </c>
      <c r="AG89" s="5">
        <v>0</v>
      </c>
      <c r="AH89" s="8"/>
    </row>
    <row r="90" spans="1:34" ht="15" customHeight="1" x14ac:dyDescent="0.25">
      <c r="A90" s="1" t="s">
        <v>286</v>
      </c>
      <c r="B90" s="1" t="s">
        <v>106</v>
      </c>
      <c r="C90" s="1" t="s">
        <v>259</v>
      </c>
      <c r="D90" s="1" t="s">
        <v>260</v>
      </c>
      <c r="E90" s="1" t="s">
        <v>406</v>
      </c>
      <c r="F90" s="3" t="s">
        <v>101</v>
      </c>
      <c r="G90" s="5">
        <v>0</v>
      </c>
      <c r="H90" s="5">
        <v>0</v>
      </c>
      <c r="I90" s="5">
        <v>0</v>
      </c>
      <c r="J90" s="5">
        <v>0</v>
      </c>
      <c r="K90" s="5">
        <v>0</v>
      </c>
      <c r="L90" s="5">
        <v>0</v>
      </c>
      <c r="M90" s="5">
        <v>0</v>
      </c>
      <c r="N90" s="5">
        <v>0</v>
      </c>
      <c r="O90" s="5">
        <v>0</v>
      </c>
      <c r="P90" s="5">
        <v>0</v>
      </c>
      <c r="Q90" s="5">
        <v>0</v>
      </c>
      <c r="R90" s="5">
        <v>0</v>
      </c>
      <c r="S90" s="5">
        <v>0</v>
      </c>
      <c r="T90" s="5">
        <v>0</v>
      </c>
      <c r="U90" s="5">
        <v>0</v>
      </c>
      <c r="V90" s="5">
        <v>0</v>
      </c>
      <c r="W90" s="5">
        <v>0</v>
      </c>
      <c r="X90" s="5">
        <v>0</v>
      </c>
      <c r="Y90" s="5">
        <v>0</v>
      </c>
      <c r="Z90" s="5">
        <v>0</v>
      </c>
      <c r="AA90" s="5">
        <v>0</v>
      </c>
      <c r="AB90" s="5">
        <v>0</v>
      </c>
      <c r="AC90" s="5">
        <v>0</v>
      </c>
      <c r="AD90" s="5">
        <v>0</v>
      </c>
      <c r="AE90" s="5">
        <v>0</v>
      </c>
      <c r="AF90" s="5">
        <v>0</v>
      </c>
      <c r="AG90" s="5">
        <v>0</v>
      </c>
      <c r="AH90" s="8"/>
    </row>
    <row r="91" spans="1:34" ht="15" customHeight="1" x14ac:dyDescent="0.25">
      <c r="A91" s="1" t="s">
        <v>288</v>
      </c>
      <c r="B91" s="1" t="s">
        <v>106</v>
      </c>
      <c r="C91" s="1" t="s">
        <v>259</v>
      </c>
      <c r="D91" s="1" t="s">
        <v>260</v>
      </c>
      <c r="E91" s="1" t="s">
        <v>408</v>
      </c>
      <c r="F91" s="3" t="s">
        <v>101</v>
      </c>
      <c r="G91" s="5">
        <v>0</v>
      </c>
      <c r="H91" s="5">
        <v>0</v>
      </c>
      <c r="I91" s="5">
        <v>0</v>
      </c>
      <c r="J91" s="5">
        <v>0</v>
      </c>
      <c r="K91" s="5">
        <v>0</v>
      </c>
      <c r="L91" s="5">
        <v>0</v>
      </c>
      <c r="M91" s="5">
        <v>0</v>
      </c>
      <c r="N91" s="5">
        <v>0</v>
      </c>
      <c r="O91" s="5">
        <v>0</v>
      </c>
      <c r="P91" s="5">
        <v>0</v>
      </c>
      <c r="Q91" s="5">
        <v>0</v>
      </c>
      <c r="R91" s="5">
        <v>0</v>
      </c>
      <c r="S91" s="5">
        <v>0</v>
      </c>
      <c r="T91" s="5">
        <v>0</v>
      </c>
      <c r="U91" s="5">
        <v>0</v>
      </c>
      <c r="V91" s="5">
        <v>0</v>
      </c>
      <c r="W91" s="5">
        <v>0</v>
      </c>
      <c r="X91" s="5">
        <v>0</v>
      </c>
      <c r="Y91" s="5">
        <v>0</v>
      </c>
      <c r="Z91" s="5">
        <v>0</v>
      </c>
      <c r="AA91" s="5">
        <v>0</v>
      </c>
      <c r="AB91" s="5">
        <v>0</v>
      </c>
      <c r="AC91" s="5">
        <v>0</v>
      </c>
      <c r="AD91" s="5">
        <v>0</v>
      </c>
      <c r="AE91" s="5">
        <v>0</v>
      </c>
      <c r="AF91" s="5">
        <v>0</v>
      </c>
      <c r="AG91" s="5">
        <v>0</v>
      </c>
      <c r="AH91" s="8"/>
    </row>
    <row r="92" spans="1:34" ht="15" customHeight="1" x14ac:dyDescent="0.25">
      <c r="A92" s="1" t="s">
        <v>290</v>
      </c>
      <c r="B92" s="1" t="s">
        <v>106</v>
      </c>
      <c r="C92" s="1" t="s">
        <v>259</v>
      </c>
      <c r="D92" s="1" t="s">
        <v>260</v>
      </c>
      <c r="E92" s="1" t="s">
        <v>410</v>
      </c>
      <c r="F92" s="3" t="s">
        <v>101</v>
      </c>
      <c r="G92" s="5">
        <v>1115599</v>
      </c>
      <c r="H92" s="5">
        <v>0</v>
      </c>
      <c r="I92" s="5">
        <v>0</v>
      </c>
      <c r="J92" s="5">
        <v>0</v>
      </c>
      <c r="K92" s="5">
        <v>71600</v>
      </c>
      <c r="L92" s="5">
        <v>0</v>
      </c>
      <c r="M92" s="5">
        <v>0</v>
      </c>
      <c r="N92" s="5">
        <v>0</v>
      </c>
      <c r="O92" s="5">
        <v>0</v>
      </c>
      <c r="P92" s="5">
        <v>0</v>
      </c>
      <c r="Q92" s="5">
        <v>15839</v>
      </c>
      <c r="R92" s="5">
        <v>0</v>
      </c>
      <c r="S92" s="5">
        <v>0</v>
      </c>
      <c r="T92" s="5">
        <v>0</v>
      </c>
      <c r="U92" s="5">
        <v>0</v>
      </c>
      <c r="V92" s="5">
        <v>0</v>
      </c>
      <c r="W92" s="5">
        <v>0</v>
      </c>
      <c r="X92" s="5">
        <v>158300</v>
      </c>
      <c r="Y92" s="5">
        <v>0</v>
      </c>
      <c r="Z92" s="5">
        <v>0</v>
      </c>
      <c r="AA92" s="5">
        <v>0</v>
      </c>
      <c r="AB92" s="5">
        <v>0</v>
      </c>
      <c r="AC92" s="5">
        <v>0</v>
      </c>
      <c r="AD92" s="5">
        <v>0</v>
      </c>
      <c r="AE92" s="5">
        <v>0</v>
      </c>
      <c r="AF92" s="5">
        <v>869860</v>
      </c>
      <c r="AG92" s="5">
        <v>0</v>
      </c>
      <c r="AH92" s="8"/>
    </row>
    <row r="93" spans="1:34" ht="15" customHeight="1" x14ac:dyDescent="0.25">
      <c r="A93" s="32" t="s">
        <v>292</v>
      </c>
      <c r="B93" s="1" t="s">
        <v>106</v>
      </c>
      <c r="C93" s="1" t="s">
        <v>259</v>
      </c>
      <c r="D93" s="1" t="s">
        <v>260</v>
      </c>
      <c r="E93" s="1" t="s">
        <v>293</v>
      </c>
      <c r="F93" s="3" t="s">
        <v>101</v>
      </c>
      <c r="G93" s="5">
        <v>0</v>
      </c>
      <c r="H93" s="5">
        <v>0</v>
      </c>
      <c r="I93" s="5">
        <v>0</v>
      </c>
      <c r="J93" s="5">
        <v>0</v>
      </c>
      <c r="K93" s="5">
        <v>0</v>
      </c>
      <c r="L93" s="5">
        <v>0</v>
      </c>
      <c r="M93" s="5">
        <v>0</v>
      </c>
      <c r="N93" s="5">
        <v>0</v>
      </c>
      <c r="O93" s="5">
        <v>0</v>
      </c>
      <c r="P93" s="5">
        <v>0</v>
      </c>
      <c r="Q93" s="5">
        <v>0</v>
      </c>
      <c r="R93" s="5">
        <v>0</v>
      </c>
      <c r="S93" s="5">
        <v>0</v>
      </c>
      <c r="T93" s="5">
        <v>0</v>
      </c>
      <c r="U93" s="5">
        <v>0</v>
      </c>
      <c r="V93" s="5">
        <v>0</v>
      </c>
      <c r="W93" s="5">
        <v>0</v>
      </c>
      <c r="X93" s="5">
        <v>0</v>
      </c>
      <c r="Y93" s="5">
        <v>0</v>
      </c>
      <c r="Z93" s="5">
        <v>0</v>
      </c>
      <c r="AA93" s="5">
        <v>0</v>
      </c>
      <c r="AB93" s="5">
        <v>0</v>
      </c>
      <c r="AC93" s="5">
        <v>0</v>
      </c>
      <c r="AD93" s="5">
        <v>0</v>
      </c>
      <c r="AE93" s="5">
        <v>0</v>
      </c>
      <c r="AF93" s="5">
        <v>0</v>
      </c>
      <c r="AG93" s="5">
        <v>0</v>
      </c>
      <c r="AH93"/>
    </row>
    <row r="94" spans="1:34" ht="15" customHeight="1" x14ac:dyDescent="0.25">
      <c r="A94" s="32" t="s">
        <v>294</v>
      </c>
      <c r="B94" s="1" t="s">
        <v>106</v>
      </c>
      <c r="C94" s="1" t="s">
        <v>259</v>
      </c>
      <c r="D94" s="1" t="s">
        <v>260</v>
      </c>
      <c r="E94" s="1" t="s">
        <v>295</v>
      </c>
      <c r="F94" s="3" t="s">
        <v>101</v>
      </c>
      <c r="G94" s="5">
        <v>0</v>
      </c>
      <c r="H94" s="5">
        <v>0</v>
      </c>
      <c r="I94" s="5">
        <v>0</v>
      </c>
      <c r="J94" s="5">
        <v>0</v>
      </c>
      <c r="K94" s="5">
        <v>0</v>
      </c>
      <c r="L94" s="5">
        <v>0</v>
      </c>
      <c r="M94" s="5">
        <v>0</v>
      </c>
      <c r="N94" s="5">
        <v>0</v>
      </c>
      <c r="O94" s="5">
        <v>0</v>
      </c>
      <c r="P94" s="5">
        <v>0</v>
      </c>
      <c r="Q94" s="5">
        <v>0</v>
      </c>
      <c r="R94" s="5">
        <v>0</v>
      </c>
      <c r="S94" s="5">
        <v>0</v>
      </c>
      <c r="T94" s="5">
        <v>0</v>
      </c>
      <c r="U94" s="5">
        <v>0</v>
      </c>
      <c r="V94" s="5">
        <v>0</v>
      </c>
      <c r="W94" s="5">
        <v>0</v>
      </c>
      <c r="X94" s="5">
        <v>0</v>
      </c>
      <c r="Y94" s="5">
        <v>0</v>
      </c>
      <c r="Z94" s="5">
        <v>0</v>
      </c>
      <c r="AA94" s="5">
        <v>0</v>
      </c>
      <c r="AB94" s="5">
        <v>0</v>
      </c>
      <c r="AC94" s="5">
        <v>0</v>
      </c>
      <c r="AD94" s="5">
        <v>0</v>
      </c>
      <c r="AE94" s="5">
        <v>0</v>
      </c>
      <c r="AF94" s="5">
        <v>0</v>
      </c>
      <c r="AG94" s="5">
        <v>0</v>
      </c>
      <c r="AH94"/>
    </row>
    <row r="95" spans="1:34" ht="15" customHeight="1" x14ac:dyDescent="0.25">
      <c r="A95"/>
      <c r="B95"/>
      <c r="C95"/>
      <c r="D95" s="5"/>
      <c r="E95" s="5"/>
      <c r="F95" s="3"/>
      <c r="G95" s="5"/>
      <c r="H95" s="5"/>
      <c r="I95" s="5"/>
      <c r="J95" s="5"/>
      <c r="K95" s="5"/>
      <c r="L95" s="5"/>
      <c r="M95" s="5"/>
      <c r="N95" s="5"/>
      <c r="O95" s="5"/>
      <c r="P95" s="5"/>
      <c r="Q95" s="5"/>
      <c r="R95" s="5"/>
      <c r="S95" s="5"/>
      <c r="T95" s="5"/>
      <c r="U95" s="5"/>
      <c r="V95" s="5"/>
      <c r="W95" s="5"/>
      <c r="X95" s="5"/>
      <c r="Y95" s="5"/>
      <c r="Z95" s="5"/>
      <c r="AA95" s="5"/>
      <c r="AB95" s="5"/>
      <c r="AC95"/>
      <c r="AD95"/>
      <c r="AE95"/>
      <c r="AF95"/>
      <c r="AG95"/>
      <c r="AH95"/>
    </row>
    <row r="96" spans="1:34" ht="15" customHeight="1" x14ac:dyDescent="0.25">
      <c r="A96"/>
      <c r="B96"/>
      <c r="C96"/>
      <c r="D96" s="5"/>
      <c r="E96" s="5"/>
      <c r="F96"/>
      <c r="G96" s="5"/>
      <c r="H96" s="5"/>
      <c r="I96" s="5"/>
      <c r="J96" s="5"/>
      <c r="K96" s="5"/>
      <c r="L96" s="5"/>
      <c r="M96" s="5"/>
      <c r="N96" s="5"/>
      <c r="O96" s="5"/>
      <c r="P96" s="5"/>
      <c r="Q96" s="5"/>
      <c r="R96" s="5"/>
      <c r="S96" s="5"/>
      <c r="T96" s="5"/>
      <c r="U96" s="5"/>
      <c r="V96" s="5"/>
      <c r="W96" s="5"/>
      <c r="X96" s="5"/>
      <c r="Y96" s="5"/>
      <c r="Z96" s="5"/>
      <c r="AA96" s="5"/>
      <c r="AB96" s="5"/>
      <c r="AC96"/>
      <c r="AD96"/>
      <c r="AE96"/>
      <c r="AF96"/>
      <c r="AG96"/>
      <c r="AH96"/>
    </row>
    <row r="97" spans="1:34" ht="15" customHeight="1" x14ac:dyDescent="0.25">
      <c r="A97"/>
      <c r="B97"/>
      <c r="C97"/>
      <c r="D97" s="5"/>
      <c r="E97" s="5"/>
      <c r="F97" s="3"/>
      <c r="G97" s="5"/>
      <c r="H97" s="5"/>
      <c r="I97" s="5"/>
      <c r="J97" s="5"/>
      <c r="K97" s="5"/>
      <c r="L97" s="5"/>
      <c r="M97" s="5"/>
      <c r="N97" s="5"/>
      <c r="O97" s="5"/>
      <c r="P97" s="5"/>
      <c r="Q97" s="5"/>
      <c r="R97" s="5"/>
      <c r="S97" s="5"/>
      <c r="T97" s="5"/>
      <c r="U97" s="5"/>
      <c r="V97" s="5"/>
      <c r="W97" s="5"/>
      <c r="X97" s="5"/>
      <c r="Y97" s="5"/>
      <c r="Z97" s="5"/>
      <c r="AA97" s="5"/>
      <c r="AB97" s="5"/>
      <c r="AC97"/>
      <c r="AD97"/>
      <c r="AE97"/>
      <c r="AF97"/>
      <c r="AG97"/>
      <c r="AH97"/>
    </row>
    <row r="98" spans="1:34" ht="15" customHeight="1" x14ac:dyDescent="0.25">
      <c r="A98"/>
      <c r="B98"/>
      <c r="C98"/>
      <c r="D98" s="5"/>
      <c r="E98" s="5"/>
      <c r="F98" s="3"/>
      <c r="G98" s="5"/>
      <c r="H98" s="5"/>
      <c r="I98" s="5"/>
      <c r="J98" s="5"/>
      <c r="K98" s="5"/>
      <c r="L98" s="5"/>
      <c r="M98" s="5"/>
      <c r="N98" s="5"/>
      <c r="O98" s="5"/>
      <c r="P98" s="5"/>
      <c r="Q98" s="5"/>
      <c r="R98" s="5"/>
      <c r="S98" s="5"/>
      <c r="T98" s="5"/>
      <c r="U98" s="5"/>
      <c r="V98" s="5"/>
      <c r="W98" s="5"/>
      <c r="X98" s="5"/>
      <c r="Y98" s="5"/>
      <c r="Z98" s="5"/>
      <c r="AA98" s="5"/>
      <c r="AB98" s="5"/>
      <c r="AC98"/>
      <c r="AD98"/>
      <c r="AE98"/>
      <c r="AF98"/>
      <c r="AG98"/>
      <c r="AH98"/>
    </row>
    <row r="99" spans="1:34" ht="15" customHeight="1" x14ac:dyDescent="0.25">
      <c r="A99"/>
      <c r="B99"/>
      <c r="C99"/>
      <c r="D99" s="5"/>
      <c r="E99" s="5"/>
      <c r="F99" s="3"/>
      <c r="G99" s="5"/>
      <c r="H99" s="5"/>
      <c r="I99" s="5"/>
      <c r="J99" s="5"/>
      <c r="K99" s="5"/>
      <c r="L99" s="5"/>
      <c r="M99" s="5"/>
      <c r="N99" s="5"/>
      <c r="O99" s="5"/>
      <c r="P99" s="5"/>
      <c r="Q99" s="5"/>
      <c r="R99" s="5"/>
      <c r="S99" s="5"/>
      <c r="T99" s="5"/>
      <c r="U99" s="5"/>
      <c r="V99" s="5"/>
      <c r="W99" s="5"/>
      <c r="X99" s="5"/>
      <c r="Y99" s="5"/>
      <c r="Z99" s="5"/>
      <c r="AA99" s="5"/>
      <c r="AB99" s="5"/>
      <c r="AC99"/>
      <c r="AD99"/>
      <c r="AE99"/>
      <c r="AF99"/>
      <c r="AG99"/>
      <c r="AH99"/>
    </row>
    <row r="100" spans="1:34" ht="15" customHeight="1" x14ac:dyDescent="0.25">
      <c r="A100"/>
      <c r="B100"/>
      <c r="C100"/>
      <c r="D100" s="5"/>
      <c r="E100" s="5"/>
      <c r="F100" s="3"/>
      <c r="G100" s="5"/>
      <c r="H100" s="5"/>
      <c r="I100" s="5"/>
      <c r="J100" s="5"/>
      <c r="K100" s="5"/>
      <c r="L100" s="5"/>
      <c r="M100" s="5"/>
      <c r="N100" s="5"/>
      <c r="O100" s="5"/>
      <c r="P100" s="5"/>
      <c r="Q100" s="5"/>
      <c r="R100" s="5"/>
      <c r="S100" s="5"/>
      <c r="T100" s="5"/>
      <c r="U100" s="5"/>
      <c r="V100" s="5"/>
      <c r="W100" s="5"/>
      <c r="X100" s="5"/>
      <c r="Y100" s="5"/>
      <c r="Z100" s="5"/>
      <c r="AA100" s="5"/>
      <c r="AB100" s="5"/>
      <c r="AC100"/>
      <c r="AD100"/>
      <c r="AE100"/>
      <c r="AF100"/>
      <c r="AG100"/>
      <c r="AH100"/>
    </row>
    <row r="101" spans="1:34" ht="15" customHeight="1" x14ac:dyDescent="0.25">
      <c r="A101"/>
      <c r="B101"/>
      <c r="C101"/>
      <c r="D101" s="5"/>
      <c r="E101" s="5"/>
      <c r="F101" s="3"/>
      <c r="G101" s="5"/>
      <c r="H101" s="5"/>
      <c r="I101" s="5"/>
      <c r="J101" s="5"/>
      <c r="K101" s="5"/>
      <c r="L101" s="5"/>
      <c r="M101" s="5"/>
      <c r="N101" s="5"/>
      <c r="O101" s="5"/>
      <c r="P101" s="5"/>
      <c r="Q101" s="5"/>
      <c r="R101" s="5"/>
      <c r="S101" s="5"/>
      <c r="T101" s="5"/>
      <c r="U101" s="5"/>
      <c r="V101" s="5"/>
      <c r="W101" s="5"/>
      <c r="X101" s="5"/>
      <c r="Y101" s="5"/>
      <c r="Z101" s="5"/>
      <c r="AA101" s="5"/>
      <c r="AB101" s="5"/>
      <c r="AC101"/>
      <c r="AD101"/>
      <c r="AE101"/>
      <c r="AF101"/>
      <c r="AG101"/>
      <c r="AH101"/>
    </row>
    <row r="102" spans="1:34" ht="15" customHeight="1" x14ac:dyDescent="0.25">
      <c r="A102"/>
      <c r="B102"/>
      <c r="C102"/>
      <c r="D102" s="5"/>
      <c r="E102" s="5"/>
      <c r="F102" s="3"/>
      <c r="G102" s="5"/>
      <c r="H102" s="5"/>
      <c r="I102" s="5"/>
      <c r="J102" s="5"/>
      <c r="K102" s="5"/>
      <c r="L102" s="5"/>
      <c r="M102" s="5"/>
      <c r="N102" s="5"/>
      <c r="O102" s="5"/>
      <c r="P102" s="5"/>
      <c r="Q102" s="5"/>
      <c r="R102" s="5"/>
      <c r="S102" s="5"/>
      <c r="T102" s="5"/>
      <c r="U102" s="5"/>
      <c r="V102" s="5"/>
      <c r="W102" s="5"/>
      <c r="X102" s="5"/>
      <c r="Y102" s="5"/>
      <c r="Z102" s="5"/>
      <c r="AA102" s="5"/>
      <c r="AB102" s="5"/>
      <c r="AC102"/>
      <c r="AD102"/>
      <c r="AE102"/>
      <c r="AF102"/>
      <c r="AG102"/>
      <c r="AH102"/>
    </row>
    <row r="103" spans="1:34" ht="15" customHeight="1" x14ac:dyDescent="0.25">
      <c r="A103"/>
      <c r="B103"/>
      <c r="C103"/>
      <c r="D103" s="5"/>
      <c r="E103" s="5"/>
      <c r="F103" s="3"/>
      <c r="G103" s="5"/>
      <c r="H103" s="5"/>
      <c r="I103" s="5"/>
      <c r="J103" s="5"/>
      <c r="K103" s="5"/>
      <c r="L103" s="5"/>
      <c r="M103" s="5"/>
      <c r="N103" s="5"/>
      <c r="O103" s="5"/>
      <c r="P103" s="5"/>
      <c r="Q103" s="5"/>
      <c r="R103" s="5"/>
      <c r="S103" s="5"/>
      <c r="T103" s="5"/>
      <c r="U103" s="5"/>
      <c r="V103" s="5"/>
      <c r="W103" s="5"/>
      <c r="X103" s="5"/>
      <c r="Y103" s="5"/>
      <c r="Z103" s="5"/>
      <c r="AA103" s="5"/>
      <c r="AB103" s="5"/>
      <c r="AC103"/>
      <c r="AD103"/>
      <c r="AE103"/>
      <c r="AF103"/>
      <c r="AG103"/>
      <c r="AH103"/>
    </row>
    <row r="104" spans="1:34" ht="15" customHeight="1" x14ac:dyDescent="0.25">
      <c r="A104"/>
      <c r="B104"/>
      <c r="C104"/>
      <c r="D104" s="5"/>
      <c r="E104" s="5"/>
      <c r="F104" s="3"/>
      <c r="G104" s="5"/>
      <c r="H104" s="5"/>
      <c r="I104" s="5"/>
      <c r="J104" s="5"/>
      <c r="K104" s="5"/>
      <c r="L104" s="5"/>
      <c r="M104" s="5"/>
      <c r="N104" s="5"/>
      <c r="O104" s="5"/>
      <c r="P104" s="5"/>
      <c r="Q104" s="5"/>
      <c r="R104" s="5"/>
      <c r="S104" s="5"/>
      <c r="T104" s="5"/>
      <c r="U104" s="5"/>
      <c r="V104" s="5"/>
      <c r="W104" s="5"/>
      <c r="X104" s="5"/>
      <c r="Y104" s="5"/>
      <c r="Z104" s="5"/>
      <c r="AA104" s="5"/>
      <c r="AB104" s="5"/>
      <c r="AC104"/>
      <c r="AD104"/>
      <c r="AE104"/>
      <c r="AF104"/>
      <c r="AG104"/>
      <c r="AH104"/>
    </row>
    <row r="105" spans="1:34" ht="15" customHeight="1" x14ac:dyDescent="0.25">
      <c r="A105"/>
      <c r="B105"/>
      <c r="C105"/>
      <c r="D105" s="5"/>
      <c r="E105" s="5"/>
      <c r="F105" s="3"/>
      <c r="G105" s="5"/>
      <c r="H105" s="5"/>
      <c r="I105" s="5"/>
      <c r="J105" s="5"/>
      <c r="K105" s="5"/>
      <c r="L105" s="5"/>
      <c r="M105" s="5"/>
      <c r="N105" s="5"/>
      <c r="O105" s="5"/>
      <c r="P105" s="5"/>
      <c r="Q105" s="5"/>
      <c r="R105" s="5"/>
      <c r="S105" s="5"/>
      <c r="T105" s="5"/>
      <c r="U105" s="5"/>
      <c r="V105" s="5"/>
      <c r="W105" s="5"/>
      <c r="X105" s="5"/>
      <c r="Y105" s="5"/>
      <c r="Z105" s="5"/>
      <c r="AA105" s="5"/>
      <c r="AB105" s="5"/>
      <c r="AC105"/>
      <c r="AD105"/>
      <c r="AE105"/>
      <c r="AF105"/>
      <c r="AG105"/>
      <c r="AH105"/>
    </row>
    <row r="106" spans="1:34" ht="15" customHeight="1" x14ac:dyDescent="0.25">
      <c r="A106"/>
      <c r="B106"/>
      <c r="C106"/>
      <c r="D106" s="5"/>
      <c r="E106" s="5"/>
      <c r="F106" s="3"/>
      <c r="G106" s="5"/>
      <c r="H106" s="5"/>
      <c r="I106" s="5"/>
      <c r="J106" s="5"/>
      <c r="K106" s="5"/>
      <c r="L106" s="5"/>
      <c r="M106" s="5"/>
      <c r="N106" s="5"/>
      <c r="O106" s="5"/>
      <c r="P106" s="5"/>
      <c r="Q106" s="5"/>
      <c r="R106" s="5"/>
      <c r="S106" s="5"/>
      <c r="T106" s="5"/>
      <c r="U106" s="5"/>
      <c r="V106" s="5"/>
      <c r="W106" s="5"/>
      <c r="X106" s="5"/>
      <c r="Y106" s="5"/>
      <c r="Z106" s="5"/>
      <c r="AA106" s="5"/>
      <c r="AB106" s="5"/>
      <c r="AC106"/>
      <c r="AD106"/>
      <c r="AE106"/>
      <c r="AF106"/>
      <c r="AG106"/>
      <c r="AH106"/>
    </row>
    <row r="107" spans="1:34" ht="15" customHeight="1" x14ac:dyDescent="0.25">
      <c r="A107"/>
      <c r="B107"/>
      <c r="C107"/>
      <c r="D107" s="5"/>
      <c r="E107" s="5"/>
      <c r="F107" s="3"/>
      <c r="G107" s="5"/>
      <c r="H107" s="5"/>
      <c r="I107" s="5"/>
      <c r="J107" s="5"/>
      <c r="K107" s="5"/>
      <c r="L107" s="5"/>
      <c r="M107" s="5"/>
      <c r="N107" s="5"/>
      <c r="O107" s="5"/>
      <c r="P107" s="5"/>
      <c r="Q107" s="5"/>
      <c r="R107" s="5"/>
      <c r="S107" s="5"/>
      <c r="T107" s="5"/>
      <c r="U107" s="5"/>
      <c r="V107" s="5"/>
      <c r="W107" s="5"/>
      <c r="X107" s="5"/>
      <c r="Y107" s="5"/>
      <c r="Z107" s="5"/>
      <c r="AA107" s="5"/>
      <c r="AB107" s="5"/>
      <c r="AC107"/>
      <c r="AD107"/>
      <c r="AE107"/>
      <c r="AF107"/>
      <c r="AG107"/>
      <c r="AH107"/>
    </row>
    <row r="108" spans="1:34" ht="15" customHeight="1" x14ac:dyDescent="0.25">
      <c r="A108"/>
      <c r="B108"/>
      <c r="C108"/>
      <c r="D108" s="5"/>
      <c r="E108" s="5"/>
      <c r="F108" s="3"/>
      <c r="G108" s="5"/>
      <c r="H108" s="5"/>
      <c r="I108" s="5"/>
      <c r="J108" s="5"/>
      <c r="K108" s="5"/>
      <c r="L108" s="5"/>
      <c r="M108" s="5"/>
      <c r="N108" s="5"/>
      <c r="O108" s="5"/>
      <c r="P108" s="5"/>
      <c r="Q108" s="5"/>
      <c r="R108" s="5"/>
      <c r="S108" s="5"/>
      <c r="T108" s="5"/>
      <c r="U108" s="5"/>
      <c r="V108" s="5"/>
      <c r="W108" s="5"/>
      <c r="X108" s="5"/>
      <c r="Y108" s="5"/>
      <c r="Z108" s="5"/>
      <c r="AA108" s="5"/>
      <c r="AB108" s="5"/>
      <c r="AC108"/>
      <c r="AD108"/>
      <c r="AE108"/>
      <c r="AF108"/>
      <c r="AG108"/>
      <c r="AH108"/>
    </row>
    <row r="109" spans="1:34" ht="15" customHeight="1" x14ac:dyDescent="0.25">
      <c r="A109"/>
      <c r="B109"/>
      <c r="C109"/>
      <c r="D109" s="5"/>
      <c r="E109" s="5"/>
      <c r="F109" s="3"/>
      <c r="G109" s="5"/>
      <c r="H109" s="5"/>
      <c r="I109" s="5"/>
      <c r="J109" s="5"/>
      <c r="K109" s="5"/>
      <c r="L109" s="5"/>
      <c r="M109" s="5"/>
      <c r="N109" s="5"/>
      <c r="O109" s="5"/>
      <c r="P109" s="5"/>
      <c r="Q109" s="5"/>
      <c r="R109" s="5"/>
      <c r="S109" s="5"/>
      <c r="T109" s="5"/>
      <c r="U109" s="5"/>
      <c r="V109" s="5"/>
      <c r="W109" s="5"/>
      <c r="X109" s="5"/>
      <c r="Y109" s="5"/>
      <c r="Z109" s="5"/>
      <c r="AA109" s="5"/>
      <c r="AB109" s="5"/>
      <c r="AC109"/>
      <c r="AD109"/>
      <c r="AE109"/>
      <c r="AF109"/>
      <c r="AG109"/>
      <c r="AH109"/>
    </row>
    <row r="110" spans="1:34" ht="15" customHeight="1" x14ac:dyDescent="0.25">
      <c r="A110"/>
      <c r="B110"/>
      <c r="C110"/>
      <c r="D110" s="5"/>
      <c r="E110" s="5"/>
      <c r="F110" s="3"/>
      <c r="G110" s="5"/>
      <c r="H110" s="5"/>
      <c r="I110" s="5"/>
      <c r="J110" s="5"/>
      <c r="K110" s="5"/>
      <c r="L110" s="5"/>
      <c r="M110" s="5"/>
      <c r="N110" s="5"/>
      <c r="O110" s="5"/>
      <c r="P110" s="5"/>
      <c r="Q110" s="5"/>
      <c r="R110" s="5"/>
      <c r="S110" s="5"/>
      <c r="T110" s="5"/>
      <c r="U110" s="5"/>
      <c r="V110" s="5"/>
      <c r="W110" s="5"/>
      <c r="X110" s="5"/>
      <c r="Y110" s="5"/>
      <c r="Z110" s="5"/>
      <c r="AA110" s="5"/>
      <c r="AB110" s="5"/>
      <c r="AC110"/>
      <c r="AD110"/>
      <c r="AE110"/>
      <c r="AF110"/>
      <c r="AG110"/>
      <c r="AH110"/>
    </row>
    <row r="111" spans="1:34" ht="15" customHeight="1" x14ac:dyDescent="0.25">
      <c r="A111"/>
      <c r="B111"/>
      <c r="C111"/>
      <c r="D111" s="5"/>
      <c r="E111" s="5"/>
      <c r="F111" s="3"/>
      <c r="G111" s="5"/>
      <c r="H111" s="5"/>
      <c r="I111" s="5"/>
      <c r="J111" s="5"/>
      <c r="K111" s="5"/>
      <c r="L111" s="5"/>
      <c r="M111" s="5"/>
      <c r="N111" s="5"/>
      <c r="O111" s="5"/>
      <c r="P111" s="5"/>
      <c r="Q111" s="5"/>
      <c r="R111" s="5"/>
      <c r="S111" s="5"/>
      <c r="T111" s="5"/>
      <c r="U111" s="5"/>
      <c r="V111" s="5"/>
      <c r="W111" s="5"/>
      <c r="X111" s="5"/>
      <c r="Y111" s="5"/>
      <c r="Z111" s="5"/>
      <c r="AA111" s="5"/>
      <c r="AB111" s="5"/>
      <c r="AC111"/>
      <c r="AD111"/>
      <c r="AE111"/>
      <c r="AF111"/>
      <c r="AG111"/>
      <c r="AH111"/>
    </row>
    <row r="112" spans="1:34" ht="15" customHeight="1" x14ac:dyDescent="0.25">
      <c r="A112"/>
      <c r="B112"/>
      <c r="C112"/>
      <c r="D112" s="5"/>
      <c r="E112" s="5"/>
      <c r="F112" s="3"/>
      <c r="G112" s="5"/>
      <c r="H112" s="5"/>
      <c r="I112" s="5"/>
      <c r="J112" s="5"/>
      <c r="K112" s="5"/>
      <c r="L112" s="5"/>
      <c r="M112" s="5"/>
      <c r="N112" s="5"/>
      <c r="O112" s="5"/>
      <c r="P112" s="5"/>
      <c r="Q112" s="5"/>
      <c r="R112" s="5"/>
      <c r="S112" s="5"/>
      <c r="T112" s="5"/>
      <c r="U112" s="5"/>
      <c r="V112" s="5"/>
      <c r="W112" s="5"/>
      <c r="X112" s="5"/>
      <c r="Y112" s="5"/>
      <c r="Z112" s="5"/>
      <c r="AA112" s="5"/>
      <c r="AB112" s="5"/>
      <c r="AC112"/>
      <c r="AD112"/>
      <c r="AE112"/>
      <c r="AF112"/>
      <c r="AG112"/>
      <c r="AH112"/>
    </row>
    <row r="113" spans="1:34" x14ac:dyDescent="0.25"/>
    <row r="114" spans="1:34" x14ac:dyDescent="0.25"/>
    <row r="115" spans="1:34" x14ac:dyDescent="0.25"/>
    <row r="116" spans="1:34" x14ac:dyDescent="0.25"/>
    <row r="117" spans="1:34" x14ac:dyDescent="0.25"/>
    <row r="118" spans="1:34" x14ac:dyDescent="0.25"/>
    <row r="119" spans="1:34" x14ac:dyDescent="0.25"/>
    <row r="120" spans="1:34" x14ac:dyDescent="0.25"/>
    <row r="121" spans="1:34" ht="15" customHeight="1" x14ac:dyDescent="0.25">
      <c r="A121"/>
      <c r="B121"/>
      <c r="C121"/>
      <c r="D121"/>
      <c r="E121"/>
      <c r="F121" s="3"/>
      <c r="G121"/>
      <c r="H121"/>
      <c r="I121"/>
      <c r="J121"/>
      <c r="K121"/>
      <c r="L121"/>
      <c r="M121"/>
      <c r="N121"/>
      <c r="O121"/>
      <c r="P121"/>
      <c r="Q121"/>
      <c r="R121"/>
      <c r="S121"/>
      <c r="T121"/>
      <c r="U121"/>
      <c r="V121"/>
      <c r="W121"/>
      <c r="X121"/>
      <c r="Y121"/>
      <c r="Z121"/>
      <c r="AA121"/>
      <c r="AB121"/>
      <c r="AC121"/>
      <c r="AD121"/>
      <c r="AE121"/>
      <c r="AF121"/>
      <c r="AG121"/>
      <c r="AH121"/>
    </row>
    <row r="122" spans="1:34" ht="15" customHeight="1" x14ac:dyDescent="0.25">
      <c r="A122"/>
      <c r="B122"/>
      <c r="C122"/>
      <c r="D122"/>
      <c r="E122"/>
      <c r="F122" s="3"/>
      <c r="G122"/>
      <c r="H122"/>
      <c r="I122"/>
      <c r="J122"/>
      <c r="K122"/>
      <c r="L122"/>
      <c r="M122"/>
      <c r="N122"/>
      <c r="O122"/>
      <c r="P122"/>
      <c r="Q122"/>
      <c r="R122"/>
      <c r="S122"/>
      <c r="T122"/>
      <c r="U122"/>
      <c r="V122"/>
      <c r="W122"/>
      <c r="X122"/>
      <c r="Y122"/>
      <c r="Z122"/>
      <c r="AA122"/>
      <c r="AB122"/>
      <c r="AC122"/>
      <c r="AD122"/>
      <c r="AE122"/>
      <c r="AF122"/>
      <c r="AG122"/>
      <c r="AH122"/>
    </row>
    <row r="123" spans="1:34" ht="15" customHeight="1" x14ac:dyDescent="0.25">
      <c r="A123"/>
      <c r="B123"/>
      <c r="C123"/>
      <c r="D123"/>
      <c r="E123"/>
      <c r="F123" s="3"/>
      <c r="G123"/>
      <c r="H123"/>
      <c r="I123"/>
      <c r="J123"/>
      <c r="K123"/>
      <c r="L123"/>
      <c r="M123"/>
      <c r="N123"/>
      <c r="O123"/>
      <c r="P123"/>
      <c r="Q123"/>
      <c r="R123"/>
      <c r="S123"/>
      <c r="T123"/>
      <c r="U123"/>
      <c r="V123"/>
      <c r="W123"/>
      <c r="X123"/>
      <c r="Y123"/>
      <c r="Z123"/>
      <c r="AA123"/>
      <c r="AB123"/>
      <c r="AC123"/>
      <c r="AD123"/>
      <c r="AE123"/>
      <c r="AF123"/>
      <c r="AG123"/>
      <c r="AH123"/>
    </row>
    <row r="124" spans="1:34" x14ac:dyDescent="0.25"/>
    <row r="125" spans="1:34" x14ac:dyDescent="0.25"/>
    <row r="126" spans="1:34" ht="15" customHeight="1" x14ac:dyDescent="0.25">
      <c r="A126"/>
      <c r="B126"/>
      <c r="C126"/>
      <c r="D126"/>
      <c r="E126"/>
      <c r="F126" s="3"/>
      <c r="G126"/>
      <c r="H126"/>
      <c r="I126"/>
      <c r="J126"/>
      <c r="K126"/>
      <c r="L126"/>
      <c r="M126"/>
      <c r="N126"/>
      <c r="O126"/>
      <c r="P126"/>
      <c r="Q126"/>
      <c r="R126"/>
      <c r="S126"/>
      <c r="T126"/>
      <c r="U126"/>
      <c r="V126"/>
      <c r="W126"/>
      <c r="X126"/>
      <c r="Y126"/>
      <c r="Z126"/>
      <c r="AA126"/>
      <c r="AB126"/>
      <c r="AC126"/>
      <c r="AD126"/>
      <c r="AE126"/>
      <c r="AF126"/>
      <c r="AG126"/>
      <c r="AH126"/>
    </row>
    <row r="127" spans="1:34" ht="15" customHeight="1" x14ac:dyDescent="0.25">
      <c r="A127"/>
      <c r="B127"/>
      <c r="C127"/>
      <c r="D127"/>
      <c r="E127"/>
      <c r="F127" s="3"/>
      <c r="G127"/>
      <c r="H127"/>
      <c r="I127"/>
      <c r="J127"/>
      <c r="K127"/>
      <c r="L127"/>
      <c r="M127"/>
      <c r="N127"/>
      <c r="O127"/>
      <c r="P127"/>
      <c r="Q127"/>
      <c r="R127"/>
      <c r="S127"/>
      <c r="T127"/>
      <c r="U127"/>
      <c r="V127"/>
      <c r="W127"/>
      <c r="X127"/>
      <c r="Y127"/>
      <c r="Z127"/>
      <c r="AA127"/>
      <c r="AB127"/>
      <c r="AC127"/>
      <c r="AD127"/>
      <c r="AE127"/>
      <c r="AF127"/>
      <c r="AG127"/>
      <c r="AH127"/>
    </row>
    <row r="128" spans="1:34" ht="15" customHeight="1" x14ac:dyDescent="0.25">
      <c r="A128"/>
      <c r="B128"/>
      <c r="C128"/>
      <c r="D128"/>
      <c r="E128"/>
      <c r="F128" s="3"/>
      <c r="G128"/>
      <c r="H128"/>
      <c r="I128"/>
      <c r="J128"/>
      <c r="K128"/>
      <c r="L128"/>
      <c r="M128"/>
      <c r="N128"/>
      <c r="O128"/>
      <c r="P128"/>
      <c r="Q128"/>
      <c r="R128"/>
      <c r="S128"/>
      <c r="T128"/>
      <c r="U128"/>
      <c r="V128"/>
      <c r="W128"/>
      <c r="X128"/>
      <c r="Y128"/>
      <c r="Z128"/>
      <c r="AA128"/>
      <c r="AB128"/>
      <c r="AC128"/>
      <c r="AD128"/>
      <c r="AE128"/>
      <c r="AF128"/>
      <c r="AG128"/>
      <c r="AH128"/>
    </row>
    <row r="129" spans="1:34" ht="15" customHeight="1" x14ac:dyDescent="0.25">
      <c r="A129"/>
      <c r="B129"/>
      <c r="C129"/>
      <c r="D129"/>
      <c r="E129"/>
      <c r="F129" s="3"/>
      <c r="G129"/>
      <c r="H129"/>
      <c r="I129"/>
      <c r="J129"/>
      <c r="K129"/>
      <c r="L129"/>
      <c r="M129"/>
      <c r="N129"/>
      <c r="O129"/>
      <c r="P129"/>
      <c r="Q129"/>
      <c r="R129"/>
      <c r="S129"/>
      <c r="T129"/>
      <c r="U129"/>
      <c r="V129"/>
      <c r="W129"/>
      <c r="X129"/>
      <c r="Y129"/>
      <c r="Z129"/>
      <c r="AA129"/>
      <c r="AB129"/>
      <c r="AC129"/>
      <c r="AD129"/>
      <c r="AE129"/>
      <c r="AF129"/>
      <c r="AG129"/>
      <c r="AH129"/>
    </row>
    <row r="130" spans="1:34" ht="15" customHeight="1" x14ac:dyDescent="0.25">
      <c r="A130"/>
      <c r="B130"/>
      <c r="C130"/>
      <c r="D130"/>
      <c r="E130"/>
      <c r="F130" s="3"/>
      <c r="G130"/>
      <c r="H130"/>
      <c r="I130"/>
      <c r="J130"/>
      <c r="K130"/>
      <c r="L130"/>
      <c r="M130"/>
      <c r="N130"/>
      <c r="O130"/>
      <c r="P130"/>
      <c r="Q130"/>
      <c r="R130"/>
      <c r="S130"/>
      <c r="T130"/>
      <c r="U130"/>
      <c r="V130"/>
      <c r="W130"/>
      <c r="X130"/>
      <c r="Y130"/>
      <c r="Z130"/>
      <c r="AA130"/>
      <c r="AB130"/>
      <c r="AC130"/>
      <c r="AD130"/>
      <c r="AE130"/>
      <c r="AF130"/>
      <c r="AG130"/>
      <c r="AH130"/>
    </row>
    <row r="131" spans="1:34" ht="15" customHeight="1" x14ac:dyDescent="0.25">
      <c r="A131"/>
      <c r="B131"/>
      <c r="C131"/>
      <c r="D131"/>
      <c r="E131"/>
      <c r="F131" s="3"/>
      <c r="G131"/>
      <c r="H131"/>
      <c r="I131"/>
      <c r="J131"/>
      <c r="K131"/>
      <c r="L131"/>
      <c r="M131"/>
      <c r="N131"/>
      <c r="O131"/>
      <c r="P131"/>
      <c r="Q131"/>
      <c r="R131"/>
      <c r="S131"/>
      <c r="T131"/>
      <c r="U131"/>
      <c r="V131"/>
      <c r="W131"/>
      <c r="X131"/>
      <c r="Y131"/>
      <c r="Z131"/>
      <c r="AA131"/>
      <c r="AB131"/>
      <c r="AC131"/>
      <c r="AD131"/>
      <c r="AE131"/>
      <c r="AF131"/>
      <c r="AG131"/>
      <c r="AH131"/>
    </row>
    <row r="132" spans="1:34" ht="15" customHeight="1" x14ac:dyDescent="0.25">
      <c r="A132"/>
      <c r="B132"/>
      <c r="C132"/>
      <c r="D132"/>
      <c r="E132"/>
      <c r="F132" s="3"/>
      <c r="G132"/>
      <c r="H132"/>
      <c r="I132"/>
      <c r="J132"/>
      <c r="K132"/>
      <c r="L132"/>
      <c r="M132"/>
      <c r="N132"/>
      <c r="O132"/>
      <c r="P132"/>
      <c r="Q132"/>
      <c r="R132"/>
      <c r="S132"/>
      <c r="T132"/>
      <c r="U132"/>
      <c r="V132"/>
      <c r="W132"/>
      <c r="X132"/>
      <c r="Y132"/>
      <c r="Z132"/>
      <c r="AA132"/>
      <c r="AB132"/>
      <c r="AC132"/>
      <c r="AD132"/>
      <c r="AE132"/>
      <c r="AF132"/>
      <c r="AG132"/>
      <c r="AH132"/>
    </row>
    <row r="133" spans="1:34" x14ac:dyDescent="0.25"/>
    <row r="134" spans="1:34" x14ac:dyDescent="0.25"/>
    <row r="135" spans="1:34" x14ac:dyDescent="0.25"/>
    <row r="136" spans="1:34" x14ac:dyDescent="0.25"/>
    <row r="137" spans="1:34" x14ac:dyDescent="0.25"/>
    <row r="138" spans="1:34" x14ac:dyDescent="0.25"/>
    <row r="139" spans="1:34" x14ac:dyDescent="0.25"/>
    <row r="140" spans="1:34" x14ac:dyDescent="0.25"/>
    <row r="141" spans="1:34" x14ac:dyDescent="0.25"/>
    <row r="142" spans="1:34" x14ac:dyDescent="0.25"/>
    <row r="143" spans="1:34" x14ac:dyDescent="0.25"/>
    <row r="144" spans="1:3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sheetData>
  <hyperlinks>
    <hyperlink ref="E1" location="'TABLE-DES-MATIERES'!A1" display="retour vers la table des matières" xr:uid="{00000000-0004-0000-0800-000000000000}"/>
    <hyperlink ref="E19" location="'TABLE-DES-MATIERES'!A1" display="retour vers la table des matières" xr:uid="{00000000-0004-0000-0800-000001000000}"/>
    <hyperlink ref="E40" location="'TABLE-DES-MATIERES'!A1" display="retour vers la table des matières" xr:uid="{00000000-0004-0000-0800-000002000000}"/>
    <hyperlink ref="E34" location="'TABLE-DES-MATIERES'!A1" display="retour vers la table des matières" xr:uid="{00000000-0004-0000-0800-000003000000}"/>
    <hyperlink ref="E13" location="'TABLE-DES-MATIERES'!A1" display="retour vers la table des matières" xr:uid="{00000000-0004-0000-0800-000004000000}"/>
  </hyperlinks>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ed3e033-cf0d-4c84-8ee9-dcd685dd190c" xsi:nil="true"/>
    <lcf76f155ced4ddcb4097134ff3c332f xmlns="f57789d7-4250-416b-9677-5b2492a5bc70">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437C9CC88AB3BB4C85F60D30C2F58720" ma:contentTypeVersion="17" ma:contentTypeDescription="Ein neues Dokument erstellen." ma:contentTypeScope="" ma:versionID="764be6436ea092f7d9aa82354f71a7a9">
  <xsd:schema xmlns:xsd="http://www.w3.org/2001/XMLSchema" xmlns:xs="http://www.w3.org/2001/XMLSchema" xmlns:p="http://schemas.microsoft.com/office/2006/metadata/properties" xmlns:ns2="f57789d7-4250-416b-9677-5b2492a5bc70" xmlns:ns3="ded3e033-cf0d-4c84-8ee9-dcd685dd190c" targetNamespace="http://schemas.microsoft.com/office/2006/metadata/properties" ma:root="true" ma:fieldsID="9fcd83a06b0c2ef1d365e84f8127bafa" ns2:_="" ns3:_="">
    <xsd:import namespace="f57789d7-4250-416b-9677-5b2492a5bc70"/>
    <xsd:import namespace="ded3e033-cf0d-4c84-8ee9-dcd685dd190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bjectDetectorVersions" minOccurs="0"/>
                <xsd:element ref="ns2:MediaServiceLocation" minOccurs="0"/>
                <xsd:element ref="ns2:MediaServiceSearchProperties" minOccurs="0"/>
                <xsd:element ref="ns2:MediaServiceBillingMetadata"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7789d7-4250-416b-9677-5b2492a5bc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Bildmarkierungen" ma:readOnly="false" ma:fieldId="{5cf76f15-5ced-4ddc-b409-7134ff3c332f}" ma:taxonomyMulti="true" ma:sspId="de2b5d56-990f-4df0-95cd-7ef9d88613b4"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ed3e033-cf0d-4c84-8ee9-dcd685dd190c" elementFormDefault="qualified">
    <xsd:import namespace="http://schemas.microsoft.com/office/2006/documentManagement/types"/>
    <xsd:import namespace="http://schemas.microsoft.com/office/infopath/2007/PartnerControls"/>
    <xsd:element name="SharedWithUsers" ma:index="14"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Freigegeben für - Details" ma:internalName="SharedWithDetails" ma:readOnly="true">
      <xsd:simpleType>
        <xsd:restriction base="dms:Note">
          <xsd:maxLength value="255"/>
        </xsd:restriction>
      </xsd:simpleType>
    </xsd:element>
    <xsd:element name="TaxCatchAll" ma:index="18" nillable="true" ma:displayName="Taxonomy Catch All Column" ma:hidden="true" ma:list="{63e71703-68d7-4471-8995-c188a8a42074}" ma:internalName="TaxCatchAll" ma:showField="CatchAllData" ma:web="ded3e033-cf0d-4c84-8ee9-dcd685dd190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ADDD566-D093-4281-BB99-CE4458875427}">
  <ds:schemaRefs>
    <ds:schemaRef ds:uri="http://schemas.microsoft.com/office/2006/metadata/properties"/>
    <ds:schemaRef ds:uri="http://schemas.microsoft.com/office/infopath/2007/PartnerControls"/>
    <ds:schemaRef ds:uri="11ef4fc9-dd47-4648-9156-1b019fe130fa"/>
    <ds:schemaRef ds:uri="096e4bc8-c61e-45de-885c-2fd70b616d44"/>
  </ds:schemaRefs>
</ds:datastoreItem>
</file>

<file path=customXml/itemProps2.xml><?xml version="1.0" encoding="utf-8"?>
<ds:datastoreItem xmlns:ds="http://schemas.openxmlformats.org/officeDocument/2006/customXml" ds:itemID="{C0C802F7-B96E-4812-8D40-03E7579A75B4}"/>
</file>

<file path=customXml/itemProps3.xml><?xml version="1.0" encoding="utf-8"?>
<ds:datastoreItem xmlns:ds="http://schemas.openxmlformats.org/officeDocument/2006/customXml" ds:itemID="{A0EC1452-930F-4413-8FB4-CE303AF49F0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13</vt:i4>
      </vt:variant>
      <vt:variant>
        <vt:lpstr>Benannte Bereiche</vt:lpstr>
      </vt:variant>
      <vt:variant>
        <vt:i4>1</vt:i4>
      </vt:variant>
    </vt:vector>
  </HeadingPairs>
  <TitlesOfParts>
    <vt:vector size="14" baseType="lpstr">
      <vt:lpstr>INTRODUCTION</vt:lpstr>
      <vt:lpstr>TABLE-DES-MATIERES</vt:lpstr>
      <vt:lpstr>1. Versements</vt:lpstr>
      <vt:lpstr>2.1 Analyse (versements)</vt:lpstr>
      <vt:lpstr>2.2 Détails (versements)</vt:lpstr>
      <vt:lpstr>2.3 Analyse (engagements)</vt:lpstr>
      <vt:lpstr>2.4 Détails (engagements)</vt:lpstr>
      <vt:lpstr>2.5 Analyse chauffage enveloppe</vt:lpstr>
      <vt:lpstr>3. Engagements</vt:lpstr>
      <vt:lpstr>4. Effets énergétiques</vt:lpstr>
      <vt:lpstr>5. Effets CO2</vt:lpstr>
      <vt:lpstr>6. Investissements suppl.</vt:lpstr>
      <vt:lpstr>7. Création de valeur, emploi</vt:lpstr>
      <vt:lpstr>INTRODUCTION!Druckbereich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Donald Sigrist</dc:creator>
  <cp:keywords/>
  <dc:description/>
  <cp:lastModifiedBy>Alexander Wunderlich</cp:lastModifiedBy>
  <dcterms:created xsi:type="dcterms:W3CDTF">2017-12-12T10:33:14Z</dcterms:created>
  <dcterms:modified xsi:type="dcterms:W3CDTF">2026-08-18T12:48:31Z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0x010100437C9CC88AB3BB4C85F60D30C2F58720</vt:lpwstr>
  </property>
  <property fmtid="{D5CDD505-2E9C-101B-9397-08002B2CF9AE}" pid="3" name="Order">
    <vt:r8>16800</vt:r8>
  </property>
  <property fmtid="{D5CDD505-2E9C-101B-9397-08002B2CF9AE}" pid="4" name="MediaServiceImageTags">
    <vt:lpwstr/>
  </property>
</Properties>
</file>