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https://infras.sharepoint.com/sites/3029b/Documents/Berichterstattung/0. Daten und Tabellen 2025_20260507/2025/"/>
    </mc:Choice>
  </mc:AlternateContent>
  <xr:revisionPtr revIDLastSave="10" documentId="11_2B89640461CF3FA6F78DB79861594D1326C065CA" xr6:coauthVersionLast="47" xr6:coauthVersionMax="47" xr10:uidLastSave="{FB79AB8F-2A76-4B63-A53D-82BD4A24420E}"/>
  <bookViews>
    <workbookView xWindow="-28920" yWindow="-120" windowWidth="29040" windowHeight="17520" xr2:uid="{00000000-000D-0000-FFFF-FFFF00000000}"/>
  </bookViews>
  <sheets>
    <sheet name="EINLEITUNG" sheetId="1" r:id="rId1"/>
    <sheet name="INHALTSVERZEICHNIS" sheetId="2" r:id="rId2"/>
    <sheet name="1. Auszahlungen" sheetId="3" r:id="rId3"/>
    <sheet name="2.1 Analyse (Auszahlungen)" sheetId="4" r:id="rId4"/>
    <sheet name="2.2 Details (Auszahlungen)" sheetId="5" r:id="rId5"/>
    <sheet name="2.3 Analyse (Verpflichtungen)" sheetId="6" r:id="rId6"/>
    <sheet name="2.4 Details (Verpflichtungen)" sheetId="7" r:id="rId7"/>
    <sheet name="2.5 Analyse (Heizung und Hülle)" sheetId="8" r:id="rId8"/>
    <sheet name="3. Verpflichtungen" sheetId="9" r:id="rId9"/>
    <sheet name="4. Energiewirkungen" sheetId="10" r:id="rId10"/>
    <sheet name="5. CO2-Wirkungen" sheetId="11" r:id="rId11"/>
    <sheet name="6. Mehrinvestitionen" sheetId="12" r:id="rId12"/>
    <sheet name="7. Wertschöpfung, Beschäftigung" sheetId="13" r:id="rId13"/>
  </sheets>
  <definedNames>
    <definedName name="_xlnm.Print_Area" localSheetId="0">EINLEITUNG!$A:$H</definedName>
    <definedName name="_xlnm.Print_Area" localSheetId="1">INHALTSVERZEICHNIS!$A$1:$N$60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1" i="8" l="1"/>
  <c r="V361" i="8"/>
  <c r="U361" i="8"/>
  <c r="T361" i="8"/>
  <c r="S361" i="8"/>
  <c r="R361" i="8"/>
  <c r="Q361" i="8"/>
  <c r="P361" i="8"/>
  <c r="O361" i="8"/>
  <c r="N361" i="8"/>
  <c r="M361" i="8"/>
  <c r="L361" i="8"/>
  <c r="K361" i="8"/>
  <c r="J361" i="8"/>
  <c r="I361" i="8"/>
  <c r="H361" i="8"/>
  <c r="G361" i="8"/>
  <c r="W332" i="8"/>
  <c r="V332" i="8"/>
  <c r="U332" i="8"/>
  <c r="T332" i="8"/>
  <c r="S332" i="8"/>
  <c r="R332" i="8"/>
  <c r="Q332" i="8"/>
  <c r="P332" i="8"/>
  <c r="O332" i="8"/>
  <c r="N332" i="8"/>
  <c r="M332" i="8"/>
  <c r="L332" i="8"/>
  <c r="K332" i="8"/>
  <c r="J332" i="8"/>
  <c r="I332" i="8"/>
  <c r="H332" i="8"/>
  <c r="G332" i="8"/>
  <c r="W303" i="8"/>
  <c r="V303" i="8"/>
  <c r="U303" i="8"/>
  <c r="T303" i="8"/>
  <c r="S303" i="8"/>
  <c r="R303" i="8"/>
  <c r="Q303" i="8"/>
  <c r="P303" i="8"/>
  <c r="O303" i="8"/>
  <c r="N303" i="8"/>
  <c r="M303" i="8"/>
  <c r="L303" i="8"/>
  <c r="K303" i="8"/>
  <c r="J303" i="8"/>
  <c r="I303" i="8"/>
  <c r="H303" i="8"/>
  <c r="G303" i="8"/>
  <c r="W274" i="8"/>
  <c r="V274" i="8"/>
  <c r="U274" i="8"/>
  <c r="T274" i="8"/>
  <c r="S274" i="8"/>
  <c r="R274" i="8"/>
  <c r="Q274" i="8"/>
  <c r="P274" i="8"/>
  <c r="O274" i="8"/>
  <c r="N274" i="8"/>
  <c r="M274" i="8"/>
  <c r="L274" i="8"/>
  <c r="K274" i="8"/>
  <c r="J274" i="8"/>
  <c r="I274" i="8"/>
  <c r="H274" i="8"/>
  <c r="G274" i="8"/>
  <c r="W245" i="8"/>
  <c r="V245" i="8"/>
  <c r="U245" i="8"/>
  <c r="T245" i="8"/>
  <c r="S245" i="8"/>
  <c r="R245" i="8"/>
  <c r="Q245" i="8"/>
  <c r="P245" i="8"/>
  <c r="O245" i="8"/>
  <c r="N245" i="8"/>
  <c r="M245" i="8"/>
  <c r="L245" i="8"/>
  <c r="K245" i="8"/>
  <c r="J245" i="8"/>
  <c r="I245" i="8"/>
  <c r="H245" i="8"/>
  <c r="G245" i="8"/>
  <c r="W224" i="8"/>
  <c r="V224" i="8"/>
  <c r="U224" i="8"/>
  <c r="T224" i="8"/>
  <c r="S224" i="8"/>
  <c r="R224" i="8"/>
  <c r="Q224" i="8"/>
  <c r="P224" i="8"/>
  <c r="O224" i="8"/>
  <c r="N224" i="8"/>
  <c r="M224" i="8"/>
  <c r="L224" i="8"/>
  <c r="K224" i="8"/>
  <c r="J224" i="8"/>
  <c r="I224" i="8"/>
  <c r="H224" i="8"/>
  <c r="G224" i="8"/>
  <c r="W221" i="8"/>
  <c r="V221" i="8"/>
  <c r="U221" i="8"/>
  <c r="T221" i="8"/>
  <c r="S221" i="8"/>
  <c r="R221" i="8"/>
  <c r="Q221" i="8"/>
  <c r="P221" i="8"/>
  <c r="O221" i="8"/>
  <c r="N221" i="8"/>
  <c r="M221" i="8"/>
  <c r="L221" i="8"/>
  <c r="K221" i="8"/>
  <c r="J221" i="8"/>
  <c r="I221" i="8"/>
  <c r="H221" i="8"/>
  <c r="G221" i="8"/>
  <c r="W218" i="8"/>
  <c r="V218" i="8"/>
  <c r="U218" i="8"/>
  <c r="T218" i="8"/>
  <c r="S218" i="8"/>
  <c r="R218" i="8"/>
  <c r="Q218" i="8"/>
  <c r="P218" i="8"/>
  <c r="O218" i="8"/>
  <c r="N218" i="8"/>
  <c r="M218" i="8"/>
  <c r="L218" i="8"/>
  <c r="K218" i="8"/>
  <c r="J218" i="8"/>
  <c r="I218" i="8"/>
  <c r="H218" i="8"/>
  <c r="G218" i="8"/>
  <c r="W215" i="8"/>
  <c r="V215" i="8"/>
  <c r="U215" i="8"/>
  <c r="T215" i="8"/>
  <c r="S215" i="8"/>
  <c r="R215" i="8"/>
  <c r="Q215" i="8"/>
  <c r="P215" i="8"/>
  <c r="O215" i="8"/>
  <c r="N215" i="8"/>
  <c r="M215" i="8"/>
  <c r="L215" i="8"/>
  <c r="K215" i="8"/>
  <c r="J215" i="8"/>
  <c r="I215" i="8"/>
  <c r="H215" i="8"/>
  <c r="G215" i="8"/>
  <c r="W53" i="6"/>
  <c r="V53" i="6"/>
  <c r="U53" i="6"/>
  <c r="T53" i="6"/>
  <c r="S53" i="6"/>
  <c r="R53" i="6"/>
  <c r="Q53" i="6"/>
  <c r="P53" i="6"/>
  <c r="O53" i="6"/>
  <c r="N53" i="6"/>
  <c r="M53" i="6"/>
  <c r="L53" i="6"/>
  <c r="K53" i="6"/>
  <c r="J53" i="6"/>
  <c r="I53" i="6"/>
  <c r="H53" i="6"/>
  <c r="G53" i="6"/>
</calcChain>
</file>

<file path=xl/sharedStrings.xml><?xml version="1.0" encoding="utf-8"?>
<sst xmlns="http://schemas.openxmlformats.org/spreadsheetml/2006/main" count="7596" uniqueCount="486">
  <si>
    <t>Tabellensammlung zum Gebäudeprogramm, Berichtsjahr 2025</t>
  </si>
  <si>
    <t>Ergänzend zum Jahresbericht (publiziert auf der Webseite des Gebäudeprogramms) umfasst vorliegende Tabellensammlung detaillierte Auswertungen zum Gebäudeprogramm (Berichtsjahr 2025):</t>
  </si>
  <si>
    <t>–</t>
  </si>
  <si>
    <r>
      <rPr>
        <u/>
        <sz val="10.5"/>
        <color rgb="FF000000"/>
        <rFont val="Calibri"/>
        <family val="2"/>
      </rPr>
      <t>Auszahlungen:</t>
    </r>
    <r>
      <rPr>
        <sz val="10.5"/>
        <color rgb="FF000000"/>
        <rFont val="Calibri"/>
        <family val="2"/>
      </rPr>
      <t xml:space="preserve"> ausbezahlte Förderbeiträge, gegliedert nach Massnahmen(-bereichen) sowie Kantonen. Zu beachten ist, dass zwischen Förderzusage und Projektausführung z.T. mehrere Jahre liegen können und es sich deshalb zu einem grossen Teil um Auszahlungen von Förderbeiträgen handelt, die in den Jahren vor dem Berichtsjahr 2025 verpflichtet worden sind. So werden bspw. auch nach 2016 noch Auszahlungen aus dem schweizweit einheitlichen «Gebäudeprogramm Teil A» getätigt, obwohl dieser per Ende 2016 eingestellt wurde (vgl. dazu die Erläuterungen im Textkasten).</t>
    </r>
  </si>
  <si>
    <r>
      <t>Verpflichtungen:</t>
    </r>
    <r>
      <rPr>
        <sz val="10.5"/>
        <color rgb="FF000000"/>
        <rFont val="Calibri"/>
        <family val="2"/>
      </rPr>
      <t xml:space="preserve"> im Rahmen des Gebäudeprogramms ab 2017 verpflichtete Förderbeiträge, ebenfalls gegliedert nach Massnahmen(-bereichen) sowie Kantonen.</t>
    </r>
  </si>
  <si>
    <r>
      <t>Statistiken zu Auszahlungen und Verpflichtungen:</t>
    </r>
    <r>
      <rPr>
        <sz val="10.5"/>
        <color rgb="FF000000"/>
        <rFont val="Calibri"/>
        <family val="2"/>
      </rPr>
      <t xml:space="preserve"> ausgewählte Auswertungen zu geförderten Projekten; z.B., wie viele Ein- und Mehrfamilienhäuser Fördergelder für eine Wärmedämmung erhalten haben oder wie viele m2 Fassaden schweizweit im Rahmen des Gebäudeprogramms wärmegedämmt wurden.</t>
    </r>
  </si>
  <si>
    <r>
      <t>Energie- und CO2-Wirkungen sowie ausgelöste Mehrinvestitionen:</t>
    </r>
    <r>
      <rPr>
        <sz val="10.5"/>
        <color rgb="FF000000"/>
        <rFont val="Calibri"/>
        <family val="2"/>
      </rPr>
      <t xml:space="preserve"> Wirkungen des Gebäudeprogramms, berechnet mit den Wirkungsmodellen gemäss Harmonisiertem Fördermodell der Kantone HFM 2015 auf Basis der erhobenen Mengenparameter (m2 wärmegedämmte Fassade, kW thermische Nennleistung installierter Holzfeuerungen etc.). Ergänzend zeigt die Tabellensammlung die kantonalen Energie- und CO2-Wirkungsfaktoren des Berichtsjahres 2025, die für die Bestimmung der Globalbeiträge 2027 an die Kantone massgeblich sind. Dabei ist folgendes zu beachten: Die Wirkungen, die in die massgeblichen kantonalen Energie- und CO2-Wirkungsfaktoren einbezogen werden, sind gemäss dem zum Zeitpunkt der Beitragsverpflichtung geltenden HFM berechnet (für die vor 2017 verpflichteten Förderbeiträge gilt das HFM 2009, für die ab 2017 verpflichteten Förderbeiträge das HFM 2015).</t>
    </r>
  </si>
  <si>
    <r>
      <t>Beschäftigungs- und Wertschöpfungseffekt des Gebäudeprogramms,</t>
    </r>
    <r>
      <rPr>
        <sz val="10.5"/>
        <color rgb="FF000000"/>
        <rFont val="Calibri"/>
        <family val="2"/>
      </rPr>
      <t xml:space="preserve"> berechnet mit dem INFRAS-Modell zur Abschätzung volkswirtschaftlicher Auswirkungen von Energieförderprogrammen, basierend auf den Energiewirkungen sowie den ausgelösten Mehrinvestitionen (das Modell wird unten erläutert).</t>
    </r>
  </si>
  <si>
    <r>
      <t>Abweichende Angaben von Auszahlungen, Verpflichtungen oder Wirkungen gegenüber Angaben in früheren Tabellensammlungen</t>
    </r>
    <r>
      <rPr>
        <sz val="10.5"/>
        <color rgb="FF000000"/>
        <rFont val="Calibri"/>
        <family val="2"/>
      </rPr>
      <t xml:space="preserve"> sind möglich, z.B. durch geänderte Angaben durch die Kantone, absagen von verpflichteten Gesuchen, Wirkungskorrekturen in der Vergangenheit etc.).</t>
    </r>
  </si>
  <si>
    <r>
      <t>Impulsprogramm-Massnahmen (IP):</t>
    </r>
    <r>
      <rPr>
        <sz val="10.5"/>
        <color rgb="FF000000"/>
        <rFont val="Calibri"/>
        <family val="2"/>
      </rPr>
      <t xml:space="preserve"> Überverpflichtungen aus dem 2025 lancierten Impulsprogramm (Art. 50 a EnG) können die Kantone auf das Gebäudeprogramm übertragen. Entsprechende Verpflichtungen, Auszahlungen und Wirkungen aus Impulsprogramm-Massnahmen, die über das Gebäudeprogramm (Globalbeiträge und kantonale Mittel) finanziert wurden, werden dem Gebäudeprogramm angerechnet und sind Teil der Berichterstattung zum Gebäudeprogramm. </t>
    </r>
  </si>
  <si>
    <r>
      <rPr>
        <b/>
        <sz val="9.5"/>
        <color rgb="FF000000"/>
        <rFont val="Calibri"/>
        <family val="2"/>
      </rPr>
      <t>Das Gebäudeprogramm von Bund und Kantonen</t>
    </r>
    <r>
      <rPr>
        <sz val="8"/>
        <color rgb="FF000000"/>
        <rFont val="Calibri"/>
        <family val="2"/>
      </rPr>
      <t xml:space="preserve">
Das Gebäudeprogramm von Bund und Kantonen gewährt in folgenden Massnahmenbereichen finanzielle Beiträge:
• </t>
    </r>
    <r>
      <rPr>
        <u/>
        <sz val="8"/>
        <color rgb="FF000000"/>
        <rFont val="Calibri"/>
        <family val="2"/>
      </rPr>
      <t>Wärmedämmung</t>
    </r>
    <r>
      <rPr>
        <sz val="8"/>
        <color rgb="FF000000"/>
        <rFont val="Calibri"/>
        <family val="2"/>
      </rPr>
      <t xml:space="preserve"> von Bestandsgebäuden
• Installation effizienter </t>
    </r>
    <r>
      <rPr>
        <u/>
        <sz val="8"/>
        <color rgb="FF000000"/>
        <rFont val="Calibri"/>
        <family val="2"/>
      </rPr>
      <t>Haustechnik</t>
    </r>
    <r>
      <rPr>
        <sz val="8"/>
        <color rgb="FF000000"/>
        <rFont val="Calibri"/>
        <family val="2"/>
      </rPr>
      <t xml:space="preserve"> in Bestandsgebäuden: hauptsächlich Heizsysteme, die mit erneuerbarer Energie betrieben werden, zudem Lüftungsanlagen mit Wärmerückgewinnung
• </t>
    </r>
    <r>
      <rPr>
        <u/>
        <sz val="8"/>
        <color rgb="FF000000"/>
        <rFont val="Calibri"/>
        <family val="2"/>
      </rPr>
      <t>«Systemsanierungen»</t>
    </r>
    <r>
      <rPr>
        <sz val="8"/>
        <color rgb="FF000000"/>
        <rFont val="Calibri"/>
        <family val="2"/>
      </rPr>
      <t xml:space="preserve">, d.h. umfassende Gebäudesanierungen sowie energetische Sanierungen in grösseren Etappen  
• Bau und Erweiterung von Anlagen zur </t>
    </r>
    <r>
      <rPr>
        <u/>
        <sz val="8"/>
        <color rgb="FF000000"/>
        <rFont val="Calibri"/>
        <family val="2"/>
      </rPr>
      <t>zentralen Wärmeversorgung</t>
    </r>
    <r>
      <rPr>
        <sz val="8"/>
        <color rgb="FF000000"/>
        <rFont val="Calibri"/>
        <family val="2"/>
      </rPr>
      <t xml:space="preserve"> von Gebäuden mit Wärme aus erneuerbaren Energien oder Abwärme (Nah- und Fernwärme)
• Hocheffiziente </t>
    </r>
    <r>
      <rPr>
        <u/>
        <sz val="8"/>
        <color rgb="FF000000"/>
        <rFont val="Calibri"/>
        <family val="2"/>
      </rPr>
      <t>Neubauten</t>
    </r>
    <r>
      <rPr>
        <sz val="8"/>
        <color rgb="FF000000"/>
        <rFont val="Calibri"/>
        <family val="2"/>
      </rPr>
      <t xml:space="preserve"> (Minergie-P-Bauten sowie Neubauten mit der höchsten GEAK-Klassierung)
• Ab 2018 werden über das Gebäudeprogramm zusätzlich Beiträge an </t>
    </r>
    <r>
      <rPr>
        <u/>
        <sz val="8"/>
        <color rgb="FF000000"/>
        <rFont val="Calibri"/>
        <family val="2"/>
      </rPr>
      <t>indirekte Massnahmen</t>
    </r>
    <r>
      <rPr>
        <sz val="8"/>
        <color rgb="FF000000"/>
        <rFont val="Calibri"/>
        <family val="2"/>
      </rPr>
      <t xml:space="preserve">, d.h. Projekte im Bereich der Qualitätssicherung, Beratung, Information, Veranstaltungen sowie Aus- und Weiterbildung gewährt. 
• Seit 2025 fördert das Impulsprogramm nach Artikel 50 a EnG den Ersatz von Wärmeerzeugungsanlagen und Massnahmen im Bereich der Energieeffizienz. Einige Massnahmen des Impulsprogramms ersetzen dabei bisherige Massnahmen aus dem Gebäudeprogramm (HFM 2015) ganz oder teilweise. So sind seit 2025 keine neuen Verpflichtungen für M-04 oder M-14 mehr möglich (neu immer über IP-04 und IP-14)  und Gesuche zu Heizsystemen über 70kW Leistung werden über die Impulsprogramm-Massnahmen (IP-05, IP-06, IP-07 und IP-08) gefördert. Verpflichtungen,  Auszahlungen und Wirkungen des Impulsprogramms werden separat berichterstattet und sind nicht Teil der Berichterstattung zum Gebäudeprogramm. Eine Ausnahme bilden Impulsprogramm-Massnahmen, die über das Gebäudeprogramm finanziert werden. 
Das Gebäudeprogramm ist ein zentrales Instrument der Schweizer Energie- und Klimapolitik im Gebäudebereich. Das Programm startete im Jahr 2010, einerseits mit einem schweizweit einheitlichen Programmteil «Gebäudeprogramm Teil A» zur Förderung der energetischen Erneuerung der Gebäudehülle; andererseits mit einem Programmteil «Gebäudeprogramm Teil B» zur Förderung des Einsatzes erneuerbarer Energien, der Abwärmenutzung und der Optimierung der Gebäudetechnik, der im Rahmen kantonaler Förderprogramme umgesetzt wurde (diese stützten sich auf das Harmonisierte Fördermodell der Kantone HFM 2009, wobei je nach Kanton ein unterschiedlicher Massnahmenmix gefördert wurde). Diese Programmaufgliederung wurde per Ende 2016 aufgehoben. Seit 2017 sind die Kantone vollumfänglich zuständig sowohl für die Förderung der energetischen Modernisierung der Gebäudehülle als auch für die Förderung der erneuerbaren Energien im Gebäude, der Gebäudetechnik und der Abwärmenutzung. Sie stützen sich dabei auf das HFM 2015 ab und können ihre Förderangebote noch gezielter auf ihre Region ausrichten. Die Finanzierung erfolgt wie bisher über Einnahmen aus der CO2-Abgabe, die der Bund den Kantonen neu ausschliesslich in Form von Globalbeiträgen ausbezahlt, sowie aus kantonalen Fördermitteln. Die Höhe der Globalbeiträge richtet sich nach Massgabe des kantonalen Kredits und der Wirksamkeit der kantonalen Förderung.
</t>
    </r>
  </si>
  <si>
    <t>Wirkungen des Gebäudeprogramms: Wichtige Hinweise zur Interpretation der Ergebnisse</t>
  </si>
  <si>
    <t>Mit dem Harmonisierten Fördermodell der Kantone HFM stellen Bund und Kantone seit Start des Gebäudeprogramms sicher, dass die wichtigsten vier Ausgestaltungsregeln einer wirksamen Förderung mit möglichst geringen Mitnahmeeffekten eingehalten sind:</t>
  </si>
  <si>
    <r>
      <rPr>
        <u/>
        <sz val="10.5"/>
        <color rgb="FF000000"/>
        <rFont val="Calibri"/>
        <family val="2"/>
      </rPr>
      <t>Auswahl der förderberechtigten Massnahmen:</t>
    </r>
    <r>
      <rPr>
        <sz val="10.5"/>
        <color rgb="FF000000"/>
        <rFont val="Calibri"/>
        <family val="2"/>
      </rPr>
      <t xml:space="preserve"> Gefördert werden ausschliesslich Massnahmen mit relevanten Umsetzungshemmnissen – Massnahmen, die am Markt aus energie- und klimapolitischer Sicht heute noch zu wenig häufig umgesetzt werden. Die förderberechtigten Massnahmen sind zudem so ausgewählt, dass die Mitnahmeeffekte des Gebäudeprogramms möglichst gering ausfallen (Mitnahmeeffekte: Effekte, die auch ohne Förderung durch das Gebäudeprogramm erzielt worden wären). Mit dem Übergang vom HFM 2009 zum HFM 2015 wurde das Gebäudeprogramm diesbezüglich weiterentwickelt, indem Massnahmen mit vermuteten hohen Mitnahmeeffekten aus dem HFM und damit aus dem Gebäudeprogramm gestrichen wurden: So sind der Fensterersatz, die Wärmedämmung von Estrichboden und Kellerdecke, der Ersatz von Holz- durch Holzfeuerungen, Neubauten im Basisstandard Minergie sowie die Installation von effizienten Heizsystemen in Neubauten seit Anfang 2017 nicht mehr Teil des Gebäudeprogramms (d.h. Verpflichtungen für diese Massnahmen sind seither nicht mehr möglich; Auszahlungen aus früheren Verpflichtungen werden in den Folgejahren auslaufen).</t>
    </r>
  </si>
  <si>
    <r>
      <rPr>
        <u/>
        <sz val="10.5"/>
        <color rgb="FF000000"/>
        <rFont val="Calibri"/>
        <family val="2"/>
      </rPr>
      <t>Hohe Qualitätsanforderungen:</t>
    </r>
    <r>
      <rPr>
        <sz val="10.5"/>
        <color rgb="FF000000"/>
        <rFont val="Calibri"/>
        <family val="2"/>
      </rPr>
      <t xml:space="preserve"> Das Gebäudeprogramm gewährt Fördergelder unter der Voraussetzung, dass die im HFM definierten Qualitätsanforderungen erfüllt werden.</t>
    </r>
  </si>
  <si>
    <r>
      <rPr>
        <u/>
        <sz val="10.5"/>
        <color rgb="FF000000"/>
        <rFont val="Calibri"/>
        <family val="2"/>
      </rPr>
      <t>Relevanter finanzieller Anreiz:</t>
    </r>
    <r>
      <rPr>
        <sz val="10.5"/>
        <color rgb="FF000000"/>
        <rFont val="Calibri"/>
        <family val="2"/>
      </rPr>
      <t xml:space="preserve"> Gemäss HFM ist mit Minimalförderbeiträgen zu fördern, mit denen ein relevantes Signal an den Träger der Investitionsentscheidung gesendet wird. Mit dem Übergang vom HFM 2009 zum HFM 2015 wurden die Minimalförderbeiträge erhöht, um den Anreiz für die Umsetzung der geförderten Massnahmen zusätzlich zu verstärken.</t>
    </r>
  </si>
  <si>
    <r>
      <rPr>
        <u/>
        <sz val="10.5"/>
        <color rgb="FF000000"/>
        <rFont val="Calibri"/>
        <family val="2"/>
      </rPr>
      <t>Programmrahmen und Flankierung:</t>
    </r>
    <r>
      <rPr>
        <sz val="10.5"/>
        <color rgb="FF000000"/>
        <rFont val="Calibri"/>
        <family val="2"/>
      </rPr>
      <t xml:space="preserve"> Förderprogramme müssen über längere Zeit angesetzt, breit beworben und mit indirekten Massnahmen intensiv flankiert werden. Mit dem ab 2018 geltenden, revidierten Energiegesetz haben Bund und Kantone die Voraussetzungen dafür noch verbessert. So kann der Bund den Kantonen ab 2018 im Rahmen des Gebäudeprogramms auch für indirekte Massnahmen (Information, Beratung, Aus- und Weiterbildung, Qualitätssicherung) Globalbeiträge an die Kantone gewähren.</t>
    </r>
  </si>
  <si>
    <t>Wirkungsschätzungen klammern indirekte, langfristige Effekte der finanziellen Förderung aus</t>
  </si>
  <si>
    <r>
      <t>Als Grundlage für die Berichterstattung zum Gebäudeprogramm sowie für die Globalbeitragsbestimmung durch den Bund sind im HFM die Modelle definiert, mit denen die Wirkungen des Gebäudeprogramms quantifiziert werden (dem Gebäudeprogramm anrechenbare Energie- und CO</t>
    </r>
    <r>
      <rPr>
        <vertAlign val="subscript"/>
        <sz val="10.5"/>
        <color rgb="FF000000"/>
        <rFont val="Calibri"/>
        <family val="2"/>
      </rPr>
      <t>2</t>
    </r>
    <r>
      <rPr>
        <sz val="10.5"/>
        <color rgb="FF000000"/>
        <rFont val="Calibri"/>
        <family val="2"/>
      </rPr>
      <t>-Wirkungen sowie ausgelöste Mehrinvestitionen). Übergeordnet ist dabei zu berücksichtigten, dass die Wirkungsschätzungen gemäss HFM die indirekten, langfristigen Effekte der finanziellen Förderung ausklammern. Bei Gebäudesanierungen beispielsweise liegt mit dem Modellergebnis eine Schätzung der Energieeinsparung vor, die dadurch erzielt wird, dass ein Fördergeldempfänger sein Gebäude aufgrund des finanziellen Anreizes früher, umfangreicher respektive qualitativ besser saniert hat. Die indirekten, langfristigen Einflüsse der Förderung werden hingegen ausgeblendet, weil sie aus methodischen Gründen nicht quantifizierbar sind: Das langjährig erfolgreich angewandte Politikinstrument der finanziellen Förderung hat das heutige Umfeld, in dem energetische Massnahmen im Gebäudebereich in bedeutendem Ausmass auch ohne finanzielle Förderung umgesetzt werden, zusammen mit anderen Treibern entscheidend mitgeprägt (Energievorschriften, Normen, Minergie, flankierende Massnahmen der öffentlichen Hand sowie Partnerorganisationen, Marktangebot und Knowhow im energieeffizienten Bauen, Umweltsensibilisierung von Gebäudeeigentümern, Vorbildfunktion der Öffentlichen Hand, Qualitätssicherungsmassnahmen etc.). Gerade diese Vielfalt und starke Verflechtung der unterschiedlichen Treiber sind heute der Schlüssel für weitere Fortschritte bei der energetischen Aufwertung des schweizerischen Gebäudeparks.</t>
    </r>
  </si>
  <si>
    <t xml:space="preserve">Übergang vom HFM 2009 zum HFM 2015: Geringere Wirkungen, weil Mitnahmeeffekte neu auch quantitativ berücksichtigt werden </t>
  </si>
  <si>
    <t>Mit dem Jahresbericht und der Tabellensammlung zum Berichtsjahr 2017 werden die Wirkungen des Gebäudeprogramms erstmals auf Basis der HFM 2015 quantifiziert (zur Illustration der Entwicklung seit Start des Gebäudeprogramms wurden die Wirkungen der Förderaktivitäten 2010-2016 ebenfalls gemäss HFM 2015 berechnet). Dabei ist folgendes zu beachten: Als Neuerung ggü. dem 2010 bis 2016 angewandten HFM 2009 führen bei der Wirkungsberechnung gemäss HFM 2015 u.a. folgende zwei Effekte dazu, dass die ausgewiesene Wirkung des Gebäudeprogramms tiefer liegt als in den früher publizierten Berichten:</t>
  </si>
  <si>
    <t>Mitnahmeeffekte: Die Modelle gemäss HFM 2015 berücksichtigen konsequent, dass ein Teil der Bauherrschaften eine geförderte Massnahme auch ohne finanzielle Förderung umgesetzt hätte (ganz oder teilweise, zum selben Zeitpunkt oder später).</t>
  </si>
  <si>
    <r>
      <t>Autonome Entwicklung beim Ersatz von Ölheizungen: Das HFM 2015 berücksichtigt bei der Förderung von energetischen Massnahmen an der Gebäudehülle, dass in den wärmegedämmten Häusern stehende Ölheizungen im zukünftigen Zeitverlauf zum Teil auch ohne Förderung (autonom) durch alternative Heizsysteme ersetzt werden – mit der Konsequenz, dass die CO</t>
    </r>
    <r>
      <rPr>
        <vertAlign val="subscript"/>
        <sz val="10.5"/>
        <color rgb="FF000000"/>
        <rFont val="Calibri"/>
        <family val="2"/>
      </rPr>
      <t>2</t>
    </r>
    <r>
      <rPr>
        <sz val="10.5"/>
        <color rgb="FF000000"/>
        <rFont val="Calibri"/>
        <family val="2"/>
      </rPr>
      <t>-Wirkung der Förderung über die Lebensdauer der Wärmedämmmassnahme (40 Jahre) geringer ausfällt.</t>
    </r>
  </si>
  <si>
    <r>
      <t>Diese methodischen Anpassungen erfolgten einerseits, weil sich das wirtschaftliche und politische Umfeld im Gebäudebereich in den letzten fünf bis zehn Jahren verändert hat (Einführung und Erhöhung CO</t>
    </r>
    <r>
      <rPr>
        <vertAlign val="subscript"/>
        <sz val="10.5"/>
        <color rgb="FF000000"/>
        <rFont val="Calibri"/>
        <family val="2"/>
      </rPr>
      <t>2</t>
    </r>
    <r>
      <rPr>
        <sz val="10.5"/>
        <color rgb="FF000000"/>
        <rFont val="Calibri"/>
        <family val="2"/>
      </rPr>
      <t>-Abgabe, Ausbau des Gebäudeprogramms, Umsetzung der kantonalen Mustervorschriften MuKEn 2008 in den Kantonen, Diskussionen zur Energiestrategie 2050, Massnahmen EnergieSchweiz, Breitenwirkung Minergie). Andererseits lagen mit den mehrfach durchgeführten Umfragen zum Gebäudeprogramm 2010-2016 erstmals Grundlagen vor, die grobe quantitative Schätzungen zu Mitnahmeeffekten zuliessen.</t>
    </r>
  </si>
  <si>
    <r>
      <t>Um die Grössenordnung der Gebäudeprogramm-Wirkungen einzuordnen, sind in der Tabellensammlung als Vergleichsgrösse die geschätzten Energieeinsparungen aufgeführt, welche die geförderten Massnahmen ggü. einer nicht energetischen Massnahme mit sich bringen (analoge Vergleichsgrössen sind zu den CO</t>
    </r>
    <r>
      <rPr>
        <vertAlign val="subscript"/>
        <sz val="10.5"/>
        <color rgb="FF000000"/>
        <rFont val="Calibri"/>
        <family val="2"/>
      </rPr>
      <t>2</t>
    </r>
    <r>
      <rPr>
        <sz val="10.5"/>
        <color rgb="FF000000"/>
        <rFont val="Calibri"/>
        <family val="2"/>
      </rPr>
      <t>-Einsparungen und den energiebezogenen Mehrinvestitionen angegeben). Von diesen Energieeinsparungen werden dem Gebäudeprogramm in den Berichtsjahren gemäss aktualisierter Wirkungsberechnung (Basis: HFM 2015) in den Berichtsjahren 2010 bis 2017 knapp die Hälfte angerechnet. Der Rest der Einsparungen geht auf die oben erwähnten Mitnahmeeffekte zurück. Für die Jahre 2010 bis 2017 fallen diese rechnerisch auch deshalb relativ hoch aus, weil in dieser Periode Auszahlungen an Massnahmen getätigt worden sind, die gemäss HFM 2015 nicht mehr förderberechtigt sind und denen in den Wirkungsberechnungen hohe Mitnahmeeffekte unterstellt sind (Fensterersatz, Wärmedämmung Kellerdecke/Estrichboden, Ersatz Holz- durch Holzfeuerung, Ersatz Öl- durch Gasheizung, Neubauten im Basisstandard Minergie, Installation von effizienten Heizsystemen in Neubauten). In den folgenden Jahren werden die Auszahlungen an diese Massnahmen zurückgehen (weil neue Verpflichtungen nicht mehr möglich sind), wodurch gemäss aktualisierter Wirkungsberechnung auch die Mitnahmeeffekte rechnerisch tiefer ausfallen werden.</t>
    </r>
  </si>
  <si>
    <t>Wirkungen im Vergleich zu den ausbezahlten Förderbeiträgen</t>
  </si>
  <si>
    <t xml:space="preserve">Betrachtet man die Wirkungen des Gebäudeprogramms im Verhältnis zu den ausbezahlten Förderbeiträgen, ist davon auszugehen, dass die auf Basis des HFM 2015 berechneten Wirkungen pro Förderfranken ab Berichtsjahr 2017 ggü. der Periode 2010 bis 2016 sukzessive sinken, weil für Verpflichtungen ab 2017 die gemäss HFM 2015 höheren Minimalförderbeiträge gelten und die Kantone die effektiv gewährten Förderbeiträge z.T. noch darüber hinaus erhöht haben (mit dem Ziel, die Gebäudesanierungstätigkeiten zu beschleunigen). Gleichzeitig laufen die Auszahlungen der vor 2017 verpflichteten Förderbeiträgen in den folgenden Jahren aus, für die gemäss HFM 2009 tiefere Minimalförderbeiträge galten. Werden die Gesamtwirkungen des Gebäudeprogramms ins Verhältnis zu den Gesamtauszahlungen gesetzt, wird dieses ab Berichtsjahr 2018 noch weiter sinken, und zwar aufgrund der indirekten Massnahmen, für die aus methodischen Gründen keine Wirkung quantifiziert werden kann </t>
  </si>
  <si>
    <t>(diese wird lediglich implizit berücksichtigt, indem davon ausgegangen wird, dass die indirekten Massnahmen die Wirkungen der direkten Massnahmen erhöhen respektive überhaupt ermöglichen).</t>
  </si>
  <si>
    <r>
      <t>Im Bereich der «Systemsanierungen», der Förderung von umfassenden Sanierungen resp. Sanierungen in umfangreichen Etappen, akzentuiert sich diese modellbedingte Reduktion der Wirkungen pro Förderfranken zusätzlich: Gemäss HFM 2015 können der Fensterersatz, die Wärmedämmung von Estrichboden und Kellerdecke sowie die Heizungserneuerung ohne Ersatz einer bestehenden Öl-, Gas- oder Elektroheizung als Einzelmassnahmen nicht mehr gefördert werden. Aus Gründen der Gleichbehandlung wurde im HFM 2015 daher festgelegt, dass diesen Massnahmen auch bei den geförderten Systemsanierungen keine Wirkungen angerechnet werden dürfen. Damit wird gemäss HFM 2015 ein erheblicher Teil der mit solchen Systemsanierungen verbundenen Energie- und CO</t>
    </r>
    <r>
      <rPr>
        <vertAlign val="subscript"/>
        <sz val="10.5"/>
        <color rgb="FF000000"/>
        <rFont val="Calibri"/>
        <family val="2"/>
      </rPr>
      <t>2</t>
    </r>
    <r>
      <rPr>
        <sz val="10.5"/>
        <color rgb="FF000000"/>
        <rFont val="Calibri"/>
        <family val="2"/>
      </rPr>
      <t>-Einsparungen sowie energiebezogenen Mehrinvestitionen nicht als anrechenbare Wirkung berücksichtigt, was zu einem überproportional tiefen Verhältnis zwischen anrechenbaren Wirkungen und ausbezahlten Förderbeiträgen führt. Dies betrifft v.a. die Systemsanierungen, bei denen keine umfassende Modernisierung in einem Bauprojekt realisiert, sondern eine stufenweise Verbesserung der Energieeffizienz erzielt wird. Bei diesen Etappen-Sanierungen haben die gemäss HFM 2015 nicht mehr förderberechtigten Massnahmen (Fensterersatz, Wärmedämmung Estrichboden und Kellerdecke, nicht förderberechtigte Massnahmen am Heizsystem) in der Regel wesentlich höheren Anteil an der energetischen Verbesserung als bei umfassenden Gesamtsanierungen. Allerdings sollten diese (modellbedingt) tiefen Wirkungen pro ausbezahlten Förderbeiträgen nicht überbewertet werden: Eine Gebäudesanierung langfristig und ganzheitlich zu planen und dabei über die einzelne energetische Massnahme hinaus zu denken, ist aus Sicht der Energiepolitik sowie Energiefachleuten seit jeher eine der wichtigsten Empfehlungen an Bauherrschaften. In diesem Kontext hat die finanzielle Förderung von Systemsanierungen eine hohe Bedeutung und ist folgerichtig auch Teil des HFM und des Gebäudeprogramms.</t>
    </r>
  </si>
  <si>
    <t>Wertschöpfungs- und Beschäftigungseffekte des Gebäudeprogramms</t>
  </si>
  <si>
    <t>Die Wertschöpfungs- und Beschäftigungseffekte des Gebäudeprogramms werden mit dem INFRAS-Modell zur Abschätzung volkswirtschaftlicher Auswirkungen von Energieförderprogrammen quantifiziert. Ausgewiesen wird der Gesamteffekt, der im betrachteten Jahr auf das Gebäudeprogramm zurückzuführen ist (vorliegende Tabellensammlung zeigt die Ergebnisse für die Jahre 2010 bis 2025), aufgegliedert in folgende zwei Teileffekte:</t>
  </si>
  <si>
    <r>
      <rPr>
        <u/>
        <sz val="10.5"/>
        <color rgb="FF000000"/>
        <rFont val="Calibri"/>
        <family val="2"/>
      </rPr>
      <t>Netto-Effekt der durch das Gebäudeprogramm ausgelösten Mehrinvestitionen:</t>
    </r>
    <r>
      <rPr>
        <sz val="10.5"/>
        <color rgb="FF000000"/>
        <rFont val="Calibri"/>
        <family val="2"/>
      </rPr>
      <t xml:space="preserve"> Diese Mehrinvestitionen bewirken in jenen Branchen positive Wertschöpfungs- und Beschäftigungseffekte, die direkt oder indirekt an den geförderten Projekten beteiligt sind – vorwiegend das Schweizer Baugewerbe, aber auch dessen inländische Zulieferer sowie jene inländischen Unternehmen, die das entsprechende Baumaterial sowie die Anlagen(-komponenten) herstellen. Negative Wertschöpfungs- und Beschäftigungseffekte entstehen dadurch, dass diese Mehrinvestitionen der Schweizer Volkswirtschaft an anderer Stelle entzogen werden. Der durch das Gebäudeprogramm ausgelöste Netto-Effekt (positive minus negative Effekte) fällt «einmalig» an; würde die Förderung im Folgejahr eingestellt, fiele dieser Netto-Effekt nicht mehr an.</t>
    </r>
  </si>
  <si>
    <r>
      <rPr>
        <u/>
        <sz val="10.5"/>
        <color rgb="FF000000"/>
        <rFont val="Calibri"/>
        <family val="2"/>
      </rPr>
      <t>Anhaltender Netto-Effekt der durch das Gebäudeprogramm ausgelösten Veränderungen beim Energiebedarf:</t>
    </r>
    <r>
      <rPr>
        <sz val="10.5"/>
        <color rgb="FF000000"/>
        <rFont val="Calibri"/>
        <family val="2"/>
      </rPr>
      <t xml:space="preserve"> Von den Energieeinsparungen profitiert die Schweizer Volkswirtschaft, weil dieser mit den geringeren Energieausgaben mehr Mittel zur Verfügung stehen (positiver Einkommenseffekt). Gleichzeitig entstehen in den direkt betroffenen Branchen negative Effekte, die bei der Versorgung mit Heizöl, Erdgas, Holz, Fernwärme und Strom Teil der inländischen Wertschöpfungskette sind. Bei Heizöl und Erdgas sind diese negativen Effekte relativ gering, weil sie lediglich den Handel (Importeure) und die Verteiler betreffen. Bei Strom, Fernwärme und v.a. beim Energieholz sind die negativen Effekte von Energieeinsparungen stärker, weil die entsprechenden Wertschöpfungsketten z.T. tiefer in der inländischen Wirtschaft verankert sind. Da das Gebäudeprogramm v.a. im Bereich der Fernwärme und beim Energieholz aber auch viele Massnahmen unterstützt, die zu einem Mehrverbrauch führen (z.B.</t>
    </r>
  </si>
  <si>
    <t>der Ersatz von Öl- durch Holzfeuerungen), entstehen auch in diesen Bereichen insgesamt positive Netto-Effekte. Zu beachten ist, dass diese Effekte anhalten; auch wenn die Förderung im Folgejahr eingestellt würde, fielen diese Netto-Effekte noch jahrelang an (in welcher Grössenordnung hängt davon ab, wie sich die Schweizer Wirtschaftsstruktur entwickelt), weil auch die vom Gebäudeprogramm bewirkten Energiewirkungen weit über den Zeitpunkt der Massnahmenumsetzung anhalten.</t>
  </si>
  <si>
    <r>
      <t>Bei der Beurteilung ist zu beachten, dass das Gebäudeprogramm primär energie- und klimapolitisch motiviert ist. An dieses Primärziel leistet das Programm einen relevanten Beitrag (vgl. dazu die Ergebnisse zu den Energie- und CO</t>
    </r>
    <r>
      <rPr>
        <vertAlign val="subscript"/>
        <sz val="10.5"/>
        <color rgb="FF000000"/>
        <rFont val="Calibri"/>
        <family val="2"/>
      </rPr>
      <t>2</t>
    </r>
    <r>
      <rPr>
        <sz val="10.5"/>
        <color rgb="FF000000"/>
        <rFont val="Calibri"/>
        <family val="2"/>
      </rPr>
      <t>-Wirkungen). Die ausgewiesenen Ergebnisse zeigen, dass das Gebäudeprogramm in einer rein finanziellen Sicht zudem mit vorwiegend positiven Effekten auf die inländische Wertschöpfung und Beschäftigung verbunden ist. Darüber hinaus hat das Programm weitere positive volkswirtschaftliche Wirkungen, die nicht quantifiziert worden sind. Mit dem Gebäudeprogramm reduziert die Schweizer Volkswirtschaft ihre Energie-Importabhängigkeit, trägt im Inland zur Luftreinhaltung und damit zur Dämpfung inländischer Gesundheitskosten bei und profitiert von reduzierten, inländischen Klimakosten. Nicht zuletzt ist das Gebäudeprogramm ein wichtiger Puzzlestein in Bezug auf den angestrebten, sanften Strukturwandel, in dem es die Innovations- und Wettbewerbsfähigkeit der Schweizer Wirtschaft stärkt.</t>
    </r>
  </si>
  <si>
    <t>Tabellensammlung zum Gebäudeprogramm (Berichtsjahr 2025)</t>
  </si>
  <si>
    <t>In Tabellensammlung seit</t>
  </si>
  <si>
    <t>Kontakt: globalbeitraege@bfe.admin.ch</t>
  </si>
  <si>
    <t>1. Auszahlungen</t>
  </si>
  <si>
    <t>Tabelle 1a: Auszahlungen nach Massnahmenbereich und Berichtsjahr (2010 bis 2025)</t>
  </si>
  <si>
    <t>Tabelle 1b: Auszahlungen nach Gebäudetyp und Berichtsjahr (2010 bis 2025)</t>
  </si>
  <si>
    <t>Tabelle 1c: Auszahlungen nach Massnahmenbereich und Kanton im Berichtsjahr 2025</t>
  </si>
  <si>
    <t>Tabelle 1d: Auszahlungen nach Gebäudetyp und Kanton im Berichtsjahr 2025</t>
  </si>
  <si>
    <t>Tabelle 1e: Auszahlungen nach Massnahmen und Kanton im Berichtsjahr 2025</t>
  </si>
  <si>
    <t>2.1 Analyse (Auszahlungen)</t>
  </si>
  <si>
    <t>Tabelle 2.1a: Übersicht zur Anzahl Gesuche und Gebäude für Berichtsjahre (2017 bis 2025) (Projekte zusammengefasst nach Auszahlungsjahr)</t>
  </si>
  <si>
    <t>Tabelle 2.1b: Auswertung zu geförderten Projekten, je Massnahmenbereich und Auszahlungsjahr und Berichtsjahr (2017 bis 2025)</t>
  </si>
  <si>
    <t>2017/2022</t>
  </si>
  <si>
    <t>Tabelle 2.1c: Auszahlungen pro Jahr nach Massnahmenbereich und Kanton und Berichtsjahr (2017 bis 2025)</t>
  </si>
  <si>
    <t>2.2 Details (Auszahlungen)</t>
  </si>
  <si>
    <t>Tabelle 2.2a: Detail-Auswertungen zu geförderten Projekten im Massnahmenbereich "Wärmedämmung" (Projekte mit Auszahlung im Berichtsjahr 2025)</t>
  </si>
  <si>
    <t>Tabelle 2.2b: Detail-Auswertungen zu geförderten Projekten im Massnahmenbereich "Haustechnik" (Projekte mit Auszahlung im Berichtsjahr 2025)</t>
  </si>
  <si>
    <t>Tabelle 2.2c: Detail-Auswertungen zu geförderten Projekten im Massnahmenbereich "Systemsanierung" (Projekte mit Auszahlung im Berichtsjahr 2025)</t>
  </si>
  <si>
    <t>Tabelle 2.2d: Detail-Auswertungen zu geförderten Projekten im Massnahmenbereich "Neubau" (Projekte mit Auszahlung im Berichtsjahr 2025)</t>
  </si>
  <si>
    <t>Tabelle 2.2e: Detail-Auswertungen zu geförderten Projekten im Massnahmenbereich "Zentrale Wärmeversorgung" (Projekte mit Auszahlung im Berichtsjahr 2025)</t>
  </si>
  <si>
    <t>Tabelle 2.2f: Detail-Auswertungen zu geförderten Projekten im Massnahmenbereich "Indirekte Massnahmen" (Projekte mit Auszahlung im Berichtsjahr 2025)</t>
  </si>
  <si>
    <t>2.3 Analyse (Verpflichtungen)</t>
  </si>
  <si>
    <t>Tabelle 2.3a: Übersicht zur Anzahl Gesuche und Gebäude für Berichtsjahre (2017 bis 2025) (Projekte zusammengefasst nach Verpflichtungsjahr)</t>
  </si>
  <si>
    <t>Tabelle 2.3b: Auswertung zu geförderten Projekten, je Massnahmenbereich und Berichtsjahr (2017 bis 2025) (Projekte zusammengefasst nach Verpflichtungsjahr)</t>
  </si>
  <si>
    <t>Tabelle 2.3c: Verpflichtungen nach Massnahmenbereich und Kanton und Berichtsjahr (2017 bis 2025)</t>
  </si>
  <si>
    <t>2.4 Details (Verpflichtungen)</t>
  </si>
  <si>
    <t>Tabelle 2.4a: Detail-Auswertungen zu geförderten Projekten im Massnahmenbereich "Wärmedämmung" (Projekte mit Verpflichtung im Berichtsjahr 2025)</t>
  </si>
  <si>
    <t>Tabelle 2.4b: Detail-Auswertungen zu geförderten Projekten im Massnahmenbereich "Indirekte Massnahmen" (Projekte mit Verpflichtung im Berichtsjahr 2025)</t>
  </si>
  <si>
    <t>2.5 Analyse (Heizungsersatz und Hülle)</t>
  </si>
  <si>
    <t>Tabelle 2.5a: Anzahl ersetzter Heizungen, nach Kanton für Berichtsjahre (2017 bis 2025) (verpflichtete Gesuche pro Jahr)</t>
  </si>
  <si>
    <t>Tabelle 2.5b: Anzahl ersetzter Heizungen, nach Kanton (2017 bis 2025) (ausbezahlte Gesuche pro Jahr)</t>
  </si>
  <si>
    <t>Tabelle 2.5c: Verpflichtungen für Heizungsersatz, nach Heizungsart für Berichtsjahre (2017 bis 2025) (nur Einzelmassnahmen)</t>
  </si>
  <si>
    <t>Tabelle 2.5d: Auszahlungen für Heizungsersatz, nach Heizungsart für Berichtsjahre (2017 bis 2025) (nur Einzelmassnahmen)</t>
  </si>
  <si>
    <t>Tabelle 2.5e: Anzahl ersetzter Heizungen, nach Heizungsart für Berichtsjahre (2017 bis 2025) (ausbezahlte Gesuche pro Jahr)</t>
  </si>
  <si>
    <t>Tabelle 2.5f: Erzielte Wirkungen über die Lebensdauer der Heizungsersatze für Berichtsjahre (2017 bis 2025) (nur Einzelmassnahmen, ausbezahlte Gesuche pro Jahr)</t>
  </si>
  <si>
    <t>Tabelle 2.5g: Kumulierte Leistung der neuen Heizungen für Berichtsjahre (2017 bis 2025) (nur Einzelmassnahmen, ausbezahlte Gesuche pro Jahr)</t>
  </si>
  <si>
    <t>Tabelle 2.5h: Durchschnittlicher Förderbeitrag für Heizungsersatz pro kW installierter Leistung, nach Heizungsart und Kantonen für Berichtsjahre (2017 bis 2025) (ausbezahlte Gesuche pro Jahr)</t>
  </si>
  <si>
    <t>Tabelle 2.5i: Durchschnittlicher Förderbeitrag für Wärmedämmung, nach Bauteil und Kantonen für Berichtsjahre (2017 bis 2025) (ausbezahlte Gesuche pro Jahr)</t>
  </si>
  <si>
    <t>3. Verpflichtungen</t>
  </si>
  <si>
    <t>Tabelle 3a: Verpflichtungen nach Massnahmenbereich und Berichtsjahr (ab 2017, bis 2025)</t>
  </si>
  <si>
    <t>Tabelle 3b: Verpflichtungen nach Gebäudetyp und Berichtsjahr (2017 bis 2025)</t>
  </si>
  <si>
    <t>Tabelle 3c: Verpflichtungen nach Massnahmenbereich und Kanton im Berichtsjahr 2025</t>
  </si>
  <si>
    <t>Tabelle 3d: Verpflichtungen nach Gebäudetyp und Kanton im Berichtsjahr 2025</t>
  </si>
  <si>
    <t>Tabelle 3e: Verpflichtungen nach Massnahmen und Kanton im Berichtsjahr 2025</t>
  </si>
  <si>
    <t>4. Energiewirkungen</t>
  </si>
  <si>
    <t>Tabelle 4a: Anhaltende Energiewirkungen je Massnahmenbereich, seit Start des Gebäudeprogramms (berechnet auf Basis des HFM 2015)</t>
  </si>
  <si>
    <t>Tabelle 4b: Erzielte Energiewirkungen je Massnahmenbereich in den Berichtsjahren 2010 bis 2025, gerechnet über die Lebensdauer der geförderten Massnahmen (berechnet auf Basis des HFM 2015)</t>
  </si>
  <si>
    <t>Tabelle 4c: Erzielte Fördereffizienz (Förderbeiträge pro Energiewirkung über die Lebensdauer) je Massnahmenbereich in den Berichtsjahren 2010 bis 2025</t>
  </si>
  <si>
    <t>Tabelle 4d: Erzielte Energiewirkungen je Massnahme und Kanton im Berichtsjahr 2025, gerechnet über die Lebensdauer der geförderten Massnahmen (berechnet auf Basis des HFM 2015)</t>
  </si>
  <si>
    <t>Tabelle 4e: Kantonale Energiewirkungsfaktoren 2025 zur Berechnung der Globalbeiträge (erstmals ab Berichtsjahr 2018 relevant, für die Berichtsjahre vor 2018 wird kein Energiewirkungsfaktor berechnet)</t>
  </si>
  <si>
    <t>5. CO2-Wirkungen</t>
  </si>
  <si>
    <t>Tabelle 5a: Anhaltende CO2-Wirkungen je Massnahmenbereich, seit Start des Gebäudeprogramms (berechnet auf Basis des HFM 2015)</t>
  </si>
  <si>
    <t>Tabelle 5b: Erzielte CO2-Wirkungen je Massnahmenbereich in den Berichtsjahren 2010 bis 2025, gerechnet über die Lebensdauer der geförderten Massnahmen (berechnet auf Basis des HFM 2015)</t>
  </si>
  <si>
    <t>Tabelle 5c: Erzielte Fördereffizienz (Förderbeiträge pro CO2-Wirkung über die Lebensdauer) je Massnahmenbereich in den Berichtsjahren 2010 bis 2025</t>
  </si>
  <si>
    <t>Tabelle 5d: Erzielte CO2-Wirkungen je Massnahme und Kanton im Berichtsjahr 2025, gerechnet über die Lebensdauer der geförderten Massnahmen (berechnet auf Basis des HFM 2015)</t>
  </si>
  <si>
    <t>Tabelle 5e: Kantonale CO2-Wirkungsfaktoren 2025 zur Berechnung der Globalbeiträge</t>
  </si>
  <si>
    <t>6. Mehrinvestitionen</t>
  </si>
  <si>
    <t>Tabelle 6a: In den Berichtsjahren 2010 bis 2025 ausgelöste Mehrinvestitionen je Massnahmenbereich (berechnet auf Basis des HFM 2015)</t>
  </si>
  <si>
    <t>Tabelle 6b: Im Berichtsjahr 2025 ausgelöste Mehrinvestitionen je Massnahme und Kanton (berechnet auf Basis des HFM 2015)</t>
  </si>
  <si>
    <t>7. Wertschöpfung, Beschäftigung</t>
  </si>
  <si>
    <t>Tabelle 7a: In den Berichtsjahren 2010 bis 2025 ausgelöster Netto-Beschäftigungseffekt (berechnet auf Basis des INFRAS-Modells zur Quantifizierung volkswirtschaftlicher Effekte von Energieförderprogrammen)</t>
  </si>
  <si>
    <t>Tabelle 7b: In den Berichtsjahren 2010 bis 2025 ausgelöster Netto-Wertschöpfungseffekt (berechnet auf Basis des INFRAS-Modells zur Quantifizierung volkswirtschaftlicher Effekte von Energieförderprogrammen)</t>
  </si>
  <si>
    <r>
      <rPr>
        <b/>
        <sz val="9"/>
        <color rgb="FFC00000"/>
        <rFont val="Calibri"/>
        <family val="2"/>
      </rPr>
      <t>zurück</t>
    </r>
    <r>
      <rPr>
        <sz val="9"/>
        <color rgb="FFC00000"/>
        <rFont val="Calibri"/>
        <family val="2"/>
      </rPr>
      <t xml:space="preserve"> zum Inhaltsverzeichnis</t>
    </r>
  </si>
  <si>
    <t>Massnahmenbereich</t>
  </si>
  <si>
    <t>Einheit</t>
  </si>
  <si>
    <t>Total</t>
  </si>
  <si>
    <t>Wärmedämmung</t>
  </si>
  <si>
    <t>CHF</t>
  </si>
  <si>
    <t>Haustechnik</t>
  </si>
  <si>
    <t>Systemsanierung</t>
  </si>
  <si>
    <t>Neubau</t>
  </si>
  <si>
    <t>Zentrale Wärmeversorgung</t>
  </si>
  <si>
    <t>Indirekte Massnahmen</t>
  </si>
  <si>
    <t>X</t>
  </si>
  <si>
    <t>Anzahl Gesuche mit Auszahlungen im jeweiligen Jahr, Gebäudeprogramm Teil A 2010-2016</t>
  </si>
  <si>
    <t>-</t>
  </si>
  <si>
    <t>Anzahl Gesuche mit Auszahlungen im jeweiligen Jahr, Gebäudeprogramm ab 2017 (nur direkte Massnahmen)</t>
  </si>
  <si>
    <t>Gebäudetyp</t>
  </si>
  <si>
    <t>Einfamilienhäuser</t>
  </si>
  <si>
    <t>Mehrfamilienhäuser</t>
  </si>
  <si>
    <t>Nicht-Wohnbauten</t>
  </si>
  <si>
    <t xml:space="preserve">Hinweis: Ohne "indirekte Massnahmen" und nur teilweise mit "zentraler Wärmeversorgung" (da meist keine gebäudespezifische Förderung). </t>
  </si>
  <si>
    <t>CH</t>
  </si>
  <si>
    <t>ZH</t>
  </si>
  <si>
    <t>BE</t>
  </si>
  <si>
    <t>LU</t>
  </si>
  <si>
    <t>UR</t>
  </si>
  <si>
    <t>SZ</t>
  </si>
  <si>
    <t>OW</t>
  </si>
  <si>
    <t>NW</t>
  </si>
  <si>
    <t>GL</t>
  </si>
  <si>
    <t>ZG</t>
  </si>
  <si>
    <t>FR</t>
  </si>
  <si>
    <t>SO</t>
  </si>
  <si>
    <t>BS</t>
  </si>
  <si>
    <t>BL</t>
  </si>
  <si>
    <t>SH</t>
  </si>
  <si>
    <t>AR</t>
  </si>
  <si>
    <t>AI</t>
  </si>
  <si>
    <t>SG</t>
  </si>
  <si>
    <t>GR</t>
  </si>
  <si>
    <t>AG</t>
  </si>
  <si>
    <t>TG</t>
  </si>
  <si>
    <t>TI</t>
  </si>
  <si>
    <t>VD</t>
  </si>
  <si>
    <t>VS</t>
  </si>
  <si>
    <t>NE</t>
  </si>
  <si>
    <t>GE</t>
  </si>
  <si>
    <t>JU</t>
  </si>
  <si>
    <t>Auszahlungen 2025</t>
  </si>
  <si>
    <t>Auszahlungen 2025 pro EinwohnerIn</t>
  </si>
  <si>
    <t>CHF/EinwohnerIn</t>
  </si>
  <si>
    <t>davon Wärmedämmung</t>
  </si>
  <si>
    <t>%</t>
  </si>
  <si>
    <t>davon Haustechnik</t>
  </si>
  <si>
    <t>davon Systemsanierung</t>
  </si>
  <si>
    <t>davon Neubau</t>
  </si>
  <si>
    <t>davon Zentrale Wärmeversorgung</t>
  </si>
  <si>
    <t>davon Indirekte Massnahmen</t>
  </si>
  <si>
    <t>Anzahl EinwohnerInnen (per Ende 2024)</t>
  </si>
  <si>
    <t>Anzahl Gesuche mit Auszahlungen im Jahr 2025, Gebäudeprogramm Teil A 2010-2016</t>
  </si>
  <si>
    <t>Anzahl Gesuche mit Auszahlungen im Jahr 2025, Gebäudeprogramm ab 2017 (nur direkte Massnahmen)</t>
  </si>
  <si>
    <t>Massnahme</t>
  </si>
  <si>
    <t>Verpflichtungsperiode</t>
  </si>
  <si>
    <t>Grundlage</t>
  </si>
  <si>
    <t>Nr.</t>
  </si>
  <si>
    <t>Gebäudeprogramm ab 2017</t>
  </si>
  <si>
    <t>HFM 2015</t>
  </si>
  <si>
    <t>M-01</t>
  </si>
  <si>
    <t>Gebäudeprogramm 2010-2016 (Teil A)</t>
  </si>
  <si>
    <t>HFM 2009</t>
  </si>
  <si>
    <t>Stückholzfeuerung, Pelletfeuerung mit Tagesbehälter</t>
  </si>
  <si>
    <t>M-02</t>
  </si>
  <si>
    <t>Stückholzfeuerung, Pelletfeuerung mit Tagesbehälter (Neuanlagen)</t>
  </si>
  <si>
    <t>Gebäudeprogramm 2010-2016 (Teil B)</t>
  </si>
  <si>
    <t>H1</t>
  </si>
  <si>
    <t>Stückholzfeuerung, Pelletfeuerung mit Tagesbehälter (Ersatzanlagen)</t>
  </si>
  <si>
    <t>Automatische Holzfeuerung bis 70 kWFL Feuerungswärmeleistung</t>
  </si>
  <si>
    <t>M-03</t>
  </si>
  <si>
    <t>Automatische Holzfeuerung bis 70 kWFL Feuerungswärmeleistung (Neuanlagen)</t>
  </si>
  <si>
    <t>H2</t>
  </si>
  <si>
    <t>Automatische Holzfeuerung bis 70 kWFL Feuerungswärmeleistung (Ersatzanlagen)</t>
  </si>
  <si>
    <t>Automatische Holzfeuerung über 70 kWFL Feuerungswärmeleistung</t>
  </si>
  <si>
    <t>M-04</t>
  </si>
  <si>
    <t>Impulsprogramm ab 2025</t>
  </si>
  <si>
    <t>KlV</t>
  </si>
  <si>
    <t>IP-04</t>
  </si>
  <si>
    <t>Automatische Holzfeuerung über 70 kWFL Feuerungswärmeleistung (Neuanlagen)</t>
  </si>
  <si>
    <t>H3a, H3b</t>
  </si>
  <si>
    <t>Automatische Holzfeuerung über 70 kWFL Feuerungswärmeleistung (Ersatzanlagen)</t>
  </si>
  <si>
    <t>Luft/Wasser-Wärmepumpe</t>
  </si>
  <si>
    <t>M-05</t>
  </si>
  <si>
    <t>IP-05</t>
  </si>
  <si>
    <t>WP1</t>
  </si>
  <si>
    <t>Sole/Wasser-, Wasser/Wasser-Wärmepumpe</t>
  </si>
  <si>
    <t>M-06</t>
  </si>
  <si>
    <t>IP-06</t>
  </si>
  <si>
    <t>Anschluss an ein Wärmenetz</t>
  </si>
  <si>
    <t>M-07</t>
  </si>
  <si>
    <t>IP-07</t>
  </si>
  <si>
    <t>Solarkollektoranlage</t>
  </si>
  <si>
    <t>M-08</t>
  </si>
  <si>
    <t>IP-08</t>
  </si>
  <si>
    <t>Solarkollektoranlage (Röhrenkollektoren)</t>
  </si>
  <si>
    <t>S1</t>
  </si>
  <si>
    <t>Solarkollektoranlage (Flachkollektoren verglast)</t>
  </si>
  <si>
    <t>S2</t>
  </si>
  <si>
    <t>Solarkollektoranlage (Flachkollektoren unverglast)</t>
  </si>
  <si>
    <t>S3</t>
  </si>
  <si>
    <t>Wohnungslüftung mit Wärmerückgewinnung</t>
  </si>
  <si>
    <t>M-09</t>
  </si>
  <si>
    <t>U12</t>
  </si>
  <si>
    <t>Spezialmassnahme mit Globalbeitragsberechtigung</t>
  </si>
  <si>
    <t>SP</t>
  </si>
  <si>
    <t>Verbesserung GEAK-Effizienzklasse (+ 2 Stufen)</t>
  </si>
  <si>
    <t>M-10</t>
  </si>
  <si>
    <t>Verbesserung GEAK-Effizienzklasse (+ 3 Stufen)</t>
  </si>
  <si>
    <t>Verbesserung GEAK-Effizienzklasse (+ 4 Stufen)</t>
  </si>
  <si>
    <t>Verbesserung GEAK-Effizienzklasse (+ 5 Stufen)</t>
  </si>
  <si>
    <t>Verbesserung GEAK-Effizienzklasse (+ 6 Stufen)</t>
  </si>
  <si>
    <t>Reduktion Heizwärme- und Heizenergiebedarf (+ 2 Stufen)</t>
  </si>
  <si>
    <t>M-11</t>
  </si>
  <si>
    <t>Reduktion Heizwärme- und Heizenergiebedarf (+ 3 Stufen)</t>
  </si>
  <si>
    <t>Reduktion Heizwärme- und Heizenergiebedarf (+ 4 Stufen)</t>
  </si>
  <si>
    <t>Reduktion Heizwärme- und Heizenergiebedarf (+ 5 Stufen)</t>
  </si>
  <si>
    <t>Reduktion Heizwärme- und Heizenergiebedarf (+ 6 Stufen)</t>
  </si>
  <si>
    <t>Gesamtsanierung mit Minergie-Zertifikat (Minergie)</t>
  </si>
  <si>
    <t>M-12</t>
  </si>
  <si>
    <t>Gesamtsanierung mit Minergie-Zertifikat (Minergie, Haustechnikbeitrag)</t>
  </si>
  <si>
    <t>U18, U19</t>
  </si>
  <si>
    <t>Gesamtsanierung mit Minergie-Zertifikat (Minergie-P)</t>
  </si>
  <si>
    <t>Gesamtsanierung mit Minergie-Zertifikat (Minergie-P, Haustechnikbeitrag)</t>
  </si>
  <si>
    <t>U20, U21</t>
  </si>
  <si>
    <t>Gesamtsanierung mit GEAK (Gebäudehülle C, Gesamteffizienz B)</t>
  </si>
  <si>
    <t>M-13</t>
  </si>
  <si>
    <t>Gesamtsanierung mit GEAK (Gebäudehülle C, Gesamteffizienz B, Haustechnikbeitrag)</t>
  </si>
  <si>
    <t>U25, U26</t>
  </si>
  <si>
    <t>Gesamtsanierung mit GEAK (Gebäudehülle B, Gesamteffizienz A)</t>
  </si>
  <si>
    <t>Gesamtsanierung mit GEAK (Gebäudehülle B, Gesamteffizienz A, Haustechnikbeitrag)</t>
  </si>
  <si>
    <t>U23, U24</t>
  </si>
  <si>
    <t>Bonus Gebäudehülleneffizienz</t>
  </si>
  <si>
    <t>M-14</t>
  </si>
  <si>
    <t>IP-14</t>
  </si>
  <si>
    <t>Bonus Gesamtenergieeffizienz</t>
  </si>
  <si>
    <t>M-15</t>
  </si>
  <si>
    <t>Neubau/Ersatzneubau Minergie-P</t>
  </si>
  <si>
    <t>M-16</t>
  </si>
  <si>
    <t>Neubau (Minergie-P)</t>
  </si>
  <si>
    <t>U3, U17</t>
  </si>
  <si>
    <t>Neubau (Minergie)</t>
  </si>
  <si>
    <t>U4, U5</t>
  </si>
  <si>
    <t>Neubau/Ersatzneubau GEAK A/A</t>
  </si>
  <si>
    <t>M-17</t>
  </si>
  <si>
    <t>Neubau (erhöhte Anforderung an Heizwärmebedarf)</t>
  </si>
  <si>
    <t>U8, U9</t>
  </si>
  <si>
    <t>Wärmenetzprojekte</t>
  </si>
  <si>
    <t>M-18</t>
  </si>
  <si>
    <t>Wärmenetzprojekte (Holz-Wärmenetze)</t>
  </si>
  <si>
    <t>H4</t>
  </si>
  <si>
    <t>Wärmenetzprojekte (Abwärmenutzung mit Wärmenetz)</t>
  </si>
  <si>
    <t>W1</t>
  </si>
  <si>
    <t>Wärmenetzprojekte (Nachverdichtung Wärmenetz zur Abwärmenutzung)</t>
  </si>
  <si>
    <t>W2</t>
  </si>
  <si>
    <t>Ersatz dezentraler el./foss. Heizungen ohne hydraulische Wärmeverteilung</t>
  </si>
  <si>
    <t>IP-19</t>
  </si>
  <si>
    <t>Dokumentationen</t>
  </si>
  <si>
    <t>Gebäudeprogramm ab 2018</t>
  </si>
  <si>
    <t>Prozessbeschreibung 2025</t>
  </si>
  <si>
    <t>IM-01</t>
  </si>
  <si>
    <t>Medienbeiträge</t>
  </si>
  <si>
    <t>IM-02</t>
  </si>
  <si>
    <t>Messen/Ausstellungen</t>
  </si>
  <si>
    <t>IM-03</t>
  </si>
  <si>
    <t>Veranstaltungen</t>
  </si>
  <si>
    <t>IM-04</t>
  </si>
  <si>
    <t>Kurse</t>
  </si>
  <si>
    <t>IM-05</t>
  </si>
  <si>
    <t>Technische Analysen/Machbarkeitsstudien</t>
  </si>
  <si>
    <t>IM-06</t>
  </si>
  <si>
    <t>Gebäudeenergieausweise mit Beratungsbericht</t>
  </si>
  <si>
    <t>IM-07</t>
  </si>
  <si>
    <t>Zertifizierung "2000-Watt-Areal"</t>
  </si>
  <si>
    <t>IM-08</t>
  </si>
  <si>
    <t>Zertifizierung nach Standard Nachhaltiges Bauen SNBS</t>
  </si>
  <si>
    <t>IM-09</t>
  </si>
  <si>
    <t>Energiecoaching in Wohn- und Dienstleistungsgebäuden</t>
  </si>
  <si>
    <t>IM-10</t>
  </si>
  <si>
    <t>Wärmepumpensystemmodul (WPSM)</t>
  </si>
  <si>
    <t>IM-11</t>
  </si>
  <si>
    <t>QM-Holzheizwerk</t>
  </si>
  <si>
    <t>IM-12</t>
  </si>
  <si>
    <t>Minergie Nachweise</t>
  </si>
  <si>
    <t>IM-13</t>
  </si>
  <si>
    <t>Minergie Qualitätssicherung Bau (MQS Bau)</t>
  </si>
  <si>
    <t>IM-14</t>
  </si>
  <si>
    <t>Minergie Qualitätssicherung Betrieb (MQS Betrieb)</t>
  </si>
  <si>
    <t>IM-15</t>
  </si>
  <si>
    <t>Betriebsoptimierungen in Wohn- und Dienstleistungsgebäuden</t>
  </si>
  <si>
    <t>IM-16</t>
  </si>
  <si>
    <t>Impulsberatung "erneuerbar heizen" für Einfamilienhäuser und Mehrfamilienhäuser bis 6 Wohneinheiten</t>
  </si>
  <si>
    <t>IM-17</t>
  </si>
  <si>
    <t>Impulsberatung "erneuerbar heizen" für Mehrfamilienhäuser mit mehr als 6 Wohneinheiten</t>
  </si>
  <si>
    <t>IM-18</t>
  </si>
  <si>
    <t>Anzahl unterstützter Gesuche (alle direkten Massnahmen)</t>
  </si>
  <si>
    <t>Wie viele Gesuche?</t>
  </si>
  <si>
    <t>Massnahmenbereich "Wärmedämmung"</t>
  </si>
  <si>
    <t>Wie viele Häuser?</t>
  </si>
  <si>
    <t>Anzahl Einfamilienhäuser</t>
  </si>
  <si>
    <t>Anzahl Mehrfamilienhäuser</t>
  </si>
  <si>
    <t>Anzahl Nicht-Wohnbauten</t>
  </si>
  <si>
    <t>Wie viele wärmegedämmte Flächen?</t>
  </si>
  <si>
    <t>m2 Dach</t>
  </si>
  <si>
    <t>m2 Bauteil</t>
  </si>
  <si>
    <t>m2 Fassade</t>
  </si>
  <si>
    <t>m2 Bauteile gegen Erdreich</t>
  </si>
  <si>
    <t>m2 Fenster</t>
  </si>
  <si>
    <t>m2 Bauteile gegen unbeheizte Räume</t>
  </si>
  <si>
    <t>Massnahmenbereich "Haustechnik"</t>
  </si>
  <si>
    <t>(ggf. inkl. IP-04 bis IP-07, exkl. IP-19)</t>
  </si>
  <si>
    <t>Wie viele Heizungen ersetzt?</t>
  </si>
  <si>
    <t>Anzahl Ölheizungen</t>
  </si>
  <si>
    <t>Anzahl Gasheizungen</t>
  </si>
  <si>
    <t>Anzahl Elektroheizungen</t>
  </si>
  <si>
    <t>Wodurch ersetzt?</t>
  </si>
  <si>
    <t>Anzahl Wärmepumpen</t>
  </si>
  <si>
    <t>Anzahl Holzfeuerungen</t>
  </si>
  <si>
    <t>Anzahl Wärmenetzanschlüsse ("dezentral" gefördert)</t>
  </si>
  <si>
    <t>In welchen Häusern?</t>
  </si>
  <si>
    <t>zusätzlich installiert</t>
  </si>
  <si>
    <t>(ggf. inkl. IP-08)</t>
  </si>
  <si>
    <t>Anzahl Solarwärmeanlagen</t>
  </si>
  <si>
    <t>davon in Einfamilienhäusern</t>
  </si>
  <si>
    <t>davon in Mehrfamilienhäuser</t>
  </si>
  <si>
    <t>davon in Nicht-Wohnbauten</t>
  </si>
  <si>
    <t>Anzahl Lüftungsanlagen mit Wärmerückgewinnung</t>
  </si>
  <si>
    <t>davon in Mehrfamilienhäusern</t>
  </si>
  <si>
    <t>Massnahmenbereich "Systemsanierung"</t>
  </si>
  <si>
    <t>(exkl. Bonus M-14, M-15 oder ggf. IP-14)</t>
  </si>
  <si>
    <t>Wie stark energetisch verbessert?</t>
  </si>
  <si>
    <t>Anzahl Projekte mit Verbesserung um +2 Stufen</t>
  </si>
  <si>
    <t>Anzahl Projekte mit Verbesserung um +3 Stufen</t>
  </si>
  <si>
    <t>Anzahl Projekte mit Verbesserung um +4 Stufen</t>
  </si>
  <si>
    <t>Anzahl Projekte mit Gesamtsanierung</t>
  </si>
  <si>
    <r>
      <t xml:space="preserve">Welches Heizsystem war </t>
    </r>
    <r>
      <rPr>
        <b/>
        <i/>
        <sz val="10"/>
        <color rgb="FF000000"/>
        <rFont val="Calibri"/>
        <family val="2"/>
      </rPr>
      <t xml:space="preserve">vor der Sanierung </t>
    </r>
    <r>
      <rPr>
        <i/>
        <sz val="10"/>
        <color rgb="FF000000"/>
        <rFont val="Calibri"/>
        <family val="2"/>
      </rPr>
      <t>installiert?</t>
    </r>
  </si>
  <si>
    <t>Anzahl Projekte mit Wärmepumpe</t>
  </si>
  <si>
    <t>Anzahl Projekte mit Holzfeuerung</t>
  </si>
  <si>
    <t>Anzahl Projekte mit Wärmenetzanschluss</t>
  </si>
  <si>
    <t>Anzahl Projekte mit Ölheizung</t>
  </si>
  <si>
    <t>Anzahl Projekte mit Gasheizung</t>
  </si>
  <si>
    <t>Anzahl Projekte mit Elektroheizungen</t>
  </si>
  <si>
    <r>
      <t xml:space="preserve">Welches Heizsystem ist </t>
    </r>
    <r>
      <rPr>
        <b/>
        <i/>
        <sz val="10"/>
        <color rgb="FF000000"/>
        <rFont val="Calibri"/>
        <family val="2"/>
      </rPr>
      <t>nach der Sanierung</t>
    </r>
    <r>
      <rPr>
        <i/>
        <sz val="10"/>
        <color rgb="FF000000"/>
        <rFont val="Calibri"/>
        <family val="2"/>
      </rPr>
      <t xml:space="preserve"> installiert?</t>
    </r>
  </si>
  <si>
    <t>Massnahmenbereich "Wärmenetze"</t>
  </si>
  <si>
    <t>Wie viel Wärme aus fossiler/elektrischer Quelle substituiert?</t>
  </si>
  <si>
    <t>substituierte Wärme aus fossiler/elektrischer Quelle</t>
  </si>
  <si>
    <t>MWh/Jahr</t>
  </si>
  <si>
    <t>entspricht dem Wärmebedarf von … Einfamilienhäusern</t>
  </si>
  <si>
    <t>Massnahmenbereich "Neubauten"</t>
  </si>
  <si>
    <t>Massnahmenbereich "Ersatz dezentraler El- und fossiler Heizungen (IP19)"</t>
  </si>
  <si>
    <t>Nicht in Auswertung Haustechnik enthalten</t>
  </si>
  <si>
    <t>(inkl. Bonus M-14, M-15 oder ggf. IP-14)</t>
  </si>
  <si>
    <t>Total, alle Massnahmenbereiche (inklusive indirekte Massnahmen)</t>
  </si>
  <si>
    <t>AUSZAHLUNGEN EINFAMILIENHÄUSER</t>
  </si>
  <si>
    <t>AUSZAHLUNGEN MEHRFAMILIENHÄUSER</t>
  </si>
  <si>
    <t>AUSZAHLUNGEN NICHT-WOHNBAUTEN</t>
  </si>
  <si>
    <t>ANZAHL EINFAMILIENHÄUSER</t>
  </si>
  <si>
    <t>ANZAHL MEHRFAMILIENHÄUSER</t>
  </si>
  <si>
    <t>ANZAHL NICHT-WOHNBAUTEN</t>
  </si>
  <si>
    <t>M2 DÄCHER</t>
  </si>
  <si>
    <t>M2 FASSADEN</t>
  </si>
  <si>
    <t>M2 BAUTEILE GEGEN ERDREICH</t>
  </si>
  <si>
    <t>ERHOBENE MENGENPARAMETER (BEREICH HAUSTECHNIK)</t>
  </si>
  <si>
    <t>Anzahl Anlagen</t>
  </si>
  <si>
    <t>kW thermische Nennleistung</t>
  </si>
  <si>
    <t>MWh/Jahr erzeugte Wärme</t>
  </si>
  <si>
    <t>m2 Absorberfläche</t>
  </si>
  <si>
    <t>Anzahl belüftete Wohneinheiten</t>
  </si>
  <si>
    <t>MWh/Jahr substituierte fossile/elektrische Endenergie</t>
  </si>
  <si>
    <t>ENERGIEBEZUGSFLÄCHEN</t>
  </si>
  <si>
    <t>m2 Energiebezugsfläche</t>
  </si>
  <si>
    <t>ERHOBENE ENERGIEMENGEN (PLANGRÖSSEN)</t>
  </si>
  <si>
    <t>MWh/Jahr substituierte Wärme aus fossiler/elektrischer Quelle</t>
  </si>
  <si>
    <t>MWh/Jahr erzeugte resp. verteilte Wärme aus Holz</t>
  </si>
  <si>
    <t>MWh/Jahr verteilte Wärme aus Abwärme</t>
  </si>
  <si>
    <t>ANZAHL</t>
  </si>
  <si>
    <t>Anzahl Dokumentationen</t>
  </si>
  <si>
    <t>Anzahl Medienbeiträge</t>
  </si>
  <si>
    <t>Anzahl Messen/Ausstellungen</t>
  </si>
  <si>
    <t>Anzahl Veranstaltungen</t>
  </si>
  <si>
    <t>Anzahl Kurse</t>
  </si>
  <si>
    <t>Anzahl Analysen/Machbarkeitsstudien</t>
  </si>
  <si>
    <t>Anzahl Gebäudeenergieausweise mit Beratungsbericht</t>
  </si>
  <si>
    <t>Anzahl Zertifizierungen "2000-Watt-Areal"</t>
  </si>
  <si>
    <t>Anzahl Zertifizierungen nach Standard Nachhaltiges Bauen SNBS</t>
  </si>
  <si>
    <t>Anzahl Energiecoaching</t>
  </si>
  <si>
    <t>Anzahl WPSM</t>
  </si>
  <si>
    <t>Anzahl QM-Holzheizwerke</t>
  </si>
  <si>
    <t>Anzahl Minergie-Nachweise</t>
  </si>
  <si>
    <t>Anzahl MQS Bau</t>
  </si>
  <si>
    <t>Anzahl MQS Betrieb</t>
  </si>
  <si>
    <t>Anzahl Messeinrichtungen und/oder Betriebsoptimierungen</t>
  </si>
  <si>
    <t>Anzahl Impulsberatungen</t>
  </si>
  <si>
    <t>Gebäudeprogramm ab 2019</t>
  </si>
  <si>
    <r>
      <t xml:space="preserve">HINWEIS zur Datenqualität (nachfolgende Auswertungen nach Verpflichtungsjahr): 
</t>
    </r>
    <r>
      <rPr>
        <sz val="10"/>
        <color rgb="FF000000"/>
        <rFont val="Calibri"/>
        <family val="2"/>
      </rPr>
      <t xml:space="preserve">Gesuchsdaten, von verpflichteten Gesuchen, die noch nicht ausbezahlt wurden, können unvollständig sein und auf Schätzwerten basieren, die bei der Auszahlung des Gesuchs korrigiert/ergänzt werden. </t>
    </r>
  </si>
  <si>
    <t>Weitere, (noch) keine Angabe zum Heizsystem (wird z.T. erst bei Gesuchsabschluss/Auszahlung deklariert)</t>
  </si>
  <si>
    <r>
      <t xml:space="preserve">Welches Heizsystem ist </t>
    </r>
    <r>
      <rPr>
        <b/>
        <i/>
        <sz val="10"/>
        <color rgb="FF000000"/>
        <rFont val="Calibri"/>
        <family val="2"/>
      </rPr>
      <t xml:space="preserve">nach der Sanierung </t>
    </r>
    <r>
      <rPr>
        <i/>
        <sz val="10"/>
        <color rgb="FF000000"/>
        <rFont val="Calibri"/>
        <family val="2"/>
      </rPr>
      <t>installiert?</t>
    </r>
  </si>
  <si>
    <t>(ggf. inkl. IP-04 bis IP-08 und IP-19)</t>
  </si>
  <si>
    <t>Wärmedämmung DÄCHER</t>
  </si>
  <si>
    <t>Wärmedämmung FASSADEN</t>
  </si>
  <si>
    <t>Wärmedämmung BAUTEILE GEGEN ERDREICH</t>
  </si>
  <si>
    <t>Heizungsersatz CH und pro Kanton</t>
  </si>
  <si>
    <t>Wie viele Öl-, Gas- und Elektroheizungen ersetzt?</t>
  </si>
  <si>
    <t>Ersatz als Einzelmassnahme "Haustechnik"</t>
  </si>
  <si>
    <t>Ersatz im Rahmen einer "Systemsanierung"</t>
  </si>
  <si>
    <t>Total ersetzte Öl-, Gas- und Elektroheizungen</t>
  </si>
  <si>
    <t>Heizungsersatz durch</t>
  </si>
  <si>
    <t>Massnahme (nur Einzelmassnahmen)</t>
  </si>
  <si>
    <t>Holzfeuerungen</t>
  </si>
  <si>
    <t>Wärmepumpen</t>
  </si>
  <si>
    <t>Wärmenetzanschlüsse</t>
  </si>
  <si>
    <t>Wärmenetzanschlüsse ("dezentral" gefördert)</t>
  </si>
  <si>
    <t>Hinweis: Nachfolgende Auswertungen werden nur für AUSZAHLUNGEN dargestellt, da die Daten erst bei Gesuchsabschluss/Auszahlung definitv sind und sie bei verpflichteten Gesuchen z.T. noch unvollständig sind.</t>
  </si>
  <si>
    <t xml:space="preserve">Heizungsersatz </t>
  </si>
  <si>
    <t>davon in Einzelmassnahmen</t>
  </si>
  <si>
    <t>davon in Systemsanierungen</t>
  </si>
  <si>
    <t>Nicht ersetzt bzw. weiterhin fossil oder elektrisch beheizt (betrifft nur Anteil aus Systemsanierungen)</t>
  </si>
  <si>
    <t>Anzahl Projekte mit Ölheizung nach der Sanierung</t>
  </si>
  <si>
    <t>Anzahl Projekte mit Gasheizung nach der Sanierung</t>
  </si>
  <si>
    <t>Tabelle 2.5f: Erzielte Wirkungen der Heizungsersatze für Berichtsjahre (2017 bis 2025) (nur Einzelmassnahmen, ausbezahlte Gesuche pro Jahr), gerechnet über die Lebensdauer der geförderten Massnahmen (berechnet auf Basis des HFM 2015)</t>
  </si>
  <si>
    <t>Heizungsersatz (nur Einzelmassnahmen)</t>
  </si>
  <si>
    <t>Energiewirkung</t>
  </si>
  <si>
    <t>durch Heizungsersatz (Einzelmassnahmen)</t>
  </si>
  <si>
    <t>GWh</t>
  </si>
  <si>
    <t>CO2-Wirkung</t>
  </si>
  <si>
    <t>1000 t CO2</t>
  </si>
  <si>
    <t>Ausgelöste Mehrinvestitionen</t>
  </si>
  <si>
    <t>CHF 1000</t>
  </si>
  <si>
    <t>kW</t>
  </si>
  <si>
    <t>Tabelle 2.5h: Durchschnittlicher  Förderbeitrag für Heizungsersatz pro kW installierter Leistung, nach Heizungsart und Kantonen für Berichtsjahre (2017 bis 2025) (ausbezahlte Gesuche pro Jahr)</t>
  </si>
  <si>
    <t>Heizungsersatz CH und pro Kanton (nur Einzelmassnahmen)</t>
  </si>
  <si>
    <t>CHF/kW</t>
  </si>
  <si>
    <r>
      <t xml:space="preserve">Tabelle 2.5i: Durchschnittlicher Förderbeitrag für Wärmedämmung, nach Bauteil und Kantonen für Berichtsjahre (2017 bis 2025) </t>
    </r>
    <r>
      <rPr>
        <b/>
        <sz val="10"/>
        <color rgb="FFFF0000"/>
        <rFont val="Calibri"/>
        <family val="2"/>
      </rPr>
      <t>(ausbezahlte Gesuche pro Jahr)</t>
    </r>
  </si>
  <si>
    <t>Wärmedämmung CH und pro Kanton (nur Einzelmassnahmen)</t>
  </si>
  <si>
    <t>Förderbeiträge pro m2 gedämmter Fläche (Dach, Fassade und gegen Erdreich)</t>
  </si>
  <si>
    <t>CHF/m2 Bauteil</t>
  </si>
  <si>
    <t>Förderbeiträge pro m2 gedämmter Dachfläche</t>
  </si>
  <si>
    <t>Förderbeiträge pro m2 gedämmter Fassadenfläche</t>
  </si>
  <si>
    <t>Anzahl Gesuche mit Verpflichtung im jeweiligen Jahr, Gebäudeprogramm ab 2017 (nur direkte Massnahmen)</t>
  </si>
  <si>
    <t>Hinweis: Ohne "indirekte Massnahmen" und nur teilweise mit "zentraler Wärmeversorgung" (da meist keine gebäudespezifische Förderung). Bei verpflichteten Gesuchen können Angaben zum Gebäudetyp noch fehlen (Deklarierung erfolgt z.T. erst mit Auszahlung), daher können teilweise nicht alle Verpflichtungen auf Gebäudetypen zugeteilt werden.</t>
  </si>
  <si>
    <t>Verpflichtungen 2025</t>
  </si>
  <si>
    <t>Verpflichtungen 2025 pro EinwohnerIn</t>
  </si>
  <si>
    <t>Anzahl Gesuche mit Verpflichtung im Jahr 2025, Gebäudeprogramm ab 2017 (nur direkte Massnahmen)</t>
  </si>
  <si>
    <r>
      <t xml:space="preserve">Tabelle 4a: Anhaltende Energiewirkungen je Massnahmenbereich, seit Start des Gebäudeprogramms (berechnet auf Basis des </t>
    </r>
    <r>
      <rPr>
        <b/>
        <u/>
        <sz val="10"/>
        <color rgb="FF000000"/>
        <rFont val="Calibri"/>
        <family val="2"/>
      </rPr>
      <t>HFM 2015</t>
    </r>
    <r>
      <rPr>
        <b/>
        <sz val="10"/>
        <color rgb="FF000000"/>
        <rFont val="Calibri"/>
        <family val="2"/>
      </rPr>
      <t>)</t>
    </r>
  </si>
  <si>
    <t>GWh/Jahr</t>
  </si>
  <si>
    <t>Total Energiewirkung Gebäudeprogramm</t>
  </si>
  <si>
    <t>Zum Vergleich: durch die geförderten Projekte erzielte Energieeinsparungen</t>
  </si>
  <si>
    <r>
      <t xml:space="preserve">Tabelle 4b: Erzielte Energiewirkungen je Massnahmenbereich in den Berichtsjahren 2010 bis 2025, gerechnet über die Lebensdauer der geförderten Massnahmen (berechnet auf Basis des </t>
    </r>
    <r>
      <rPr>
        <b/>
        <u/>
        <sz val="10"/>
        <color rgb="FF000000"/>
        <rFont val="Calibri"/>
        <family val="2"/>
      </rPr>
      <t>HFM 2015</t>
    </r>
    <r>
      <rPr>
        <b/>
        <sz val="10"/>
        <color rgb="FF000000"/>
        <rFont val="Calibri"/>
        <family val="2"/>
      </rPr>
      <t>)</t>
    </r>
  </si>
  <si>
    <r>
      <t xml:space="preserve">Tabelle 4c: Erzielte Fördereffizienz (Förderbeiträge pro Energiewirkung) je Massnahmenbereich in den Berichtsjahren 2010 bis 2025, gerechnet über die Lebensdauer der geförderten Massnahmen (berechnet auf Basis des </t>
    </r>
    <r>
      <rPr>
        <b/>
        <u/>
        <sz val="10"/>
        <color rgb="FF000000"/>
        <rFont val="Calibri"/>
        <family val="2"/>
      </rPr>
      <t>HFM 2015</t>
    </r>
    <r>
      <rPr>
        <b/>
        <sz val="10"/>
        <color rgb="FF000000"/>
        <rFont val="Calibri"/>
        <family val="2"/>
      </rPr>
      <t>)</t>
    </r>
  </si>
  <si>
    <t>CHF/MWh</t>
  </si>
  <si>
    <t>Total: Verhältnis ausbezahlter Förderbeiträge (CHF) für direkte Massnahmen pro Energiewirkung (MWh)</t>
  </si>
  <si>
    <r>
      <t xml:space="preserve">Tabelle 4d: Erzielte Energiewirkungen je Massnahme und Kanton im Berichtsjahr 2025, gerechnet über die Lebensdauer der geförderten Massnahmen (berechnet auf Basis des </t>
    </r>
    <r>
      <rPr>
        <b/>
        <u/>
        <sz val="10"/>
        <color rgb="FF000000"/>
        <rFont val="Calibri"/>
        <family val="2"/>
      </rPr>
      <t>HFM 2015</t>
    </r>
    <r>
      <rPr>
        <b/>
        <sz val="10"/>
        <color rgb="FF000000"/>
        <rFont val="Calibri"/>
        <family val="2"/>
      </rPr>
      <t>)</t>
    </r>
  </si>
  <si>
    <t>Total pro EinwohnerIn</t>
  </si>
  <si>
    <t>kWh/EinwohnerIn</t>
  </si>
  <si>
    <t>Wirkungskorrektur BFE</t>
  </si>
  <si>
    <t>Kantonaler Energiewirkungsfaktor 2025</t>
  </si>
  <si>
    <t>kWh/Rp.</t>
  </si>
  <si>
    <r>
      <t xml:space="preserve">Tabelle 5a: Anhaltende CO2-Wirkungen je Massnahmenbereich, seit Start des Gebäudeprogramms (berechnet auf Basis des </t>
    </r>
    <r>
      <rPr>
        <b/>
        <u/>
        <sz val="10"/>
        <color rgb="FF000000"/>
        <rFont val="Calibri"/>
        <family val="2"/>
      </rPr>
      <t>HFM 2015</t>
    </r>
    <r>
      <rPr>
        <b/>
        <sz val="10"/>
        <color rgb="FF000000"/>
        <rFont val="Calibri"/>
        <family val="2"/>
      </rPr>
      <t>)</t>
    </r>
  </si>
  <si>
    <t>1000 t CO2/Jahr</t>
  </si>
  <si>
    <t>Total CO2-Wirkung Gebäudeprogramm</t>
  </si>
  <si>
    <t>Zum Vergleich: durch die geförderten Projekte erzielte CO2-Einsparungen</t>
  </si>
  <si>
    <r>
      <t xml:space="preserve">Tabelle 5b: Erzielte CO2-Wirkungen je Massnahmenbereich in den Berichtsjahren 2010 bis 2025, gerechnet über die Lebensdauer der geförderten Massnahmen (berechnet auf Basis des </t>
    </r>
    <r>
      <rPr>
        <b/>
        <u/>
        <sz val="10"/>
        <color rgb="FF000000"/>
        <rFont val="Calibri"/>
        <family val="2"/>
      </rPr>
      <t>HFM 2015</t>
    </r>
    <r>
      <rPr>
        <b/>
        <sz val="10"/>
        <color rgb="FF000000"/>
        <rFont val="Calibri"/>
        <family val="2"/>
      </rPr>
      <t>)</t>
    </r>
  </si>
  <si>
    <r>
      <t xml:space="preserve">Tabelle 5c: Erzielte Fördereffizienz (Förderbeiträge pro CO2-Wirkung) je Massnahmenbereich in den Berichtsjahren 2010 bis 2025, gerechnet über die Lebensdauer der geförderten Massnahmen (berechnet auf Basis des </t>
    </r>
    <r>
      <rPr>
        <b/>
        <u/>
        <sz val="10"/>
        <color rgb="FF000000"/>
        <rFont val="Calibri"/>
        <family val="2"/>
      </rPr>
      <t>HFM 2015</t>
    </r>
    <r>
      <rPr>
        <b/>
        <sz val="10"/>
        <color rgb="FF000000"/>
        <rFont val="Calibri"/>
        <family val="2"/>
      </rPr>
      <t>)</t>
    </r>
  </si>
  <si>
    <t>CHF/t CO2</t>
  </si>
  <si>
    <t>Verhältnis ausbezahlter Förderbeiträge (CHF) für direkte Massnahmen pro CO2-Wirkung (t CO2)</t>
  </si>
  <si>
    <r>
      <t xml:space="preserve">Tabelle 5d: Erzielte CO2-Wirkungen je Massnahme und Kanton im Berichtsjahr 2025, gerechnet über die Lebensdauer der geförderten Massnahmen (berechnet auf Basis des </t>
    </r>
    <r>
      <rPr>
        <b/>
        <u/>
        <sz val="10"/>
        <color rgb="FF000000"/>
        <rFont val="Calibri"/>
        <family val="2"/>
      </rPr>
      <t>HFM 2015</t>
    </r>
    <r>
      <rPr>
        <b/>
        <sz val="10"/>
        <color rgb="FF000000"/>
        <rFont val="Calibri"/>
        <family val="2"/>
      </rPr>
      <t>)</t>
    </r>
  </si>
  <si>
    <t>kg CO2/EinwohnerIn</t>
  </si>
  <si>
    <t>Kantonaler CO2-Wirkungsfaktor 2025</t>
  </si>
  <si>
    <t>kg CO2/CHF</t>
  </si>
  <si>
    <r>
      <t xml:space="preserve">Tabelle 6a: In den Berichtsjahren 2010 bis 2025 ausgelöste Mehrinvestitionen je Massnahmenbereich (berechnet auf Basis des </t>
    </r>
    <r>
      <rPr>
        <b/>
        <u/>
        <sz val="10"/>
        <color rgb="FF000000"/>
        <rFont val="Calibri"/>
        <family val="2"/>
      </rPr>
      <t>HFM 2015</t>
    </r>
    <r>
      <rPr>
        <b/>
        <sz val="10"/>
        <color rgb="FF000000"/>
        <rFont val="Calibri"/>
        <family val="2"/>
      </rPr>
      <t>)</t>
    </r>
  </si>
  <si>
    <t>Zum Vergleich: in den geförderten Projekten getätigte Mehrinvestitionen</t>
  </si>
  <si>
    <t>Verhältnis ausgelöster Mehrinvestitionen (CHF) von direkten Massnahmen pro ausbezahlten Förderbeiträgen (CHF)</t>
  </si>
  <si>
    <t>CHF/CHF</t>
  </si>
  <si>
    <r>
      <t xml:space="preserve">Tabelle 6b: Im Berichtsjahr 2025 ausgelöste Mehrinvestitionen je Massnahme und Kanton (berechnet auf Basis des </t>
    </r>
    <r>
      <rPr>
        <b/>
        <u/>
        <sz val="10"/>
        <color rgb="FF000000"/>
        <rFont val="Calibri"/>
        <family val="2"/>
      </rPr>
      <t>HFM 2015</t>
    </r>
    <r>
      <rPr>
        <b/>
        <sz val="10"/>
        <color rgb="FF000000"/>
        <rFont val="Calibri"/>
        <family val="2"/>
      </rPr>
      <t>)</t>
    </r>
  </si>
  <si>
    <t>Netto-Beschäftigungseffekt der ausgelösten Mehrinvestitionen (einmalig anfallend im Berichtsjahr)</t>
  </si>
  <si>
    <t>Vollzeitäquivalente</t>
  </si>
  <si>
    <t>Netto-Beschäftigungseffekt der ausgelösten Energieeinsparungen (anhaltend)</t>
  </si>
  <si>
    <t>Netto-Beschäftigungseffekt gesamt, je Berichtsjahr</t>
  </si>
  <si>
    <t>Zum Vergleich: mit den geförderten Projekten verbundener Beschäftigungseffekt</t>
  </si>
  <si>
    <t>Netto-Wertschöpfungseffekt der ausgelösten Mehrinvestitionen (einmalig anfallend im Berichtsjahr)</t>
  </si>
  <si>
    <t>Netto-Wertschöpfungseffekt der ausgelösten Energieeinsparungen (anhaltend)</t>
  </si>
  <si>
    <t>Netto-Wertschöpfungseffekt gesamt, je Berichtsjahr</t>
  </si>
  <si>
    <t>Zum Vergleich: mit den geförderten Projekten verbundener Wertschöpfungseffekt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</si>
</sst>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1"/>
      <color rgb="FF000000"/>
      <name val="Calibri"/>
      <scheme val="minor"/>
    </font>
    <font>
      <sz val="10"/>
      <color rgb="FF000000"/>
      <name val="Calibri"/>
      <family val="2"/>
      <scheme val="minor"/>
    </font>
    <font>
      <b/>
      <sz val="10"/>
      <color rgb="FF000000"/>
      <name val="Calibri"/>
      <family val="2"/>
      <scheme val="minor"/>
    </font>
    <font>
      <sz val="10"/>
      <color rgb="FFFF0000"/>
      <name val="Calibri"/>
      <family val="2"/>
      <scheme val="minor"/>
    </font>
    <font>
      <i/>
      <sz val="10"/>
      <color rgb="FF000000"/>
      <name val="Calibri"/>
      <family val="2"/>
      <scheme val="minor"/>
    </font>
    <font>
      <sz val="9"/>
      <color rgb="FFC00000"/>
      <name val="Calibri"/>
      <family val="2"/>
      <scheme val="minor"/>
    </font>
    <font>
      <sz val="10"/>
      <color rgb="FF000000"/>
      <name val="Calibri"/>
      <family val="2"/>
    </font>
    <font>
      <sz val="10.5"/>
      <color rgb="FF000000"/>
      <name val="Calibri"/>
      <family val="2"/>
      <scheme val="minor"/>
    </font>
    <font>
      <b/>
      <sz val="16"/>
      <color rgb="FF000000"/>
      <name val="Calibri"/>
      <family val="2"/>
      <scheme val="minor"/>
    </font>
    <font>
      <u/>
      <sz val="10.5"/>
      <color rgb="FF000000"/>
      <name val="Calibri"/>
      <family val="2"/>
      <scheme val="minor"/>
    </font>
    <font>
      <b/>
      <sz val="10.5"/>
      <color rgb="FF000000"/>
      <name val="Calibri"/>
      <family val="2"/>
      <scheme val="minor"/>
    </font>
    <font>
      <sz val="10"/>
      <color rgb="FFFF0000"/>
      <name val="Calibri"/>
      <family val="2"/>
    </font>
    <font>
      <b/>
      <sz val="10"/>
      <color rgb="FF000000"/>
      <name val="Calibri"/>
      <family val="2"/>
    </font>
    <font>
      <sz val="9"/>
      <color rgb="FFC00000"/>
      <name val="Calibri"/>
      <family val="2"/>
    </font>
    <font>
      <i/>
      <sz val="10"/>
      <color rgb="FF000000"/>
      <name val="Calibri"/>
      <family val="2"/>
    </font>
    <font>
      <b/>
      <sz val="10"/>
      <color rgb="FFFF0000"/>
      <name val="Calibri"/>
      <family val="2"/>
    </font>
    <font>
      <sz val="11"/>
      <color rgb="FFFF0000"/>
      <name val="Calibri"/>
      <family val="2"/>
    </font>
    <font>
      <sz val="9"/>
      <color rgb="FF808080"/>
      <name val="Calibri"/>
      <family val="2"/>
      <scheme val="minor"/>
    </font>
    <font>
      <b/>
      <sz val="10"/>
      <color rgb="FF808080"/>
      <name val="Calibri"/>
      <family val="2"/>
      <scheme val="minor"/>
    </font>
    <font>
      <sz val="11"/>
      <color rgb="FF808080"/>
      <name val="Calibri"/>
      <family val="2"/>
      <scheme val="minor"/>
    </font>
    <font>
      <sz val="10"/>
      <color rgb="FF808080"/>
      <name val="Calibri"/>
      <family val="2"/>
      <scheme val="minor"/>
    </font>
    <font>
      <b/>
      <sz val="12"/>
      <color rgb="FF000000"/>
      <name val="Calibri"/>
      <family val="2"/>
      <scheme val="minor"/>
    </font>
    <font>
      <sz val="9"/>
      <color rgb="FF000000"/>
      <name val="Calibri"/>
      <family val="2"/>
      <scheme val="minor"/>
    </font>
    <font>
      <sz val="8"/>
      <color rgb="FF000000"/>
      <name val="Calibri"/>
      <family val="2"/>
      <scheme val="minor"/>
    </font>
    <font>
      <b/>
      <sz val="14"/>
      <color rgb="FF000000"/>
      <name val="Calibri"/>
      <family val="2"/>
      <scheme val="minor"/>
    </font>
    <font>
      <u/>
      <sz val="10.5"/>
      <color rgb="FF000000"/>
      <name val="Calibri"/>
      <family val="2"/>
    </font>
    <font>
      <sz val="10.5"/>
      <color rgb="FF000000"/>
      <name val="Calibri"/>
      <family val="2"/>
    </font>
    <font>
      <b/>
      <sz val="9.5"/>
      <color rgb="FF000000"/>
      <name val="Calibri"/>
      <family val="2"/>
    </font>
    <font>
      <sz val="8"/>
      <color rgb="FF000000"/>
      <name val="Calibri"/>
      <family val="2"/>
    </font>
    <font>
      <u/>
      <sz val="8"/>
      <color rgb="FF000000"/>
      <name val="Calibri"/>
      <family val="2"/>
    </font>
    <font>
      <vertAlign val="subscript"/>
      <sz val="10.5"/>
      <color rgb="FF000000"/>
      <name val="Calibri"/>
      <family val="2"/>
    </font>
    <font>
      <b/>
      <sz val="9"/>
      <color rgb="FFC00000"/>
      <name val="Calibri"/>
      <family val="2"/>
    </font>
    <font>
      <b/>
      <i/>
      <sz val="10"/>
      <color rgb="FF000000"/>
      <name val="Calibri"/>
      <family val="2"/>
    </font>
    <font>
      <b/>
      <u/>
      <sz val="10"/>
      <color rgb="FF000000"/>
      <name val="Calibri"/>
      <family val="2"/>
    </font>
  </fonts>
  <fills count="4">
    <fill>
      <patternFill patternType="none"/>
    </fill>
    <fill>
      <patternFill patternType="gray125"/>
    </fill>
    <fill>
      <patternFill patternType="solid">
        <fgColor rgb="FFD9D9D9"/>
        <bgColor rgb="FFFFFFFF"/>
      </patternFill>
    </fill>
    <fill>
      <patternFill patternType="solid">
        <fgColor rgb="FFD8D8D8"/>
        <bgColor rgb="FFFFFFFF"/>
      </patternFill>
    </fill>
  </fills>
  <borders count="1">
    <border>
      <left/>
      <right/>
      <top/>
      <bottom/>
      <diagonal/>
    </border>
  </borders>
  <cellStyleXfs count="1">
    <xf numFmtId="0" fontId="0" fillId="0" borderId="0"/>
  </cellStyleXfs>
  <cellXfs count="62">
    <xf numFmtId="0" fontId="0" fillId="0" borderId="0" xfId="0"/>
    <xf numFmtId="0" fontId="1" fillId="0" borderId="0" xfId="0" applyFont="1"/>
    <xf numFmtId="0" fontId="2" fillId="0" borderId="0" xfId="0" applyFont="1"/>
    <xf numFmtId="0" fontId="1" fillId="0" borderId="0" xfId="0" quotePrefix="1" applyFont="1"/>
    <xf numFmtId="0" fontId="2" fillId="0" borderId="0" xfId="0" applyFont="1" applyAlignment="1">
      <alignment horizontal="right"/>
    </xf>
    <xf numFmtId="3" fontId="1" fillId="0" borderId="0" xfId="0" applyNumberFormat="1" applyFont="1"/>
    <xf numFmtId="0" fontId="1" fillId="2" borderId="0" xfId="0" applyFont="1" applyFill="1"/>
    <xf numFmtId="0" fontId="2" fillId="2" borderId="0" xfId="0" applyFont="1" applyFill="1"/>
    <xf numFmtId="0" fontId="3" fillId="0" borderId="0" xfId="0" applyFont="1"/>
    <xf numFmtId="1" fontId="1" fillId="0" borderId="0" xfId="0" applyNumberFormat="1" applyFont="1" applyAlignment="1">
      <alignment horizontal="left"/>
    </xf>
    <xf numFmtId="0" fontId="4" fillId="0" borderId="0" xfId="0" applyFont="1"/>
    <xf numFmtId="3" fontId="1" fillId="0" borderId="0" xfId="0" applyNumberFormat="1" applyFont="1" applyAlignment="1">
      <alignment horizontal="right"/>
    </xf>
    <xf numFmtId="0" fontId="5" fillId="2" borderId="0" xfId="0" applyFont="1" applyFill="1"/>
    <xf numFmtId="164" fontId="1" fillId="0" borderId="0" xfId="0" applyNumberFormat="1" applyFont="1"/>
    <xf numFmtId="0" fontId="6" fillId="0" borderId="0" xfId="0" quotePrefix="1" applyFont="1"/>
    <xf numFmtId="0" fontId="7" fillId="0" borderId="0" xfId="0" applyFont="1"/>
    <xf numFmtId="0" fontId="8" fillId="0" borderId="0" xfId="0" applyFont="1"/>
    <xf numFmtId="0" fontId="7" fillId="0" borderId="0" xfId="0" applyFont="1" applyAlignment="1">
      <alignment vertical="top" wrapText="1"/>
    </xf>
    <xf numFmtId="0" fontId="9" fillId="0" borderId="0" xfId="0" applyFont="1" applyAlignment="1">
      <alignment wrapText="1"/>
    </xf>
    <xf numFmtId="49" fontId="7" fillId="0" borderId="0" xfId="0" applyNumberFormat="1" applyFont="1" applyAlignment="1">
      <alignment horizontal="left" vertical="top"/>
    </xf>
    <xf numFmtId="0" fontId="7" fillId="0" borderId="0" xfId="0" applyFont="1" applyAlignment="1">
      <alignment vertical="top"/>
    </xf>
    <xf numFmtId="0" fontId="10" fillId="0" borderId="0" xfId="0" applyFont="1" applyAlignment="1">
      <alignment vertical="center"/>
    </xf>
    <xf numFmtId="4" fontId="1" fillId="0" borderId="0" xfId="0" applyNumberFormat="1" applyFont="1"/>
    <xf numFmtId="0" fontId="6" fillId="0" borderId="0" xfId="0" applyFont="1"/>
    <xf numFmtId="0" fontId="11" fillId="3" borderId="0" xfId="0" applyFont="1" applyFill="1"/>
    <xf numFmtId="0" fontId="6" fillId="3" borderId="0" xfId="0" applyFont="1" applyFill="1"/>
    <xf numFmtId="0" fontId="12" fillId="0" borderId="0" xfId="0" applyFont="1"/>
    <xf numFmtId="0" fontId="12" fillId="0" borderId="0" xfId="0" applyFont="1" applyAlignment="1">
      <alignment horizontal="right"/>
    </xf>
    <xf numFmtId="3" fontId="6" fillId="0" borderId="0" xfId="0" applyNumberFormat="1" applyFont="1"/>
    <xf numFmtId="0" fontId="13" fillId="3" borderId="0" xfId="0" applyFont="1" applyFill="1"/>
    <xf numFmtId="0" fontId="14" fillId="0" borderId="0" xfId="0" applyFont="1"/>
    <xf numFmtId="0" fontId="11" fillId="0" borderId="0" xfId="0" applyFont="1"/>
    <xf numFmtId="0" fontId="12" fillId="3" borderId="0" xfId="0" applyFont="1" applyFill="1"/>
    <xf numFmtId="0" fontId="15" fillId="0" borderId="0" xfId="0" applyFont="1"/>
    <xf numFmtId="0" fontId="6" fillId="2" borderId="0" xfId="0" applyFont="1" applyFill="1"/>
    <xf numFmtId="0" fontId="12" fillId="2" borderId="0" xfId="0" applyFont="1" applyFill="1"/>
    <xf numFmtId="0" fontId="13" fillId="2" borderId="0" xfId="0" applyFont="1" applyFill="1"/>
    <xf numFmtId="0" fontId="11" fillId="2" borderId="0" xfId="0" applyFont="1" applyFill="1"/>
    <xf numFmtId="0" fontId="0" fillId="0" borderId="0" xfId="0" applyAlignment="1">
      <alignment vertical="top" wrapText="1"/>
    </xf>
    <xf numFmtId="0" fontId="14" fillId="0" borderId="0" xfId="0" applyFont="1" applyAlignment="1">
      <alignment horizontal="left"/>
    </xf>
    <xf numFmtId="0" fontId="16" fillId="0" borderId="0" xfId="0" applyFont="1"/>
    <xf numFmtId="0" fontId="0" fillId="0" borderId="0" xfId="0" applyAlignment="1">
      <alignment vertical="top"/>
    </xf>
    <xf numFmtId="0" fontId="12" fillId="0" borderId="0" xfId="0" applyFont="1" applyAlignment="1">
      <alignment horizontal="left"/>
    </xf>
    <xf numFmtId="0" fontId="12" fillId="0" borderId="0" xfId="0" quotePrefix="1" applyFont="1"/>
    <xf numFmtId="0" fontId="17" fillId="0" borderId="0" xfId="0" applyFont="1" applyAlignment="1">
      <alignment horizontal="left" vertical="top" wrapText="1"/>
    </xf>
    <xf numFmtId="0" fontId="18" fillId="2" borderId="0" xfId="0" applyFont="1" applyFill="1" applyAlignment="1">
      <alignment horizontal="left" vertical="top" wrapText="1"/>
    </xf>
    <xf numFmtId="0" fontId="19" fillId="0" borderId="0" xfId="0" applyFont="1" applyAlignment="1">
      <alignment horizontal="left" vertical="top" wrapText="1"/>
    </xf>
    <xf numFmtId="0" fontId="20" fillId="0" borderId="0" xfId="0" applyFont="1" applyAlignment="1">
      <alignment horizontal="left" vertical="top" wrapText="1"/>
    </xf>
    <xf numFmtId="0" fontId="21" fillId="0" borderId="0" xfId="0" applyFont="1" applyAlignment="1">
      <alignment vertical="top" wrapText="1"/>
    </xf>
    <xf numFmtId="0" fontId="22" fillId="0" borderId="0" xfId="0" applyFont="1" applyAlignment="1">
      <alignment vertical="top" wrapText="1"/>
    </xf>
    <xf numFmtId="0" fontId="2" fillId="2" borderId="0" xfId="0" applyFont="1" applyFill="1" applyAlignment="1">
      <alignment vertical="top" wrapText="1"/>
    </xf>
    <xf numFmtId="0" fontId="1" fillId="0" borderId="0" xfId="0" applyFont="1" applyAlignment="1">
      <alignment vertical="top" wrapText="1"/>
    </xf>
    <xf numFmtId="9" fontId="1" fillId="0" borderId="0" xfId="0" applyNumberFormat="1" applyFont="1"/>
    <xf numFmtId="0" fontId="6" fillId="0" borderId="0" xfId="0" applyFont="1" applyAlignment="1">
      <alignment horizontal="right"/>
    </xf>
    <xf numFmtId="0" fontId="1" fillId="0" borderId="0" xfId="0" applyFont="1" applyAlignment="1">
      <alignment horizontal="right"/>
    </xf>
    <xf numFmtId="0" fontId="9" fillId="0" borderId="0" xfId="0" applyFont="1" applyAlignment="1">
      <alignment horizontal="left" vertical="top" wrapText="1"/>
    </xf>
    <xf numFmtId="0" fontId="7" fillId="0" borderId="0" xfId="0" applyFont="1" applyAlignment="1">
      <alignment horizontal="left" vertical="top" wrapText="1"/>
    </xf>
    <xf numFmtId="0" fontId="9" fillId="0" borderId="0" xfId="0" applyFont="1" applyAlignment="1">
      <alignment vertical="top" wrapText="1"/>
    </xf>
    <xf numFmtId="0" fontId="23" fillId="2" borderId="0" xfId="0" applyFont="1" applyFill="1" applyAlignment="1">
      <alignment horizontal="left" vertical="top" wrapText="1"/>
    </xf>
    <xf numFmtId="0" fontId="24" fillId="0" borderId="0" xfId="0" applyFont="1" applyAlignment="1">
      <alignment horizontal="left" vertical="top" wrapText="1"/>
    </xf>
    <xf numFmtId="0" fontId="10" fillId="0" borderId="0" xfId="0" applyFont="1" applyAlignment="1">
      <alignment horizontal="left" vertical="top" wrapText="1"/>
    </xf>
    <xf numFmtId="0" fontId="12" fillId="0" borderId="0" xfId="0" applyFont="1" applyAlignment="1">
      <alignment horizontal="left" wrapText="1"/>
    </xf>
  </cellXfs>
  <cellStyles count="1">
    <cellStyle name="Standard"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1"/>
  <sheetViews>
    <sheetView tabSelected="1" view="pageLayout" workbookViewId="0">
      <selection activeCell="A2" sqref="A2"/>
    </sheetView>
  </sheetViews>
  <sheetFormatPr baseColWidth="10" defaultColWidth="0" defaultRowHeight="15" x14ac:dyDescent="0.25"/>
  <cols>
    <col min="1" max="1" width="2.42578125" customWidth="1"/>
    <col min="2" max="8" width="11.42578125" customWidth="1"/>
    <col min="9" max="10" width="11.42578125" hidden="1" customWidth="1"/>
  </cols>
  <sheetData>
    <row r="1" spans="1:8" ht="21" customHeight="1" x14ac:dyDescent="0.35">
      <c r="A1" s="16" t="s">
        <v>0</v>
      </c>
    </row>
    <row r="2" spans="1:8" ht="14.25" customHeight="1" x14ac:dyDescent="0.25"/>
    <row r="3" spans="1:8" ht="14.25" customHeight="1" x14ac:dyDescent="0.25">
      <c r="A3" s="56" t="s">
        <v>1</v>
      </c>
      <c r="B3" s="56"/>
      <c r="C3" s="56"/>
      <c r="D3" s="56"/>
      <c r="E3" s="56"/>
      <c r="F3" s="56"/>
      <c r="G3" s="56"/>
      <c r="H3" s="56"/>
    </row>
    <row r="4" spans="1:8" ht="14.25" customHeight="1" x14ac:dyDescent="0.25">
      <c r="A4" s="56"/>
      <c r="B4" s="56"/>
      <c r="C4" s="56"/>
      <c r="D4" s="56"/>
      <c r="E4" s="56"/>
      <c r="F4" s="56"/>
      <c r="G4" s="56"/>
      <c r="H4" s="56"/>
    </row>
    <row r="5" spans="1:8" ht="15" customHeight="1" x14ac:dyDescent="0.25">
      <c r="A5" s="20" t="s">
        <v>2</v>
      </c>
      <c r="B5" s="56" t="s">
        <v>3</v>
      </c>
      <c r="C5" s="56"/>
      <c r="D5" s="56"/>
      <c r="E5" s="56"/>
      <c r="F5" s="56"/>
      <c r="G5" s="56"/>
      <c r="H5" s="56"/>
    </row>
    <row r="6" spans="1:8" ht="15" customHeight="1" x14ac:dyDescent="0.25">
      <c r="A6" s="15"/>
      <c r="B6" s="56"/>
      <c r="C6" s="56"/>
      <c r="D6" s="56"/>
      <c r="E6" s="56"/>
      <c r="F6" s="56"/>
      <c r="G6" s="56"/>
      <c r="H6" s="56"/>
    </row>
    <row r="7" spans="1:8" ht="15" customHeight="1" x14ac:dyDescent="0.25">
      <c r="A7" s="15"/>
      <c r="B7" s="56"/>
      <c r="C7" s="56"/>
      <c r="D7" s="56"/>
      <c r="E7" s="56"/>
      <c r="F7" s="56"/>
      <c r="G7" s="56"/>
      <c r="H7" s="56"/>
    </row>
    <row r="8" spans="1:8" ht="15" customHeight="1" x14ac:dyDescent="0.25">
      <c r="A8" s="15"/>
      <c r="B8" s="56"/>
      <c r="C8" s="56"/>
      <c r="D8" s="56"/>
      <c r="E8" s="56"/>
      <c r="F8" s="56"/>
      <c r="G8" s="56"/>
      <c r="H8" s="56"/>
    </row>
    <row r="9" spans="1:8" ht="15" customHeight="1" x14ac:dyDescent="0.25">
      <c r="A9" s="15"/>
      <c r="B9" s="56"/>
      <c r="C9" s="56"/>
      <c r="D9" s="56"/>
      <c r="E9" s="56"/>
      <c r="F9" s="56"/>
      <c r="G9" s="56"/>
      <c r="H9" s="56"/>
    </row>
    <row r="10" spans="1:8" ht="15" customHeight="1" x14ac:dyDescent="0.25">
      <c r="A10" s="15"/>
      <c r="B10" s="56"/>
      <c r="C10" s="56"/>
      <c r="D10" s="56"/>
      <c r="E10" s="56"/>
      <c r="F10" s="56"/>
      <c r="G10" s="56"/>
      <c r="H10" s="56"/>
    </row>
    <row r="11" spans="1:8" ht="15" customHeight="1" x14ac:dyDescent="0.25">
      <c r="A11" s="20" t="s">
        <v>2</v>
      </c>
      <c r="B11" s="55" t="s">
        <v>4</v>
      </c>
      <c r="C11" s="55"/>
      <c r="D11" s="55"/>
      <c r="E11" s="55"/>
      <c r="F11" s="55"/>
      <c r="G11" s="55"/>
      <c r="H11" s="55"/>
    </row>
    <row r="12" spans="1:8" ht="15" customHeight="1" x14ac:dyDescent="0.25">
      <c r="A12" s="15"/>
      <c r="B12" s="55"/>
      <c r="C12" s="55"/>
      <c r="D12" s="55"/>
      <c r="E12" s="55"/>
      <c r="F12" s="55"/>
      <c r="G12" s="55"/>
      <c r="H12" s="55"/>
    </row>
    <row r="13" spans="1:8" ht="15" customHeight="1" x14ac:dyDescent="0.25">
      <c r="A13" s="20" t="s">
        <v>2</v>
      </c>
      <c r="B13" s="55" t="s">
        <v>5</v>
      </c>
      <c r="C13" s="55"/>
      <c r="D13" s="55"/>
      <c r="E13" s="55"/>
      <c r="F13" s="55"/>
      <c r="G13" s="55"/>
      <c r="H13" s="55"/>
    </row>
    <row r="14" spans="1:8" ht="15" customHeight="1" x14ac:dyDescent="0.25">
      <c r="A14" s="15"/>
      <c r="B14" s="55"/>
      <c r="C14" s="55"/>
      <c r="D14" s="55"/>
      <c r="E14" s="55"/>
      <c r="F14" s="55"/>
      <c r="G14" s="55"/>
      <c r="H14" s="55"/>
    </row>
    <row r="15" spans="1:8" ht="15" customHeight="1" x14ac:dyDescent="0.25">
      <c r="A15" s="15"/>
      <c r="B15" s="55"/>
      <c r="C15" s="55"/>
      <c r="D15" s="55"/>
      <c r="E15" s="55"/>
      <c r="F15" s="55"/>
      <c r="G15" s="55"/>
      <c r="H15" s="55"/>
    </row>
    <row r="16" spans="1:8" ht="15" customHeight="1" x14ac:dyDescent="0.25">
      <c r="A16" s="20" t="s">
        <v>2</v>
      </c>
      <c r="B16" s="57" t="s">
        <v>6</v>
      </c>
      <c r="C16" s="57"/>
      <c r="D16" s="57"/>
      <c r="E16" s="57"/>
      <c r="F16" s="57"/>
      <c r="G16" s="57"/>
      <c r="H16" s="57"/>
    </row>
    <row r="17" spans="1:8" ht="15" customHeight="1" x14ac:dyDescent="0.25">
      <c r="B17" s="57"/>
      <c r="C17" s="57"/>
      <c r="D17" s="57"/>
      <c r="E17" s="57"/>
      <c r="F17" s="57"/>
      <c r="G17" s="57"/>
      <c r="H17" s="57"/>
    </row>
    <row r="18" spans="1:8" ht="15" customHeight="1" x14ac:dyDescent="0.25">
      <c r="A18" s="15"/>
      <c r="B18" s="57"/>
      <c r="C18" s="57"/>
      <c r="D18" s="57"/>
      <c r="E18" s="57"/>
      <c r="F18" s="57"/>
      <c r="G18" s="57"/>
      <c r="H18" s="57"/>
    </row>
    <row r="19" spans="1:8" ht="15" customHeight="1" x14ac:dyDescent="0.25">
      <c r="A19" s="15"/>
      <c r="B19" s="57"/>
      <c r="C19" s="57"/>
      <c r="D19" s="57"/>
      <c r="E19" s="57"/>
      <c r="F19" s="57"/>
      <c r="G19" s="57"/>
      <c r="H19" s="57"/>
    </row>
    <row r="20" spans="1:8" ht="15" customHeight="1" x14ac:dyDescent="0.25">
      <c r="A20" s="15"/>
      <c r="B20" s="57"/>
      <c r="C20" s="57"/>
      <c r="D20" s="57"/>
      <c r="E20" s="57"/>
      <c r="F20" s="57"/>
      <c r="G20" s="57"/>
      <c r="H20" s="57"/>
    </row>
    <row r="21" spans="1:8" ht="15" customHeight="1" x14ac:dyDescent="0.25">
      <c r="A21" s="15"/>
      <c r="B21" s="57"/>
      <c r="C21" s="57"/>
      <c r="D21" s="57"/>
      <c r="E21" s="57"/>
      <c r="F21" s="57"/>
      <c r="G21" s="57"/>
      <c r="H21" s="57"/>
    </row>
    <row r="22" spans="1:8" ht="15" customHeight="1" x14ac:dyDescent="0.25">
      <c r="A22" s="15"/>
      <c r="B22" s="57"/>
      <c r="C22" s="57"/>
      <c r="D22" s="57"/>
      <c r="E22" s="57"/>
      <c r="F22" s="57"/>
      <c r="G22" s="57"/>
      <c r="H22" s="57"/>
    </row>
    <row r="23" spans="1:8" ht="15" customHeight="1" x14ac:dyDescent="0.25">
      <c r="A23" s="15"/>
      <c r="B23" s="57"/>
      <c r="C23" s="57"/>
      <c r="D23" s="57"/>
      <c r="E23" s="57"/>
      <c r="F23" s="57"/>
      <c r="G23" s="57"/>
      <c r="H23" s="57"/>
    </row>
    <row r="24" spans="1:8" ht="15" customHeight="1" x14ac:dyDescent="0.25">
      <c r="A24" s="15"/>
      <c r="B24" s="57"/>
      <c r="C24" s="57"/>
      <c r="D24" s="57"/>
      <c r="E24" s="57"/>
      <c r="F24" s="57"/>
      <c r="G24" s="57"/>
      <c r="H24" s="57"/>
    </row>
    <row r="25" spans="1:8" ht="15" customHeight="1" x14ac:dyDescent="0.25">
      <c r="A25" s="20" t="s">
        <v>2</v>
      </c>
      <c r="B25" s="57" t="s">
        <v>7</v>
      </c>
      <c r="C25" s="57"/>
      <c r="D25" s="57"/>
      <c r="E25" s="57"/>
      <c r="F25" s="57"/>
      <c r="G25" s="57"/>
      <c r="H25" s="57"/>
    </row>
    <row r="26" spans="1:8" ht="15" customHeight="1" x14ac:dyDescent="0.25">
      <c r="B26" s="57"/>
      <c r="C26" s="57"/>
      <c r="D26" s="57"/>
      <c r="E26" s="57"/>
      <c r="F26" s="57"/>
      <c r="G26" s="57"/>
      <c r="H26" s="57"/>
    </row>
    <row r="27" spans="1:8" ht="15" customHeight="1" x14ac:dyDescent="0.25">
      <c r="A27" s="15"/>
      <c r="B27" s="57"/>
      <c r="C27" s="57"/>
      <c r="D27" s="57"/>
      <c r="E27" s="57"/>
      <c r="F27" s="57"/>
      <c r="G27" s="57"/>
      <c r="H27" s="57"/>
    </row>
    <row r="28" spans="1:8" ht="15" customHeight="1" x14ac:dyDescent="0.25">
      <c r="A28" s="20" t="s">
        <v>2</v>
      </c>
      <c r="B28" s="57" t="s">
        <v>8</v>
      </c>
      <c r="C28" s="57"/>
      <c r="D28" s="57"/>
      <c r="E28" s="57"/>
      <c r="F28" s="57"/>
      <c r="G28" s="57"/>
      <c r="H28" s="57"/>
    </row>
    <row r="29" spans="1:8" ht="15" customHeight="1" x14ac:dyDescent="0.25">
      <c r="B29" s="57"/>
      <c r="C29" s="57"/>
      <c r="D29" s="57"/>
      <c r="E29" s="57"/>
      <c r="F29" s="57"/>
      <c r="G29" s="57"/>
      <c r="H29" s="57"/>
    </row>
    <row r="30" spans="1:8" ht="15" customHeight="1" x14ac:dyDescent="0.25">
      <c r="A30" s="15"/>
      <c r="B30" s="57"/>
      <c r="C30" s="57"/>
      <c r="D30" s="57"/>
      <c r="E30" s="57"/>
      <c r="F30" s="57"/>
      <c r="G30" s="57"/>
      <c r="H30" s="57"/>
    </row>
    <row r="31" spans="1:8" ht="43.5" customHeight="1" x14ac:dyDescent="0.25">
      <c r="A31" s="20" t="s">
        <v>2</v>
      </c>
      <c r="B31" s="55" t="s">
        <v>9</v>
      </c>
      <c r="C31" s="55"/>
      <c r="D31" s="55"/>
      <c r="E31" s="55"/>
      <c r="F31" s="55"/>
      <c r="G31" s="55"/>
      <c r="H31" s="55"/>
    </row>
    <row r="32" spans="1:8" ht="41.25" customHeight="1" x14ac:dyDescent="0.25">
      <c r="A32" s="15"/>
      <c r="B32" s="55"/>
      <c r="C32" s="55"/>
      <c r="D32" s="55"/>
      <c r="E32" s="55"/>
      <c r="F32" s="55"/>
      <c r="G32" s="55"/>
      <c r="H32" s="55"/>
    </row>
    <row r="33" spans="1:8" ht="18" customHeight="1" x14ac:dyDescent="0.25">
      <c r="B33" s="18"/>
      <c r="C33" s="18"/>
      <c r="D33" s="18"/>
      <c r="E33" s="18"/>
      <c r="F33" s="18"/>
      <c r="G33" s="18"/>
      <c r="H33" s="18"/>
    </row>
    <row r="34" spans="1:8" ht="60.75" customHeight="1" x14ac:dyDescent="0.25">
      <c r="A34" s="58" t="s">
        <v>10</v>
      </c>
      <c r="B34" s="58"/>
      <c r="C34" s="58"/>
      <c r="D34" s="58"/>
      <c r="E34" s="58"/>
      <c r="F34" s="58"/>
      <c r="G34" s="58"/>
      <c r="H34" s="58"/>
    </row>
    <row r="35" spans="1:8" x14ac:dyDescent="0.25">
      <c r="A35" s="58"/>
      <c r="B35" s="58"/>
      <c r="C35" s="58"/>
      <c r="D35" s="58"/>
      <c r="E35" s="58"/>
      <c r="F35" s="58"/>
      <c r="G35" s="58"/>
      <c r="H35" s="58"/>
    </row>
    <row r="36" spans="1:8" x14ac:dyDescent="0.25">
      <c r="A36" s="58"/>
      <c r="B36" s="58"/>
      <c r="C36" s="58"/>
      <c r="D36" s="58"/>
      <c r="E36" s="58"/>
      <c r="F36" s="58"/>
      <c r="G36" s="58"/>
      <c r="H36" s="58"/>
    </row>
    <row r="37" spans="1:8" x14ac:dyDescent="0.25">
      <c r="A37" s="58"/>
      <c r="B37" s="58"/>
      <c r="C37" s="58"/>
      <c r="D37" s="58"/>
      <c r="E37" s="58"/>
      <c r="F37" s="58"/>
      <c r="G37" s="58"/>
      <c r="H37" s="58"/>
    </row>
    <row r="38" spans="1:8" x14ac:dyDescent="0.25">
      <c r="A38" s="58"/>
      <c r="B38" s="58"/>
      <c r="C38" s="58"/>
      <c r="D38" s="58"/>
      <c r="E38" s="58"/>
      <c r="F38" s="58"/>
      <c r="G38" s="58"/>
      <c r="H38" s="58"/>
    </row>
    <row r="39" spans="1:8" x14ac:dyDescent="0.25">
      <c r="A39" s="58"/>
      <c r="B39" s="58"/>
      <c r="C39" s="58"/>
      <c r="D39" s="58"/>
      <c r="E39" s="58"/>
      <c r="F39" s="58"/>
      <c r="G39" s="58"/>
      <c r="H39" s="58"/>
    </row>
    <row r="40" spans="1:8" x14ac:dyDescent="0.25">
      <c r="A40" s="58"/>
      <c r="B40" s="58"/>
      <c r="C40" s="58"/>
      <c r="D40" s="58"/>
      <c r="E40" s="58"/>
      <c r="F40" s="58"/>
      <c r="G40" s="58"/>
      <c r="H40" s="58"/>
    </row>
    <row r="41" spans="1:8" x14ac:dyDescent="0.25">
      <c r="A41" s="58"/>
      <c r="B41" s="58"/>
      <c r="C41" s="58"/>
      <c r="D41" s="58"/>
      <c r="E41" s="58"/>
      <c r="F41" s="58"/>
      <c r="G41" s="58"/>
      <c r="H41" s="58"/>
    </row>
    <row r="42" spans="1:8" x14ac:dyDescent="0.25">
      <c r="A42" s="58"/>
      <c r="B42" s="58"/>
      <c r="C42" s="58"/>
      <c r="D42" s="58"/>
      <c r="E42" s="58"/>
      <c r="F42" s="58"/>
      <c r="G42" s="58"/>
      <c r="H42" s="58"/>
    </row>
    <row r="43" spans="1:8" x14ac:dyDescent="0.25">
      <c r="A43" s="58"/>
      <c r="B43" s="58"/>
      <c r="C43" s="58"/>
      <c r="D43" s="58"/>
      <c r="E43" s="58"/>
      <c r="F43" s="58"/>
      <c r="G43" s="58"/>
      <c r="H43" s="58"/>
    </row>
    <row r="44" spans="1:8" x14ac:dyDescent="0.25">
      <c r="A44" s="58"/>
      <c r="B44" s="58"/>
      <c r="C44" s="58"/>
      <c r="D44" s="58"/>
      <c r="E44" s="58"/>
      <c r="F44" s="58"/>
      <c r="G44" s="58"/>
      <c r="H44" s="58"/>
    </row>
    <row r="45" spans="1:8" x14ac:dyDescent="0.25">
      <c r="A45" s="58"/>
      <c r="B45" s="58"/>
      <c r="C45" s="58"/>
      <c r="D45" s="58"/>
      <c r="E45" s="58"/>
      <c r="F45" s="58"/>
      <c r="G45" s="58"/>
      <c r="H45" s="58"/>
    </row>
    <row r="46" spans="1:8" x14ac:dyDescent="0.25">
      <c r="A46" s="58"/>
      <c r="B46" s="58"/>
      <c r="C46" s="58"/>
      <c r="D46" s="58"/>
      <c r="E46" s="58"/>
      <c r="F46" s="58"/>
      <c r="G46" s="58"/>
      <c r="H46" s="58"/>
    </row>
    <row r="47" spans="1:8" x14ac:dyDescent="0.25">
      <c r="A47" s="58"/>
      <c r="B47" s="58"/>
      <c r="C47" s="58"/>
      <c r="D47" s="58"/>
      <c r="E47" s="58"/>
      <c r="F47" s="58"/>
      <c r="G47" s="58"/>
      <c r="H47" s="58"/>
    </row>
    <row r="48" spans="1:8" x14ac:dyDescent="0.25">
      <c r="A48" s="58"/>
      <c r="B48" s="58"/>
      <c r="C48" s="58"/>
      <c r="D48" s="58"/>
      <c r="E48" s="58"/>
      <c r="F48" s="58"/>
      <c r="G48" s="58"/>
      <c r="H48" s="58"/>
    </row>
    <row r="49" spans="1:8" x14ac:dyDescent="0.25">
      <c r="A49" s="58"/>
      <c r="B49" s="58"/>
      <c r="C49" s="58"/>
      <c r="D49" s="58"/>
      <c r="E49" s="58"/>
      <c r="F49" s="58"/>
      <c r="G49" s="58"/>
      <c r="H49" s="58"/>
    </row>
    <row r="50" spans="1:8" x14ac:dyDescent="0.25">
      <c r="A50" s="58"/>
      <c r="B50" s="58"/>
      <c r="C50" s="58"/>
      <c r="D50" s="58"/>
      <c r="E50" s="58"/>
      <c r="F50" s="58"/>
      <c r="G50" s="58"/>
      <c r="H50" s="58"/>
    </row>
    <row r="51" spans="1:8" ht="74.25" customHeight="1" x14ac:dyDescent="0.25">
      <c r="A51" s="58"/>
      <c r="B51" s="58"/>
      <c r="C51" s="58"/>
      <c r="D51" s="58"/>
      <c r="E51" s="58"/>
      <c r="F51" s="58"/>
      <c r="G51" s="58"/>
      <c r="H51" s="58"/>
    </row>
    <row r="52" spans="1:8" ht="18.75" customHeight="1" x14ac:dyDescent="0.25">
      <c r="A52" s="59" t="s">
        <v>11</v>
      </c>
      <c r="B52" s="59"/>
      <c r="C52" s="59"/>
      <c r="D52" s="59"/>
      <c r="E52" s="59"/>
      <c r="F52" s="59"/>
      <c r="G52" s="59"/>
      <c r="H52" s="59"/>
    </row>
    <row r="53" spans="1:8" ht="18.600000000000001" customHeight="1" x14ac:dyDescent="0.25">
      <c r="A53" s="59"/>
      <c r="B53" s="59"/>
      <c r="C53" s="59"/>
      <c r="D53" s="59"/>
      <c r="E53" s="59"/>
      <c r="F53" s="59"/>
      <c r="G53" s="59"/>
      <c r="H53" s="59"/>
    </row>
    <row r="54" spans="1:8" ht="15" customHeight="1" x14ac:dyDescent="0.25">
      <c r="A54" s="56" t="s">
        <v>12</v>
      </c>
      <c r="B54" s="56"/>
      <c r="C54" s="56"/>
      <c r="D54" s="56"/>
      <c r="E54" s="56"/>
      <c r="F54" s="56"/>
      <c r="G54" s="56"/>
      <c r="H54" s="56"/>
    </row>
    <row r="55" spans="1:8" x14ac:dyDescent="0.25">
      <c r="A55" s="56"/>
      <c r="B55" s="56"/>
      <c r="C55" s="56"/>
      <c r="D55" s="56"/>
      <c r="E55" s="56"/>
      <c r="F55" s="56"/>
      <c r="G55" s="56"/>
      <c r="H55" s="56"/>
    </row>
    <row r="56" spans="1:8" x14ac:dyDescent="0.25">
      <c r="A56" s="56"/>
      <c r="B56" s="56"/>
      <c r="C56" s="56"/>
      <c r="D56" s="56"/>
      <c r="E56" s="56"/>
      <c r="F56" s="56"/>
      <c r="G56" s="56"/>
      <c r="H56" s="56"/>
    </row>
    <row r="57" spans="1:8" x14ac:dyDescent="0.25">
      <c r="A57" s="19">
        <v>1</v>
      </c>
      <c r="B57" s="56" t="s">
        <v>13</v>
      </c>
      <c r="C57" s="56"/>
      <c r="D57" s="56"/>
      <c r="E57" s="56"/>
      <c r="F57" s="56"/>
      <c r="G57" s="56"/>
      <c r="H57" s="56"/>
    </row>
    <row r="58" spans="1:8" x14ac:dyDescent="0.25">
      <c r="B58" s="56"/>
      <c r="C58" s="56"/>
      <c r="D58" s="56"/>
      <c r="E58" s="56"/>
      <c r="F58" s="56"/>
      <c r="G58" s="56"/>
      <c r="H58" s="56"/>
    </row>
    <row r="59" spans="1:8" x14ac:dyDescent="0.25">
      <c r="B59" s="56"/>
      <c r="C59" s="56"/>
      <c r="D59" s="56"/>
      <c r="E59" s="56"/>
      <c r="F59" s="56"/>
      <c r="G59" s="56"/>
      <c r="H59" s="56"/>
    </row>
    <row r="60" spans="1:8" x14ac:dyDescent="0.25">
      <c r="B60" s="56"/>
      <c r="C60" s="56"/>
      <c r="D60" s="56"/>
      <c r="E60" s="56"/>
      <c r="F60" s="56"/>
      <c r="G60" s="56"/>
      <c r="H60" s="56"/>
    </row>
    <row r="61" spans="1:8" x14ac:dyDescent="0.25">
      <c r="B61" s="56"/>
      <c r="C61" s="56"/>
      <c r="D61" s="56"/>
      <c r="E61" s="56"/>
      <c r="F61" s="56"/>
      <c r="G61" s="56"/>
      <c r="H61" s="56"/>
    </row>
    <row r="62" spans="1:8" x14ac:dyDescent="0.25">
      <c r="B62" s="56"/>
      <c r="C62" s="56"/>
      <c r="D62" s="56"/>
      <c r="E62" s="56"/>
      <c r="F62" s="56"/>
      <c r="G62" s="56"/>
      <c r="H62" s="56"/>
    </row>
    <row r="63" spans="1:8" x14ac:dyDescent="0.25">
      <c r="B63" s="56"/>
      <c r="C63" s="56"/>
      <c r="D63" s="56"/>
      <c r="E63" s="56"/>
      <c r="F63" s="56"/>
      <c r="G63" s="56"/>
      <c r="H63" s="56"/>
    </row>
    <row r="64" spans="1:8" x14ac:dyDescent="0.25">
      <c r="B64" s="56"/>
      <c r="C64" s="56"/>
      <c r="D64" s="56"/>
      <c r="E64" s="56"/>
      <c r="F64" s="56"/>
      <c r="G64" s="56"/>
      <c r="H64" s="56"/>
    </row>
    <row r="65" spans="1:8" x14ac:dyDescent="0.25">
      <c r="B65" s="56"/>
      <c r="C65" s="56"/>
      <c r="D65" s="56"/>
      <c r="E65" s="56"/>
      <c r="F65" s="56"/>
      <c r="G65" s="56"/>
      <c r="H65" s="56"/>
    </row>
    <row r="66" spans="1:8" x14ac:dyDescent="0.25">
      <c r="B66" s="56"/>
      <c r="C66" s="56"/>
      <c r="D66" s="56"/>
      <c r="E66" s="56"/>
      <c r="F66" s="56"/>
      <c r="G66" s="56"/>
      <c r="H66" s="56"/>
    </row>
    <row r="67" spans="1:8" x14ac:dyDescent="0.25">
      <c r="B67" s="56"/>
      <c r="C67" s="56"/>
      <c r="D67" s="56"/>
      <c r="E67" s="56"/>
      <c r="F67" s="56"/>
      <c r="G67" s="56"/>
      <c r="H67" s="56"/>
    </row>
    <row r="68" spans="1:8" x14ac:dyDescent="0.25">
      <c r="B68" s="56"/>
      <c r="C68" s="56"/>
      <c r="D68" s="56"/>
      <c r="E68" s="56"/>
      <c r="F68" s="56"/>
      <c r="G68" s="56"/>
      <c r="H68" s="56"/>
    </row>
    <row r="69" spans="1:8" x14ac:dyDescent="0.25">
      <c r="A69" s="19">
        <v>2</v>
      </c>
      <c r="B69" s="56" t="s">
        <v>14</v>
      </c>
      <c r="C69" s="56"/>
      <c r="D69" s="56"/>
      <c r="E69" s="56"/>
      <c r="F69" s="56"/>
      <c r="G69" s="56"/>
      <c r="H69" s="56"/>
    </row>
    <row r="70" spans="1:8" x14ac:dyDescent="0.25">
      <c r="B70" s="56"/>
      <c r="C70" s="56"/>
      <c r="D70" s="56"/>
      <c r="E70" s="56"/>
      <c r="F70" s="56"/>
      <c r="G70" s="56"/>
      <c r="H70" s="56"/>
    </row>
    <row r="71" spans="1:8" ht="15" customHeight="1" x14ac:dyDescent="0.25">
      <c r="A71" s="19">
        <v>3</v>
      </c>
      <c r="B71" s="56" t="s">
        <v>15</v>
      </c>
      <c r="C71" s="56"/>
      <c r="D71" s="56"/>
      <c r="E71" s="56"/>
      <c r="F71" s="56"/>
      <c r="G71" s="56"/>
      <c r="H71" s="56"/>
    </row>
    <row r="72" spans="1:8" x14ac:dyDescent="0.25">
      <c r="B72" s="56"/>
      <c r="C72" s="56"/>
      <c r="D72" s="56"/>
      <c r="E72" s="56"/>
      <c r="F72" s="56"/>
      <c r="G72" s="56"/>
      <c r="H72" s="56"/>
    </row>
    <row r="73" spans="1:8" x14ac:dyDescent="0.25">
      <c r="B73" s="56"/>
      <c r="C73" s="56"/>
      <c r="D73" s="56"/>
      <c r="E73" s="56"/>
      <c r="F73" s="56"/>
      <c r="G73" s="56"/>
      <c r="H73" s="56"/>
    </row>
    <row r="74" spans="1:8" ht="15" customHeight="1" x14ac:dyDescent="0.25">
      <c r="B74" s="56"/>
      <c r="C74" s="56"/>
      <c r="D74" s="56"/>
      <c r="E74" s="56"/>
      <c r="F74" s="56"/>
      <c r="G74" s="56"/>
      <c r="H74" s="56"/>
    </row>
    <row r="75" spans="1:8" x14ac:dyDescent="0.25">
      <c r="A75" s="19">
        <v>4</v>
      </c>
      <c r="B75" s="56" t="s">
        <v>16</v>
      </c>
      <c r="C75" s="56"/>
      <c r="D75" s="56"/>
      <c r="E75" s="56"/>
      <c r="F75" s="56"/>
      <c r="G75" s="56"/>
      <c r="H75" s="56"/>
    </row>
    <row r="76" spans="1:8" x14ac:dyDescent="0.25">
      <c r="B76" s="56"/>
      <c r="C76" s="56"/>
      <c r="D76" s="56"/>
      <c r="E76" s="56"/>
      <c r="F76" s="56"/>
      <c r="G76" s="56"/>
      <c r="H76" s="56"/>
    </row>
    <row r="77" spans="1:8" x14ac:dyDescent="0.25">
      <c r="B77" s="56"/>
      <c r="C77" s="56"/>
      <c r="D77" s="56"/>
      <c r="E77" s="56"/>
      <c r="F77" s="56"/>
      <c r="G77" s="56"/>
      <c r="H77" s="56"/>
    </row>
    <row r="78" spans="1:8" x14ac:dyDescent="0.25">
      <c r="B78" s="56"/>
      <c r="C78" s="56"/>
      <c r="D78" s="56"/>
      <c r="E78" s="56"/>
      <c r="F78" s="56"/>
      <c r="G78" s="56"/>
      <c r="H78" s="56"/>
    </row>
    <row r="79" spans="1:8" x14ac:dyDescent="0.25">
      <c r="B79" s="56"/>
      <c r="C79" s="56"/>
      <c r="D79" s="56"/>
      <c r="E79" s="56"/>
      <c r="F79" s="56"/>
      <c r="G79" s="56"/>
      <c r="H79" s="56"/>
    </row>
    <row r="80" spans="1:8" x14ac:dyDescent="0.25">
      <c r="B80" s="56"/>
      <c r="C80" s="56"/>
      <c r="D80" s="56"/>
      <c r="E80" s="56"/>
      <c r="F80" s="56"/>
      <c r="G80" s="56"/>
      <c r="H80" s="56"/>
    </row>
    <row r="82" spans="1:8" x14ac:dyDescent="0.25">
      <c r="A82" s="21" t="s">
        <v>17</v>
      </c>
    </row>
    <row r="83" spans="1:8" x14ac:dyDescent="0.25">
      <c r="A83" s="56" t="s">
        <v>18</v>
      </c>
      <c r="B83" s="56"/>
      <c r="C83" s="56"/>
      <c r="D83" s="56"/>
      <c r="E83" s="56"/>
      <c r="F83" s="56"/>
      <c r="G83" s="56"/>
      <c r="H83" s="56"/>
    </row>
    <row r="84" spans="1:8" x14ac:dyDescent="0.25">
      <c r="A84" s="56"/>
      <c r="B84" s="56"/>
      <c r="C84" s="56"/>
      <c r="D84" s="56"/>
      <c r="E84" s="56"/>
      <c r="F84" s="56"/>
      <c r="G84" s="56"/>
      <c r="H84" s="56"/>
    </row>
    <row r="85" spans="1:8" x14ac:dyDescent="0.25">
      <c r="A85" s="56"/>
      <c r="B85" s="56"/>
      <c r="C85" s="56"/>
      <c r="D85" s="56"/>
      <c r="E85" s="56"/>
      <c r="F85" s="56"/>
      <c r="G85" s="56"/>
      <c r="H85" s="56"/>
    </row>
    <row r="86" spans="1:8" x14ac:dyDescent="0.25">
      <c r="A86" s="56"/>
      <c r="B86" s="56"/>
      <c r="C86" s="56"/>
      <c r="D86" s="56"/>
      <c r="E86" s="56"/>
      <c r="F86" s="56"/>
      <c r="G86" s="56"/>
      <c r="H86" s="56"/>
    </row>
    <row r="87" spans="1:8" x14ac:dyDescent="0.25">
      <c r="A87" s="56"/>
      <c r="B87" s="56"/>
      <c r="C87" s="56"/>
      <c r="D87" s="56"/>
      <c r="E87" s="56"/>
      <c r="F87" s="56"/>
      <c r="G87" s="56"/>
      <c r="H87" s="56"/>
    </row>
    <row r="88" spans="1:8" x14ac:dyDescent="0.25">
      <c r="A88" s="56"/>
      <c r="B88" s="56"/>
      <c r="C88" s="56"/>
      <c r="D88" s="56"/>
      <c r="E88" s="56"/>
      <c r="F88" s="56"/>
      <c r="G88" s="56"/>
      <c r="H88" s="56"/>
    </row>
    <row r="89" spans="1:8" x14ac:dyDescent="0.25">
      <c r="A89" s="56"/>
      <c r="B89" s="56"/>
      <c r="C89" s="56"/>
      <c r="D89" s="56"/>
      <c r="E89" s="56"/>
      <c r="F89" s="56"/>
      <c r="G89" s="56"/>
      <c r="H89" s="56"/>
    </row>
    <row r="90" spans="1:8" x14ac:dyDescent="0.25">
      <c r="A90" s="56"/>
      <c r="B90" s="56"/>
      <c r="C90" s="56"/>
      <c r="D90" s="56"/>
      <c r="E90" s="56"/>
      <c r="F90" s="56"/>
      <c r="G90" s="56"/>
      <c r="H90" s="56"/>
    </row>
    <row r="91" spans="1:8" x14ac:dyDescent="0.25">
      <c r="A91" s="56"/>
      <c r="B91" s="56"/>
      <c r="C91" s="56"/>
      <c r="D91" s="56"/>
      <c r="E91" s="56"/>
      <c r="F91" s="56"/>
      <c r="G91" s="56"/>
      <c r="H91" s="56"/>
    </row>
    <row r="92" spans="1:8" x14ac:dyDescent="0.25">
      <c r="A92" s="56"/>
      <c r="B92" s="56"/>
      <c r="C92" s="56"/>
      <c r="D92" s="56"/>
      <c r="E92" s="56"/>
      <c r="F92" s="56"/>
      <c r="G92" s="56"/>
      <c r="H92" s="56"/>
    </row>
    <row r="93" spans="1:8" x14ac:dyDescent="0.25">
      <c r="A93" s="56"/>
      <c r="B93" s="56"/>
      <c r="C93" s="56"/>
      <c r="D93" s="56"/>
      <c r="E93" s="56"/>
      <c r="F93" s="56"/>
      <c r="G93" s="56"/>
      <c r="H93" s="56"/>
    </row>
    <row r="94" spans="1:8" x14ac:dyDescent="0.25">
      <c r="A94" s="56"/>
      <c r="B94" s="56"/>
      <c r="C94" s="56"/>
      <c r="D94" s="56"/>
      <c r="E94" s="56"/>
      <c r="F94" s="56"/>
      <c r="G94" s="56"/>
      <c r="H94" s="56"/>
    </row>
    <row r="95" spans="1:8" x14ac:dyDescent="0.25">
      <c r="A95" s="56"/>
      <c r="B95" s="56"/>
      <c r="C95" s="56"/>
      <c r="D95" s="56"/>
      <c r="E95" s="56"/>
      <c r="F95" s="56"/>
      <c r="G95" s="56"/>
      <c r="H95" s="56"/>
    </row>
    <row r="96" spans="1:8" x14ac:dyDescent="0.25">
      <c r="A96" s="56"/>
      <c r="B96" s="56"/>
      <c r="C96" s="56"/>
      <c r="D96" s="56"/>
      <c r="E96" s="56"/>
      <c r="F96" s="56"/>
      <c r="G96" s="56"/>
      <c r="H96" s="56"/>
    </row>
    <row r="97" spans="1:8" x14ac:dyDescent="0.25">
      <c r="A97" s="56"/>
      <c r="B97" s="56"/>
      <c r="C97" s="56"/>
      <c r="D97" s="56"/>
      <c r="E97" s="56"/>
      <c r="F97" s="56"/>
      <c r="G97" s="56"/>
      <c r="H97" s="56"/>
    </row>
    <row r="98" spans="1:8" x14ac:dyDescent="0.25">
      <c r="A98" s="56"/>
      <c r="B98" s="56"/>
      <c r="C98" s="56"/>
      <c r="D98" s="56"/>
      <c r="E98" s="56"/>
      <c r="F98" s="56"/>
      <c r="G98" s="56"/>
      <c r="H98" s="56"/>
    </row>
    <row r="99" spans="1:8" x14ac:dyDescent="0.25">
      <c r="A99" s="56"/>
      <c r="B99" s="56"/>
      <c r="C99" s="56"/>
      <c r="D99" s="56"/>
      <c r="E99" s="56"/>
      <c r="F99" s="56"/>
      <c r="G99" s="56"/>
      <c r="H99" s="56"/>
    </row>
    <row r="100" spans="1:8" x14ac:dyDescent="0.25">
      <c r="A100" s="56"/>
      <c r="B100" s="56"/>
      <c r="C100" s="56"/>
      <c r="D100" s="56"/>
      <c r="E100" s="56"/>
      <c r="F100" s="56"/>
      <c r="G100" s="56"/>
      <c r="H100" s="56"/>
    </row>
    <row r="101" spans="1:8" x14ac:dyDescent="0.25">
      <c r="A101" s="60" t="s">
        <v>19</v>
      </c>
      <c r="B101" s="60"/>
      <c r="C101" s="60"/>
      <c r="D101" s="60"/>
      <c r="E101" s="60"/>
      <c r="F101" s="60"/>
      <c r="G101" s="60"/>
      <c r="H101" s="60"/>
    </row>
    <row r="102" spans="1:8" x14ac:dyDescent="0.25">
      <c r="A102" s="60"/>
      <c r="B102" s="60"/>
      <c r="C102" s="60"/>
      <c r="D102" s="60"/>
      <c r="E102" s="60"/>
      <c r="F102" s="60"/>
      <c r="G102" s="60"/>
      <c r="H102" s="60"/>
    </row>
    <row r="103" spans="1:8" ht="15" customHeight="1" x14ac:dyDescent="0.25">
      <c r="A103" s="56" t="s">
        <v>20</v>
      </c>
      <c r="B103" s="56"/>
      <c r="C103" s="56"/>
      <c r="D103" s="56"/>
      <c r="E103" s="56"/>
      <c r="F103" s="56"/>
      <c r="G103" s="56"/>
      <c r="H103" s="56"/>
    </row>
    <row r="104" spans="1:8" x14ac:dyDescent="0.25">
      <c r="A104" s="56"/>
      <c r="B104" s="56"/>
      <c r="C104" s="56"/>
      <c r="D104" s="56"/>
      <c r="E104" s="56"/>
      <c r="F104" s="56"/>
      <c r="G104" s="56"/>
      <c r="H104" s="56"/>
    </row>
    <row r="105" spans="1:8" x14ac:dyDescent="0.25">
      <c r="A105" s="56"/>
      <c r="B105" s="56"/>
      <c r="C105" s="56"/>
      <c r="D105" s="56"/>
      <c r="E105" s="56"/>
      <c r="F105" s="56"/>
      <c r="G105" s="56"/>
      <c r="H105" s="56"/>
    </row>
    <row r="106" spans="1:8" x14ac:dyDescent="0.25">
      <c r="A106" s="56"/>
      <c r="B106" s="56"/>
      <c r="C106" s="56"/>
      <c r="D106" s="56"/>
      <c r="E106" s="56"/>
      <c r="F106" s="56"/>
      <c r="G106" s="56"/>
      <c r="H106" s="56"/>
    </row>
    <row r="107" spans="1:8" x14ac:dyDescent="0.25">
      <c r="A107" s="56"/>
      <c r="B107" s="56"/>
      <c r="C107" s="56"/>
      <c r="D107" s="56"/>
      <c r="E107" s="56"/>
      <c r="F107" s="56"/>
      <c r="G107" s="56"/>
      <c r="H107" s="56"/>
    </row>
    <row r="108" spans="1:8" x14ac:dyDescent="0.25">
      <c r="A108" s="56"/>
      <c r="B108" s="56"/>
      <c r="C108" s="56"/>
      <c r="D108" s="56"/>
      <c r="E108" s="56"/>
      <c r="F108" s="56"/>
      <c r="G108" s="56"/>
      <c r="H108" s="56"/>
    </row>
    <row r="109" spans="1:8" x14ac:dyDescent="0.25">
      <c r="A109" s="20" t="s">
        <v>2</v>
      </c>
      <c r="B109" s="56" t="s">
        <v>21</v>
      </c>
      <c r="C109" s="56"/>
      <c r="D109" s="56"/>
      <c r="E109" s="56"/>
      <c r="F109" s="56"/>
      <c r="G109" s="56"/>
      <c r="H109" s="56"/>
    </row>
    <row r="110" spans="1:8" x14ac:dyDescent="0.25">
      <c r="B110" s="56"/>
      <c r="C110" s="56"/>
      <c r="D110" s="56"/>
      <c r="E110" s="56"/>
      <c r="F110" s="56"/>
      <c r="G110" s="56"/>
      <c r="H110" s="56"/>
    </row>
    <row r="111" spans="1:8" x14ac:dyDescent="0.25">
      <c r="B111" s="56"/>
      <c r="C111" s="56"/>
      <c r="D111" s="56"/>
      <c r="E111" s="56"/>
      <c r="F111" s="56"/>
      <c r="G111" s="56"/>
      <c r="H111" s="56"/>
    </row>
    <row r="112" spans="1:8" x14ac:dyDescent="0.25">
      <c r="A112" s="20" t="s">
        <v>2</v>
      </c>
      <c r="B112" s="56" t="s">
        <v>22</v>
      </c>
      <c r="C112" s="56"/>
      <c r="D112" s="56"/>
      <c r="E112" s="56"/>
      <c r="F112" s="56"/>
      <c r="G112" s="56"/>
      <c r="H112" s="56"/>
    </row>
    <row r="113" spans="1:8" x14ac:dyDescent="0.25">
      <c r="B113" s="56"/>
      <c r="C113" s="56"/>
      <c r="D113" s="56"/>
      <c r="E113" s="56"/>
      <c r="F113" s="56"/>
      <c r="G113" s="56"/>
      <c r="H113" s="56"/>
    </row>
    <row r="114" spans="1:8" x14ac:dyDescent="0.25">
      <c r="B114" s="56"/>
      <c r="C114" s="56"/>
      <c r="D114" s="56"/>
      <c r="E114" s="56"/>
      <c r="F114" s="56"/>
      <c r="G114" s="56"/>
      <c r="H114" s="56"/>
    </row>
    <row r="115" spans="1:8" x14ac:dyDescent="0.25">
      <c r="B115" s="56"/>
      <c r="C115" s="56"/>
      <c r="D115" s="56"/>
      <c r="E115" s="56"/>
      <c r="F115" s="56"/>
      <c r="G115" s="56"/>
      <c r="H115" s="56"/>
    </row>
    <row r="116" spans="1:8" x14ac:dyDescent="0.25">
      <c r="B116" s="56"/>
      <c r="C116" s="56"/>
      <c r="D116" s="56"/>
      <c r="E116" s="56"/>
      <c r="F116" s="56"/>
      <c r="G116" s="56"/>
      <c r="H116" s="56"/>
    </row>
    <row r="118" spans="1:8" x14ac:dyDescent="0.25">
      <c r="A118" s="56" t="s">
        <v>23</v>
      </c>
      <c r="B118" s="56"/>
      <c r="C118" s="56"/>
      <c r="D118" s="56"/>
      <c r="E118" s="56"/>
      <c r="F118" s="56"/>
      <c r="G118" s="56"/>
      <c r="H118" s="56"/>
    </row>
    <row r="119" spans="1:8" x14ac:dyDescent="0.25">
      <c r="A119" s="56"/>
      <c r="B119" s="56"/>
      <c r="C119" s="56"/>
      <c r="D119" s="56"/>
      <c r="E119" s="56"/>
      <c r="F119" s="56"/>
      <c r="G119" s="56"/>
      <c r="H119" s="56"/>
    </row>
    <row r="120" spans="1:8" x14ac:dyDescent="0.25">
      <c r="A120" s="56"/>
      <c r="B120" s="56"/>
      <c r="C120" s="56"/>
      <c r="D120" s="56"/>
      <c r="E120" s="56"/>
      <c r="F120" s="56"/>
      <c r="G120" s="56"/>
      <c r="H120" s="56"/>
    </row>
    <row r="121" spans="1:8" x14ac:dyDescent="0.25">
      <c r="A121" s="56"/>
      <c r="B121" s="56"/>
      <c r="C121" s="56"/>
      <c r="D121" s="56"/>
      <c r="E121" s="56"/>
      <c r="F121" s="56"/>
      <c r="G121" s="56"/>
      <c r="H121" s="56"/>
    </row>
    <row r="122" spans="1:8" x14ac:dyDescent="0.25">
      <c r="A122" s="56"/>
      <c r="B122" s="56"/>
      <c r="C122" s="56"/>
      <c r="D122" s="56"/>
      <c r="E122" s="56"/>
      <c r="F122" s="56"/>
      <c r="G122" s="56"/>
      <c r="H122" s="56"/>
    </row>
    <row r="123" spans="1:8" x14ac:dyDescent="0.25">
      <c r="A123" s="56"/>
      <c r="B123" s="56"/>
      <c r="C123" s="56"/>
      <c r="D123" s="56"/>
      <c r="E123" s="56"/>
      <c r="F123" s="56"/>
      <c r="G123" s="56"/>
      <c r="H123" s="56"/>
    </row>
    <row r="125" spans="1:8" ht="15" customHeight="1" x14ac:dyDescent="0.25">
      <c r="A125" s="56" t="s">
        <v>24</v>
      </c>
      <c r="B125" s="56"/>
      <c r="C125" s="56"/>
      <c r="D125" s="56"/>
      <c r="E125" s="56"/>
      <c r="F125" s="56"/>
      <c r="G125" s="56"/>
      <c r="H125" s="56"/>
    </row>
    <row r="126" spans="1:8" x14ac:dyDescent="0.25">
      <c r="A126" s="56"/>
      <c r="B126" s="56"/>
      <c r="C126" s="56"/>
      <c r="D126" s="56"/>
      <c r="E126" s="56"/>
      <c r="F126" s="56"/>
      <c r="G126" s="56"/>
      <c r="H126" s="56"/>
    </row>
    <row r="127" spans="1:8" x14ac:dyDescent="0.25">
      <c r="A127" s="56"/>
      <c r="B127" s="56"/>
      <c r="C127" s="56"/>
      <c r="D127" s="56"/>
      <c r="E127" s="56"/>
      <c r="F127" s="56"/>
      <c r="G127" s="56"/>
      <c r="H127" s="56"/>
    </row>
    <row r="128" spans="1:8" x14ac:dyDescent="0.25">
      <c r="A128" s="56"/>
      <c r="B128" s="56"/>
      <c r="C128" s="56"/>
      <c r="D128" s="56"/>
      <c r="E128" s="56"/>
      <c r="F128" s="56"/>
      <c r="G128" s="56"/>
      <c r="H128" s="56"/>
    </row>
    <row r="129" spans="1:8" x14ac:dyDescent="0.25">
      <c r="A129" s="56"/>
      <c r="B129" s="56"/>
      <c r="C129" s="56"/>
      <c r="D129" s="56"/>
      <c r="E129" s="56"/>
      <c r="F129" s="56"/>
      <c r="G129" s="56"/>
      <c r="H129" s="56"/>
    </row>
    <row r="130" spans="1:8" x14ac:dyDescent="0.25">
      <c r="A130" s="56"/>
      <c r="B130" s="56"/>
      <c r="C130" s="56"/>
      <c r="D130" s="56"/>
      <c r="E130" s="56"/>
      <c r="F130" s="56"/>
      <c r="G130" s="56"/>
      <c r="H130" s="56"/>
    </row>
    <row r="131" spans="1:8" x14ac:dyDescent="0.25">
      <c r="A131" s="56"/>
      <c r="B131" s="56"/>
      <c r="C131" s="56"/>
      <c r="D131" s="56"/>
      <c r="E131" s="56"/>
      <c r="F131" s="56"/>
      <c r="G131" s="56"/>
      <c r="H131" s="56"/>
    </row>
    <row r="132" spans="1:8" x14ac:dyDescent="0.25">
      <c r="A132" s="56"/>
      <c r="B132" s="56"/>
      <c r="C132" s="56"/>
      <c r="D132" s="56"/>
      <c r="E132" s="56"/>
      <c r="F132" s="56"/>
      <c r="G132" s="56"/>
      <c r="H132" s="56"/>
    </row>
    <row r="133" spans="1:8" x14ac:dyDescent="0.25">
      <c r="A133" s="56"/>
      <c r="B133" s="56"/>
      <c r="C133" s="56"/>
      <c r="D133" s="56"/>
      <c r="E133" s="56"/>
      <c r="F133" s="56"/>
      <c r="G133" s="56"/>
      <c r="H133" s="56"/>
    </row>
    <row r="134" spans="1:8" x14ac:dyDescent="0.25">
      <c r="A134" s="56"/>
      <c r="B134" s="56"/>
      <c r="C134" s="56"/>
      <c r="D134" s="56"/>
      <c r="E134" s="56"/>
      <c r="F134" s="56"/>
      <c r="G134" s="56"/>
      <c r="H134" s="56"/>
    </row>
    <row r="135" spans="1:8" x14ac:dyDescent="0.25">
      <c r="A135" s="56"/>
      <c r="B135" s="56"/>
      <c r="C135" s="56"/>
      <c r="D135" s="56"/>
      <c r="E135" s="56"/>
      <c r="F135" s="56"/>
      <c r="G135" s="56"/>
      <c r="H135" s="56"/>
    </row>
    <row r="136" spans="1:8" x14ac:dyDescent="0.25">
      <c r="A136" s="56"/>
      <c r="B136" s="56"/>
      <c r="C136" s="56"/>
      <c r="D136" s="56"/>
      <c r="E136" s="56"/>
      <c r="F136" s="56"/>
      <c r="G136" s="56"/>
      <c r="H136" s="56"/>
    </row>
    <row r="137" spans="1:8" x14ac:dyDescent="0.25">
      <c r="A137" s="56"/>
      <c r="B137" s="56"/>
      <c r="C137" s="56"/>
      <c r="D137" s="56"/>
      <c r="E137" s="56"/>
      <c r="F137" s="56"/>
      <c r="G137" s="56"/>
      <c r="H137" s="56"/>
    </row>
    <row r="138" spans="1:8" x14ac:dyDescent="0.25">
      <c r="A138" s="56"/>
      <c r="B138" s="56"/>
      <c r="C138" s="56"/>
      <c r="D138" s="56"/>
      <c r="E138" s="56"/>
      <c r="F138" s="56"/>
      <c r="G138" s="56"/>
      <c r="H138" s="56"/>
    </row>
    <row r="139" spans="1:8" x14ac:dyDescent="0.25">
      <c r="A139" s="56"/>
      <c r="B139" s="56"/>
      <c r="C139" s="56"/>
      <c r="D139" s="56"/>
      <c r="E139" s="56"/>
      <c r="F139" s="56"/>
      <c r="G139" s="56"/>
      <c r="H139" s="56"/>
    </row>
    <row r="140" spans="1:8" x14ac:dyDescent="0.25">
      <c r="A140" s="21" t="s">
        <v>25</v>
      </c>
      <c r="B140" s="15"/>
      <c r="C140" s="15"/>
      <c r="D140" s="15"/>
      <c r="E140" s="15"/>
      <c r="F140" s="15"/>
      <c r="G140" s="15"/>
      <c r="H140" s="15"/>
    </row>
    <row r="141" spans="1:8" ht="15" customHeight="1" x14ac:dyDescent="0.25">
      <c r="A141" s="56" t="s">
        <v>26</v>
      </c>
      <c r="B141" s="56"/>
      <c r="C141" s="56"/>
      <c r="D141" s="56"/>
      <c r="E141" s="56"/>
      <c r="F141" s="56"/>
      <c r="G141" s="56"/>
      <c r="H141" s="56"/>
    </row>
    <row r="142" spans="1:8" x14ac:dyDescent="0.25">
      <c r="A142" s="56"/>
      <c r="B142" s="56"/>
      <c r="C142" s="56"/>
      <c r="D142" s="56"/>
      <c r="E142" s="56"/>
      <c r="F142" s="56"/>
      <c r="G142" s="56"/>
      <c r="H142" s="56"/>
    </row>
    <row r="143" spans="1:8" x14ac:dyDescent="0.25">
      <c r="A143" s="56"/>
      <c r="B143" s="56"/>
      <c r="C143" s="56"/>
      <c r="D143" s="56"/>
      <c r="E143" s="56"/>
      <c r="F143" s="56"/>
      <c r="G143" s="56"/>
      <c r="H143" s="56"/>
    </row>
    <row r="144" spans="1:8" x14ac:dyDescent="0.25">
      <c r="A144" s="56"/>
      <c r="B144" s="56"/>
      <c r="C144" s="56"/>
      <c r="D144" s="56"/>
      <c r="E144" s="56"/>
      <c r="F144" s="56"/>
      <c r="G144" s="56"/>
      <c r="H144" s="56"/>
    </row>
    <row r="145" spans="1:8" x14ac:dyDescent="0.25">
      <c r="A145" s="56"/>
      <c r="B145" s="56"/>
      <c r="C145" s="56"/>
      <c r="D145" s="56"/>
      <c r="E145" s="56"/>
      <c r="F145" s="56"/>
      <c r="G145" s="56"/>
      <c r="H145" s="56"/>
    </row>
    <row r="146" spans="1:8" x14ac:dyDescent="0.25">
      <c r="A146" s="56"/>
      <c r="B146" s="56"/>
      <c r="C146" s="56"/>
      <c r="D146" s="56"/>
      <c r="E146" s="56"/>
      <c r="F146" s="56"/>
      <c r="G146" s="56"/>
      <c r="H146" s="56"/>
    </row>
    <row r="147" spans="1:8" x14ac:dyDescent="0.25">
      <c r="A147" s="56"/>
      <c r="B147" s="56"/>
      <c r="C147" s="56"/>
      <c r="D147" s="56"/>
      <c r="E147" s="56"/>
      <c r="F147" s="56"/>
      <c r="G147" s="56"/>
      <c r="H147" s="56"/>
    </row>
    <row r="148" spans="1:8" x14ac:dyDescent="0.25">
      <c r="A148" s="56"/>
      <c r="B148" s="56"/>
      <c r="C148" s="56"/>
      <c r="D148" s="56"/>
      <c r="E148" s="56"/>
      <c r="F148" s="56"/>
      <c r="G148" s="56"/>
      <c r="H148" s="56"/>
    </row>
    <row r="149" spans="1:8" x14ac:dyDescent="0.25">
      <c r="A149" s="56"/>
      <c r="B149" s="56"/>
      <c r="C149" s="56"/>
      <c r="D149" s="56"/>
      <c r="E149" s="56"/>
      <c r="F149" s="56"/>
      <c r="G149" s="56"/>
      <c r="H149" s="56"/>
    </row>
    <row r="150" spans="1:8" x14ac:dyDescent="0.25">
      <c r="A150" s="56"/>
      <c r="B150" s="56"/>
      <c r="C150" s="56"/>
      <c r="D150" s="56"/>
      <c r="E150" s="56"/>
      <c r="F150" s="56"/>
      <c r="G150" s="56"/>
      <c r="H150" s="56"/>
    </row>
    <row r="151" spans="1:8" x14ac:dyDescent="0.25">
      <c r="A151" s="56" t="s">
        <v>27</v>
      </c>
      <c r="B151" s="56"/>
      <c r="C151" s="56"/>
      <c r="D151" s="56"/>
      <c r="E151" s="56"/>
      <c r="F151" s="56"/>
      <c r="G151" s="56"/>
      <c r="H151" s="56"/>
    </row>
    <row r="152" spans="1:8" x14ac:dyDescent="0.25">
      <c r="A152" s="56"/>
      <c r="B152" s="56"/>
      <c r="C152" s="56"/>
      <c r="D152" s="56"/>
      <c r="E152" s="56"/>
      <c r="F152" s="56"/>
      <c r="G152" s="56"/>
      <c r="H152" s="56"/>
    </row>
    <row r="154" spans="1:8" ht="15" customHeight="1" x14ac:dyDescent="0.25">
      <c r="A154" s="56" t="s">
        <v>28</v>
      </c>
      <c r="B154" s="56"/>
      <c r="C154" s="56"/>
      <c r="D154" s="56"/>
      <c r="E154" s="56"/>
      <c r="F154" s="56"/>
      <c r="G154" s="56"/>
      <c r="H154" s="56"/>
    </row>
    <row r="155" spans="1:8" x14ac:dyDescent="0.25">
      <c r="A155" s="56"/>
      <c r="B155" s="56"/>
      <c r="C155" s="56"/>
      <c r="D155" s="56"/>
      <c r="E155" s="56"/>
      <c r="F155" s="56"/>
      <c r="G155" s="56"/>
      <c r="H155" s="56"/>
    </row>
    <row r="156" spans="1:8" x14ac:dyDescent="0.25">
      <c r="A156" s="56"/>
      <c r="B156" s="56"/>
      <c r="C156" s="56"/>
      <c r="D156" s="56"/>
      <c r="E156" s="56"/>
      <c r="F156" s="56"/>
      <c r="G156" s="56"/>
      <c r="H156" s="56"/>
    </row>
    <row r="157" spans="1:8" x14ac:dyDescent="0.25">
      <c r="A157" s="56"/>
      <c r="B157" s="56"/>
      <c r="C157" s="56"/>
      <c r="D157" s="56"/>
      <c r="E157" s="56"/>
      <c r="F157" s="56"/>
      <c r="G157" s="56"/>
      <c r="H157" s="56"/>
    </row>
    <row r="158" spans="1:8" x14ac:dyDescent="0.25">
      <c r="A158" s="56"/>
      <c r="B158" s="56"/>
      <c r="C158" s="56"/>
      <c r="D158" s="56"/>
      <c r="E158" s="56"/>
      <c r="F158" s="56"/>
      <c r="G158" s="56"/>
      <c r="H158" s="56"/>
    </row>
    <row r="159" spans="1:8" x14ac:dyDescent="0.25">
      <c r="A159" s="56"/>
      <c r="B159" s="56"/>
      <c r="C159" s="56"/>
      <c r="D159" s="56"/>
      <c r="E159" s="56"/>
      <c r="F159" s="56"/>
      <c r="G159" s="56"/>
      <c r="H159" s="56"/>
    </row>
    <row r="160" spans="1:8" x14ac:dyDescent="0.25">
      <c r="A160" s="56"/>
      <c r="B160" s="56"/>
      <c r="C160" s="56"/>
      <c r="D160" s="56"/>
      <c r="E160" s="56"/>
      <c r="F160" s="56"/>
      <c r="G160" s="56"/>
      <c r="H160" s="56"/>
    </row>
    <row r="161" spans="1:8" x14ac:dyDescent="0.25">
      <c r="A161" s="56"/>
      <c r="B161" s="56"/>
      <c r="C161" s="56"/>
      <c r="D161" s="56"/>
      <c r="E161" s="56"/>
      <c r="F161" s="56"/>
      <c r="G161" s="56"/>
      <c r="H161" s="56"/>
    </row>
    <row r="162" spans="1:8" x14ac:dyDescent="0.25">
      <c r="A162" s="56"/>
      <c r="B162" s="56"/>
      <c r="C162" s="56"/>
      <c r="D162" s="56"/>
      <c r="E162" s="56"/>
      <c r="F162" s="56"/>
      <c r="G162" s="56"/>
      <c r="H162" s="56"/>
    </row>
    <row r="163" spans="1:8" x14ac:dyDescent="0.25">
      <c r="A163" s="56"/>
      <c r="B163" s="56"/>
      <c r="C163" s="56"/>
      <c r="D163" s="56"/>
      <c r="E163" s="56"/>
      <c r="F163" s="56"/>
      <c r="G163" s="56"/>
      <c r="H163" s="56"/>
    </row>
    <row r="164" spans="1:8" x14ac:dyDescent="0.25">
      <c r="A164" s="56"/>
      <c r="B164" s="56"/>
      <c r="C164" s="56"/>
      <c r="D164" s="56"/>
      <c r="E164" s="56"/>
      <c r="F164" s="56"/>
      <c r="G164" s="56"/>
      <c r="H164" s="56"/>
    </row>
    <row r="165" spans="1:8" x14ac:dyDescent="0.25">
      <c r="A165" s="56"/>
      <c r="B165" s="56"/>
      <c r="C165" s="56"/>
      <c r="D165" s="56"/>
      <c r="E165" s="56"/>
      <c r="F165" s="56"/>
      <c r="G165" s="56"/>
      <c r="H165" s="56"/>
    </row>
    <row r="166" spans="1:8" x14ac:dyDescent="0.25">
      <c r="A166" s="56"/>
      <c r="B166" s="56"/>
      <c r="C166" s="56"/>
      <c r="D166" s="56"/>
      <c r="E166" s="56"/>
      <c r="F166" s="56"/>
      <c r="G166" s="56"/>
      <c r="H166" s="56"/>
    </row>
    <row r="167" spans="1:8" x14ac:dyDescent="0.25">
      <c r="A167" s="56"/>
      <c r="B167" s="56"/>
      <c r="C167" s="56"/>
      <c r="D167" s="56"/>
      <c r="E167" s="56"/>
      <c r="F167" s="56"/>
      <c r="G167" s="56"/>
      <c r="H167" s="56"/>
    </row>
    <row r="168" spans="1:8" x14ac:dyDescent="0.25">
      <c r="A168" s="56"/>
      <c r="B168" s="56"/>
      <c r="C168" s="56"/>
      <c r="D168" s="56"/>
      <c r="E168" s="56"/>
      <c r="F168" s="56"/>
      <c r="G168" s="56"/>
      <c r="H168" s="56"/>
    </row>
    <row r="169" spans="1:8" x14ac:dyDescent="0.25">
      <c r="A169" s="56"/>
      <c r="B169" s="56"/>
      <c r="C169" s="56"/>
      <c r="D169" s="56"/>
      <c r="E169" s="56"/>
      <c r="F169" s="56"/>
      <c r="G169" s="56"/>
      <c r="H169" s="56"/>
    </row>
    <row r="170" spans="1:8" x14ac:dyDescent="0.25">
      <c r="A170" s="56"/>
      <c r="B170" s="56"/>
      <c r="C170" s="56"/>
      <c r="D170" s="56"/>
      <c r="E170" s="56"/>
      <c r="F170" s="56"/>
      <c r="G170" s="56"/>
      <c r="H170" s="56"/>
    </row>
    <row r="171" spans="1:8" x14ac:dyDescent="0.25">
      <c r="A171" s="56"/>
      <c r="B171" s="56"/>
      <c r="C171" s="56"/>
      <c r="D171" s="56"/>
      <c r="E171" s="56"/>
      <c r="F171" s="56"/>
      <c r="G171" s="56"/>
      <c r="H171" s="56"/>
    </row>
    <row r="172" spans="1:8" x14ac:dyDescent="0.25">
      <c r="A172" s="56"/>
      <c r="B172" s="56"/>
      <c r="C172" s="56"/>
      <c r="D172" s="56"/>
      <c r="E172" s="56"/>
      <c r="F172" s="56"/>
      <c r="G172" s="56"/>
      <c r="H172" s="56"/>
    </row>
    <row r="173" spans="1:8" x14ac:dyDescent="0.25">
      <c r="A173" s="56"/>
      <c r="B173" s="56"/>
      <c r="C173" s="56"/>
      <c r="D173" s="56"/>
      <c r="E173" s="56"/>
      <c r="F173" s="56"/>
      <c r="G173" s="56"/>
      <c r="H173" s="56"/>
    </row>
    <row r="174" spans="1:8" x14ac:dyDescent="0.25">
      <c r="A174" s="56"/>
      <c r="B174" s="56"/>
      <c r="C174" s="56"/>
      <c r="D174" s="56"/>
      <c r="E174" s="56"/>
      <c r="F174" s="56"/>
      <c r="G174" s="56"/>
      <c r="H174" s="56"/>
    </row>
    <row r="175" spans="1:8" x14ac:dyDescent="0.25">
      <c r="A175" s="17"/>
      <c r="B175" s="17"/>
      <c r="C175" s="17"/>
      <c r="D175" s="17"/>
      <c r="E175" s="17"/>
      <c r="F175" s="17"/>
      <c r="G175" s="17"/>
      <c r="H175" s="17"/>
    </row>
    <row r="176" spans="1:8" x14ac:dyDescent="0.25">
      <c r="A176" s="21" t="s">
        <v>29</v>
      </c>
      <c r="B176" s="17"/>
      <c r="C176" s="17"/>
      <c r="D176" s="17"/>
      <c r="E176" s="17"/>
      <c r="F176" s="17"/>
      <c r="G176" s="17"/>
      <c r="H176" s="17"/>
    </row>
    <row r="177" spans="1:8" x14ac:dyDescent="0.25">
      <c r="A177" s="56" t="s">
        <v>30</v>
      </c>
      <c r="B177" s="56"/>
      <c r="C177" s="56"/>
      <c r="D177" s="56"/>
      <c r="E177" s="56"/>
      <c r="F177" s="56"/>
      <c r="G177" s="56"/>
      <c r="H177" s="56"/>
    </row>
    <row r="178" spans="1:8" x14ac:dyDescent="0.25">
      <c r="A178" s="56"/>
      <c r="B178" s="56"/>
      <c r="C178" s="56"/>
      <c r="D178" s="56"/>
      <c r="E178" s="56"/>
      <c r="F178" s="56"/>
      <c r="G178" s="56"/>
      <c r="H178" s="56"/>
    </row>
    <row r="179" spans="1:8" x14ac:dyDescent="0.25">
      <c r="A179" s="56"/>
      <c r="B179" s="56"/>
      <c r="C179" s="56"/>
      <c r="D179" s="56"/>
      <c r="E179" s="56"/>
      <c r="F179" s="56"/>
      <c r="G179" s="56"/>
      <c r="H179" s="56"/>
    </row>
    <row r="180" spans="1:8" x14ac:dyDescent="0.25">
      <c r="A180" s="56"/>
      <c r="B180" s="56"/>
      <c r="C180" s="56"/>
      <c r="D180" s="56"/>
      <c r="E180" s="56"/>
      <c r="F180" s="56"/>
      <c r="G180" s="56"/>
      <c r="H180" s="56"/>
    </row>
    <row r="181" spans="1:8" x14ac:dyDescent="0.25">
      <c r="A181" s="56"/>
      <c r="B181" s="56"/>
      <c r="C181" s="56"/>
      <c r="D181" s="56"/>
      <c r="E181" s="56"/>
      <c r="F181" s="56"/>
      <c r="G181" s="56"/>
      <c r="H181" s="56"/>
    </row>
    <row r="182" spans="1:8" x14ac:dyDescent="0.25">
      <c r="A182" s="20" t="s">
        <v>2</v>
      </c>
      <c r="B182" s="56" t="s">
        <v>31</v>
      </c>
      <c r="C182" s="56"/>
      <c r="D182" s="56"/>
      <c r="E182" s="56"/>
      <c r="F182" s="56"/>
      <c r="G182" s="56"/>
      <c r="H182" s="56"/>
    </row>
    <row r="183" spans="1:8" x14ac:dyDescent="0.25">
      <c r="A183" s="15"/>
      <c r="B183" s="56"/>
      <c r="C183" s="56"/>
      <c r="D183" s="56"/>
      <c r="E183" s="56"/>
      <c r="F183" s="56"/>
      <c r="G183" s="56"/>
      <c r="H183" s="56"/>
    </row>
    <row r="184" spans="1:8" x14ac:dyDescent="0.25">
      <c r="A184" s="15"/>
      <c r="B184" s="56"/>
      <c r="C184" s="56"/>
      <c r="D184" s="56"/>
      <c r="E184" s="56"/>
      <c r="F184" s="56"/>
      <c r="G184" s="56"/>
      <c r="H184" s="56"/>
    </row>
    <row r="185" spans="1:8" x14ac:dyDescent="0.25">
      <c r="B185" s="56"/>
      <c r="C185" s="56"/>
      <c r="D185" s="56"/>
      <c r="E185" s="56"/>
      <c r="F185" s="56"/>
      <c r="G185" s="56"/>
      <c r="H185" s="56"/>
    </row>
    <row r="186" spans="1:8" x14ac:dyDescent="0.25">
      <c r="B186" s="56"/>
      <c r="C186" s="56"/>
      <c r="D186" s="56"/>
      <c r="E186" s="56"/>
      <c r="F186" s="56"/>
      <c r="G186" s="56"/>
      <c r="H186" s="56"/>
    </row>
    <row r="187" spans="1:8" x14ac:dyDescent="0.25">
      <c r="B187" s="56"/>
      <c r="C187" s="56"/>
      <c r="D187" s="56"/>
      <c r="E187" s="56"/>
      <c r="F187" s="56"/>
      <c r="G187" s="56"/>
      <c r="H187" s="56"/>
    </row>
    <row r="188" spans="1:8" x14ac:dyDescent="0.25">
      <c r="B188" s="56"/>
      <c r="C188" s="56"/>
      <c r="D188" s="56"/>
      <c r="E188" s="56"/>
      <c r="F188" s="56"/>
      <c r="G188" s="56"/>
      <c r="H188" s="56"/>
    </row>
    <row r="189" spans="1:8" x14ac:dyDescent="0.25">
      <c r="B189" s="56"/>
      <c r="C189" s="56"/>
      <c r="D189" s="56"/>
      <c r="E189" s="56"/>
      <c r="F189" s="56"/>
      <c r="G189" s="56"/>
      <c r="H189" s="56"/>
    </row>
    <row r="190" spans="1:8" x14ac:dyDescent="0.25">
      <c r="B190" s="56"/>
      <c r="C190" s="56"/>
      <c r="D190" s="56"/>
      <c r="E190" s="56"/>
      <c r="F190" s="56"/>
      <c r="G190" s="56"/>
      <c r="H190" s="56"/>
    </row>
    <row r="191" spans="1:8" x14ac:dyDescent="0.25">
      <c r="A191" s="20" t="s">
        <v>2</v>
      </c>
      <c r="B191" s="56" t="s">
        <v>32</v>
      </c>
      <c r="C191" s="56"/>
      <c r="D191" s="56"/>
      <c r="E191" s="56"/>
      <c r="F191" s="56"/>
      <c r="G191" s="56"/>
      <c r="H191" s="56"/>
    </row>
    <row r="192" spans="1:8" x14ac:dyDescent="0.25">
      <c r="B192" s="56"/>
      <c r="C192" s="56"/>
      <c r="D192" s="56"/>
      <c r="E192" s="56"/>
      <c r="F192" s="56"/>
      <c r="G192" s="56"/>
      <c r="H192" s="56"/>
    </row>
    <row r="193" spans="1:8" x14ac:dyDescent="0.25">
      <c r="B193" s="56"/>
      <c r="C193" s="56"/>
      <c r="D193" s="56"/>
      <c r="E193" s="56"/>
      <c r="F193" s="56"/>
      <c r="G193" s="56"/>
      <c r="H193" s="56"/>
    </row>
    <row r="194" spans="1:8" x14ac:dyDescent="0.25">
      <c r="B194" s="56"/>
      <c r="C194" s="56"/>
      <c r="D194" s="56"/>
      <c r="E194" s="56"/>
      <c r="F194" s="56"/>
      <c r="G194" s="56"/>
      <c r="H194" s="56"/>
    </row>
    <row r="195" spans="1:8" x14ac:dyDescent="0.25">
      <c r="B195" s="56"/>
      <c r="C195" s="56"/>
      <c r="D195" s="56"/>
      <c r="E195" s="56"/>
      <c r="F195" s="56"/>
      <c r="G195" s="56"/>
      <c r="H195" s="56"/>
    </row>
    <row r="196" spans="1:8" x14ac:dyDescent="0.25">
      <c r="B196" s="56"/>
      <c r="C196" s="56"/>
      <c r="D196" s="56"/>
      <c r="E196" s="56"/>
      <c r="F196" s="56"/>
      <c r="G196" s="56"/>
      <c r="H196" s="56"/>
    </row>
    <row r="197" spans="1:8" x14ac:dyDescent="0.25">
      <c r="B197" s="56"/>
      <c r="C197" s="56"/>
      <c r="D197" s="56"/>
      <c r="E197" s="56"/>
      <c r="F197" s="56"/>
      <c r="G197" s="56"/>
      <c r="H197" s="56"/>
    </row>
    <row r="198" spans="1:8" x14ac:dyDescent="0.25">
      <c r="B198" s="56"/>
      <c r="C198" s="56"/>
      <c r="D198" s="56"/>
      <c r="E198" s="56"/>
      <c r="F198" s="56"/>
      <c r="G198" s="56"/>
      <c r="H198" s="56"/>
    </row>
    <row r="199" spans="1:8" x14ac:dyDescent="0.25">
      <c r="B199" s="56"/>
      <c r="C199" s="56"/>
      <c r="D199" s="56"/>
      <c r="E199" s="56"/>
      <c r="F199" s="56"/>
      <c r="G199" s="56"/>
      <c r="H199" s="56"/>
    </row>
    <row r="200" spans="1:8" x14ac:dyDescent="0.25">
      <c r="B200" s="56"/>
      <c r="C200" s="56"/>
      <c r="D200" s="56"/>
      <c r="E200" s="56"/>
      <c r="F200" s="56"/>
      <c r="G200" s="56"/>
      <c r="H200" s="56"/>
    </row>
    <row r="201" spans="1:8" x14ac:dyDescent="0.25">
      <c r="B201" s="56" t="s">
        <v>33</v>
      </c>
      <c r="C201" s="56"/>
      <c r="D201" s="56"/>
      <c r="E201" s="56"/>
      <c r="F201" s="56"/>
      <c r="G201" s="56"/>
      <c r="H201" s="56"/>
    </row>
    <row r="202" spans="1:8" x14ac:dyDescent="0.25">
      <c r="B202" s="56"/>
      <c r="C202" s="56"/>
      <c r="D202" s="56"/>
      <c r="E202" s="56"/>
      <c r="F202" s="56"/>
      <c r="G202" s="56"/>
      <c r="H202" s="56"/>
    </row>
    <row r="203" spans="1:8" x14ac:dyDescent="0.25">
      <c r="B203" s="56"/>
      <c r="C203" s="56"/>
      <c r="D203" s="56"/>
      <c r="E203" s="56"/>
      <c r="F203" s="56"/>
      <c r="G203" s="56"/>
      <c r="H203" s="56"/>
    </row>
    <row r="204" spans="1:8" x14ac:dyDescent="0.25">
      <c r="B204" s="56"/>
      <c r="C204" s="56"/>
      <c r="D204" s="56"/>
      <c r="E204" s="56"/>
      <c r="F204" s="56"/>
      <c r="G204" s="56"/>
      <c r="H204" s="56"/>
    </row>
    <row r="205" spans="1:8" x14ac:dyDescent="0.25">
      <c r="B205" s="56"/>
      <c r="C205" s="56"/>
      <c r="D205" s="56"/>
      <c r="E205" s="56"/>
      <c r="F205" s="56"/>
      <c r="G205" s="56"/>
      <c r="H205" s="56"/>
    </row>
    <row r="206" spans="1:8" x14ac:dyDescent="0.25">
      <c r="B206" s="15"/>
      <c r="C206" s="15"/>
      <c r="D206" s="15"/>
      <c r="E206" s="15"/>
      <c r="F206" s="15"/>
      <c r="G206" s="15"/>
      <c r="H206" s="15"/>
    </row>
    <row r="207" spans="1:8" ht="15" customHeight="1" x14ac:dyDescent="0.25">
      <c r="A207" s="56" t="s">
        <v>34</v>
      </c>
      <c r="B207" s="56"/>
      <c r="C207" s="56"/>
      <c r="D207" s="56"/>
      <c r="E207" s="56"/>
      <c r="F207" s="56"/>
      <c r="G207" s="56"/>
      <c r="H207" s="56"/>
    </row>
    <row r="208" spans="1:8" x14ac:dyDescent="0.25">
      <c r="A208" s="56"/>
      <c r="B208" s="56"/>
      <c r="C208" s="56"/>
      <c r="D208" s="56"/>
      <c r="E208" s="56"/>
      <c r="F208" s="56"/>
      <c r="G208" s="56"/>
      <c r="H208" s="56"/>
    </row>
    <row r="209" spans="1:8" x14ac:dyDescent="0.25">
      <c r="A209" s="56"/>
      <c r="B209" s="56"/>
      <c r="C209" s="56"/>
      <c r="D209" s="56"/>
      <c r="E209" s="56"/>
      <c r="F209" s="56"/>
      <c r="G209" s="56"/>
      <c r="H209" s="56"/>
    </row>
    <row r="210" spans="1:8" x14ac:dyDescent="0.25">
      <c r="A210" s="56"/>
      <c r="B210" s="56"/>
      <c r="C210" s="56"/>
      <c r="D210" s="56"/>
      <c r="E210" s="56"/>
      <c r="F210" s="56"/>
      <c r="G210" s="56"/>
      <c r="H210" s="56"/>
    </row>
    <row r="211" spans="1:8" x14ac:dyDescent="0.25">
      <c r="A211" s="56"/>
      <c r="B211" s="56"/>
      <c r="C211" s="56"/>
      <c r="D211" s="56"/>
      <c r="E211" s="56"/>
      <c r="F211" s="56"/>
      <c r="G211" s="56"/>
      <c r="H211" s="56"/>
    </row>
    <row r="212" spans="1:8" x14ac:dyDescent="0.25">
      <c r="A212" s="56"/>
      <c r="B212" s="56"/>
      <c r="C212" s="56"/>
      <c r="D212" s="56"/>
      <c r="E212" s="56"/>
      <c r="F212" s="56"/>
      <c r="G212" s="56"/>
      <c r="H212" s="56"/>
    </row>
    <row r="213" spans="1:8" x14ac:dyDescent="0.25">
      <c r="A213" s="56"/>
      <c r="B213" s="56"/>
      <c r="C213" s="56"/>
      <c r="D213" s="56"/>
      <c r="E213" s="56"/>
      <c r="F213" s="56"/>
      <c r="G213" s="56"/>
      <c r="H213" s="56"/>
    </row>
    <row r="214" spans="1:8" x14ac:dyDescent="0.25">
      <c r="A214" s="56"/>
      <c r="B214" s="56"/>
      <c r="C214" s="56"/>
      <c r="D214" s="56"/>
      <c r="E214" s="56"/>
      <c r="F214" s="56"/>
      <c r="G214" s="56"/>
      <c r="H214" s="56"/>
    </row>
    <row r="215" spans="1:8" x14ac:dyDescent="0.25">
      <c r="A215" s="56"/>
      <c r="B215" s="56"/>
      <c r="C215" s="56"/>
      <c r="D215" s="56"/>
      <c r="E215" s="56"/>
      <c r="F215" s="56"/>
      <c r="G215" s="56"/>
      <c r="H215" s="56"/>
    </row>
    <row r="216" spans="1:8" x14ac:dyDescent="0.25">
      <c r="A216" s="56"/>
      <c r="B216" s="56"/>
      <c r="C216" s="56"/>
      <c r="D216" s="56"/>
      <c r="E216" s="56"/>
      <c r="F216" s="56"/>
      <c r="G216" s="56"/>
      <c r="H216" s="56"/>
    </row>
    <row r="217" spans="1:8" x14ac:dyDescent="0.25">
      <c r="A217" s="56"/>
      <c r="B217" s="56"/>
      <c r="C217" s="56"/>
      <c r="D217" s="56"/>
      <c r="E217" s="56"/>
      <c r="F217" s="56"/>
      <c r="G217" s="56"/>
      <c r="H217" s="56"/>
    </row>
    <row r="218" spans="1:8" x14ac:dyDescent="0.25">
      <c r="A218" s="20"/>
      <c r="B218" s="20"/>
      <c r="C218" s="20"/>
      <c r="D218" s="20"/>
      <c r="E218" s="20"/>
      <c r="F218" s="20"/>
      <c r="G218" s="20"/>
      <c r="H218" s="20"/>
    </row>
    <row r="219" spans="1:8" x14ac:dyDescent="0.25">
      <c r="A219" s="20"/>
      <c r="B219" s="20"/>
      <c r="C219" s="20"/>
      <c r="D219" s="20"/>
      <c r="E219" s="20"/>
      <c r="F219" s="20"/>
      <c r="G219" s="20"/>
      <c r="H219" s="20"/>
    </row>
    <row r="220" spans="1:8" x14ac:dyDescent="0.25">
      <c r="A220" s="20"/>
      <c r="B220" s="20"/>
      <c r="C220" s="20"/>
      <c r="D220" s="20"/>
      <c r="E220" s="20"/>
      <c r="F220" s="20"/>
      <c r="G220" s="20"/>
      <c r="H220" s="20"/>
    </row>
    <row r="221" spans="1:8" x14ac:dyDescent="0.25">
      <c r="A221" s="20"/>
      <c r="B221" s="20"/>
      <c r="C221" s="20"/>
      <c r="D221" s="20"/>
      <c r="E221" s="20"/>
      <c r="F221" s="20"/>
      <c r="G221" s="20"/>
      <c r="H221" s="20"/>
    </row>
  </sheetData>
  <sheetProtection selectLockedCells="1" selectUnlockedCells="1"/>
  <mergeCells count="30">
    <mergeCell ref="A207:H217"/>
    <mergeCell ref="B182:H190"/>
    <mergeCell ref="B191:H200"/>
    <mergeCell ref="B201:H205"/>
    <mergeCell ref="A118:H123"/>
    <mergeCell ref="A141:H150"/>
    <mergeCell ref="A151:H152"/>
    <mergeCell ref="A154:H174"/>
    <mergeCell ref="A177:H181"/>
    <mergeCell ref="A125:H139"/>
    <mergeCell ref="A83:H100"/>
    <mergeCell ref="A101:H102"/>
    <mergeCell ref="A103:H108"/>
    <mergeCell ref="B109:H111"/>
    <mergeCell ref="B112:H116"/>
    <mergeCell ref="B25:H27"/>
    <mergeCell ref="B28:H30"/>
    <mergeCell ref="B69:H70"/>
    <mergeCell ref="B75:H80"/>
    <mergeCell ref="B71:H74"/>
    <mergeCell ref="A34:H51"/>
    <mergeCell ref="A52:H53"/>
    <mergeCell ref="A54:H56"/>
    <mergeCell ref="B57:H68"/>
    <mergeCell ref="B31:H32"/>
    <mergeCell ref="B11:H12"/>
    <mergeCell ref="A3:H4"/>
    <mergeCell ref="B5:H10"/>
    <mergeCell ref="B13:H15"/>
    <mergeCell ref="B16:H24"/>
  </mergeCells>
  <pageMargins left="0.70866141732282995" right="0.70866141732282995" top="0.78740157480314998" bottom="0.78740157480314998" header="0.31496062992126" footer="0.31496062992126"/>
  <pageSetup paperSize="9" scale="99" orientation="portrait" r:id="rId1"/>
  <headerFooter>
    <oddHeader>&amp;L&amp;G</oddHeader>
    <oddFooter>&amp;L&amp;8Gebäudeprogramm – Erläuterungen zur Tabellensammlung&amp;C&amp;8&amp;P/&amp;N</oddFooter>
  </headerFooter>
  <rowBreaks count="3" manualBreakCount="3">
    <brk id="33" max="7" man="1"/>
    <brk id="51" max="7" man="1"/>
    <brk id="100" max="7"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K500"/>
  <sheetViews>
    <sheetView zoomScale="70" zoomScaleNormal="70" workbookViewId="0">
      <selection activeCell="A7" sqref="A7"/>
    </sheetView>
  </sheetViews>
  <sheetFormatPr baseColWidth="10" defaultColWidth="11.42578125" defaultRowHeight="15" customHeight="1" x14ac:dyDescent="0.25"/>
  <cols>
    <col min="1" max="1" width="109.85546875" style="1" customWidth="1"/>
    <col min="2" max="2" width="67.42578125" style="1" customWidth="1"/>
    <col min="3" max="3" width="42" style="1" customWidth="1"/>
    <col min="4" max="4" width="23.140625" style="1" customWidth="1"/>
    <col min="5" max="5" width="13.5703125" style="1" customWidth="1"/>
    <col min="6" max="6" width="16.5703125" style="1" customWidth="1"/>
    <col min="7" max="34" width="12.5703125" style="1" customWidth="1"/>
    <col min="35" max="35" width="11.42578125" style="1"/>
  </cols>
  <sheetData>
    <row r="1" spans="1:35" s="6" customFormat="1" ht="15" customHeight="1" x14ac:dyDescent="0.2">
      <c r="A1" s="7" t="s">
        <v>446</v>
      </c>
      <c r="E1" s="12" t="s">
        <v>97</v>
      </c>
    </row>
    <row r="2" spans="1:35" ht="15" customHeight="1" x14ac:dyDescent="0.25">
      <c r="A2" s="2"/>
      <c r="B2" s="2" t="s">
        <v>98</v>
      </c>
      <c r="C2" s="2"/>
      <c r="D2" s="4"/>
      <c r="E2" s="4"/>
      <c r="F2" s="2" t="s">
        <v>99</v>
      </c>
      <c r="G2" s="4"/>
      <c r="H2" s="4">
        <v>2010</v>
      </c>
      <c r="I2" s="4">
        <v>2011</v>
      </c>
      <c r="J2" s="4">
        <v>2012</v>
      </c>
      <c r="K2" s="4">
        <v>2013</v>
      </c>
      <c r="L2" s="4">
        <v>2014</v>
      </c>
      <c r="M2" s="4">
        <v>2015</v>
      </c>
      <c r="N2" s="4">
        <v>2016</v>
      </c>
      <c r="O2" s="4">
        <v>2017</v>
      </c>
      <c r="P2" s="4">
        <v>2018</v>
      </c>
      <c r="Q2" s="4">
        <v>2019</v>
      </c>
      <c r="R2" s="4">
        <v>2020</v>
      </c>
      <c r="S2" s="4">
        <v>2021</v>
      </c>
      <c r="T2" s="4">
        <v>2022</v>
      </c>
      <c r="U2" s="4">
        <v>2023</v>
      </c>
      <c r="V2" s="4">
        <v>2024</v>
      </c>
      <c r="W2" s="4">
        <v>2025</v>
      </c>
      <c r="X2" s="4">
        <v>2026</v>
      </c>
      <c r="Y2" s="4">
        <v>2027</v>
      </c>
      <c r="Z2" s="4">
        <v>2028</v>
      </c>
      <c r="AA2" s="4">
        <v>2029</v>
      </c>
      <c r="AB2" s="4">
        <v>2030</v>
      </c>
      <c r="AC2" s="4">
        <v>2031</v>
      </c>
      <c r="AD2" s="4">
        <v>2032</v>
      </c>
      <c r="AE2"/>
      <c r="AF2"/>
      <c r="AG2"/>
      <c r="AH2"/>
      <c r="AI2"/>
    </row>
    <row r="3" spans="1:35" ht="15" customHeight="1" x14ac:dyDescent="0.25">
      <c r="A3"/>
      <c r="B3" s="1" t="s">
        <v>101</v>
      </c>
      <c r="C3"/>
      <c r="D3"/>
      <c r="E3"/>
      <c r="F3" s="1" t="s">
        <v>447</v>
      </c>
      <c r="G3" s="5"/>
      <c r="H3" s="5">
        <v>9.2408411738224991</v>
      </c>
      <c r="I3" s="5">
        <v>73.977642247226996</v>
      </c>
      <c r="J3" s="5">
        <v>169.83755595401999</v>
      </c>
      <c r="K3" s="5">
        <v>252.78778496300001</v>
      </c>
      <c r="L3" s="5">
        <v>367.62962477148</v>
      </c>
      <c r="M3" s="5">
        <v>449.44985956263997</v>
      </c>
      <c r="N3" s="5">
        <v>527.22916836217996</v>
      </c>
      <c r="O3" s="5">
        <v>602.13770828937004</v>
      </c>
      <c r="P3" s="5">
        <v>666.05981051040999</v>
      </c>
      <c r="Q3" s="5">
        <v>731.88306266489997</v>
      </c>
      <c r="R3" s="5">
        <v>785.91848073481003</v>
      </c>
      <c r="S3" s="5">
        <v>839.89060207495004</v>
      </c>
      <c r="T3" s="5">
        <v>894.57374786996002</v>
      </c>
      <c r="U3" s="5">
        <v>953.13310515929004</v>
      </c>
      <c r="V3" s="5">
        <v>1007.8176891627</v>
      </c>
      <c r="W3" s="5">
        <v>1066.8449230961</v>
      </c>
      <c r="X3" s="5">
        <v>1066.8449230961</v>
      </c>
      <c r="Y3" s="5">
        <v>1066.8449230961</v>
      </c>
      <c r="Z3" s="5">
        <v>1066.8449230961</v>
      </c>
      <c r="AA3" s="5">
        <v>1066.8449230961</v>
      </c>
      <c r="AB3" s="5">
        <v>1066.8449230961</v>
      </c>
      <c r="AC3" s="5">
        <v>1066.8449230961</v>
      </c>
      <c r="AD3" s="5">
        <v>1066.8449230961</v>
      </c>
      <c r="AE3"/>
      <c r="AF3"/>
      <c r="AG3"/>
      <c r="AH3"/>
      <c r="AI3"/>
    </row>
    <row r="4" spans="1:35" ht="15" customHeight="1" x14ac:dyDescent="0.25">
      <c r="A4"/>
      <c r="B4" s="1" t="s">
        <v>103</v>
      </c>
      <c r="C4"/>
      <c r="D4"/>
      <c r="E4"/>
      <c r="F4" s="1" t="s">
        <v>447</v>
      </c>
      <c r="G4" s="5"/>
      <c r="H4" s="5">
        <v>101.11869520312</v>
      </c>
      <c r="I4" s="5">
        <v>218.18519282038</v>
      </c>
      <c r="J4" s="5">
        <v>338.96254926626</v>
      </c>
      <c r="K4" s="5">
        <v>453.82347723575998</v>
      </c>
      <c r="L4" s="5">
        <v>552.78594523284005</v>
      </c>
      <c r="M4" s="5">
        <v>648.37763197178003</v>
      </c>
      <c r="N4" s="5">
        <v>742.83294006642996</v>
      </c>
      <c r="O4" s="5">
        <v>830.54674477701997</v>
      </c>
      <c r="P4" s="5">
        <v>919.51391733703997</v>
      </c>
      <c r="Q4" s="5">
        <v>1002.240109076</v>
      </c>
      <c r="R4" s="5">
        <v>1113.1497975617001</v>
      </c>
      <c r="S4" s="5">
        <v>1279.9143764101</v>
      </c>
      <c r="T4" s="5">
        <v>1523.8863610254</v>
      </c>
      <c r="U4" s="5">
        <v>1919.0444353435</v>
      </c>
      <c r="V4" s="5">
        <v>2363.5986455405</v>
      </c>
      <c r="W4" s="5">
        <v>2678.0025451421002</v>
      </c>
      <c r="X4" s="5">
        <v>2641.4279412121</v>
      </c>
      <c r="Y4" s="5">
        <v>2607.1882606621002</v>
      </c>
      <c r="Z4" s="5">
        <v>2572.7893269921001</v>
      </c>
      <c r="AA4" s="5">
        <v>2533.9231776621</v>
      </c>
      <c r="AB4" s="5">
        <v>2458.6958685920999</v>
      </c>
      <c r="AC4" s="5">
        <v>2367.7441651120998</v>
      </c>
      <c r="AD4" s="5">
        <v>2265.1280100333001</v>
      </c>
      <c r="AE4"/>
      <c r="AF4"/>
      <c r="AG4"/>
      <c r="AH4"/>
      <c r="AI4"/>
    </row>
    <row r="5" spans="1:35" ht="15" customHeight="1" x14ac:dyDescent="0.25">
      <c r="A5"/>
      <c r="B5" s="3" t="s">
        <v>104</v>
      </c>
      <c r="C5"/>
      <c r="D5"/>
      <c r="E5"/>
      <c r="F5" s="1" t="s">
        <v>447</v>
      </c>
      <c r="G5" s="5"/>
      <c r="H5" s="5">
        <v>1.4441065473250001</v>
      </c>
      <c r="I5" s="5">
        <v>3.3116242367867001</v>
      </c>
      <c r="J5" s="5">
        <v>6.1916996525799997</v>
      </c>
      <c r="K5" s="5">
        <v>9.3336712153967003</v>
      </c>
      <c r="L5" s="5">
        <v>12.892313105056999</v>
      </c>
      <c r="M5" s="5">
        <v>19.052879701527001</v>
      </c>
      <c r="N5" s="5">
        <v>22.199830717523</v>
      </c>
      <c r="O5" s="5">
        <v>26.316140644701001</v>
      </c>
      <c r="P5" s="5">
        <v>33.330552977175998</v>
      </c>
      <c r="Q5" s="5">
        <v>45.094860887156003</v>
      </c>
      <c r="R5" s="5">
        <v>60.938463389459997</v>
      </c>
      <c r="S5" s="5">
        <v>81.184343520414004</v>
      </c>
      <c r="T5" s="5">
        <v>103.07015314197</v>
      </c>
      <c r="U5" s="5">
        <v>128.30999419228999</v>
      </c>
      <c r="V5" s="5">
        <v>148.67887282228</v>
      </c>
      <c r="W5" s="5">
        <v>175.87845623479001</v>
      </c>
      <c r="X5" s="5">
        <v>175.87845623479001</v>
      </c>
      <c r="Y5" s="5">
        <v>175.87845623479001</v>
      </c>
      <c r="Z5" s="5">
        <v>175.87845623479001</v>
      </c>
      <c r="AA5" s="5">
        <v>175.87845623479001</v>
      </c>
      <c r="AB5" s="5">
        <v>174.43434968746999</v>
      </c>
      <c r="AC5" s="5">
        <v>172.566831998</v>
      </c>
      <c r="AD5" s="5">
        <v>169.68675658220999</v>
      </c>
      <c r="AE5"/>
      <c r="AF5"/>
      <c r="AG5"/>
      <c r="AH5"/>
      <c r="AI5"/>
    </row>
    <row r="6" spans="1:35" ht="15" customHeight="1" x14ac:dyDescent="0.25">
      <c r="A6"/>
      <c r="B6" s="1" t="s">
        <v>105</v>
      </c>
      <c r="C6"/>
      <c r="D6"/>
      <c r="E6"/>
      <c r="F6" s="1" t="s">
        <v>447</v>
      </c>
      <c r="G6" s="5"/>
      <c r="H6" s="5">
        <v>3.1711357474600002</v>
      </c>
      <c r="I6" s="5">
        <v>6.6107006573999998</v>
      </c>
      <c r="J6" s="5">
        <v>10.271481379703999</v>
      </c>
      <c r="K6" s="5">
        <v>14.218847972243999</v>
      </c>
      <c r="L6" s="5">
        <v>19.608100978820001</v>
      </c>
      <c r="M6" s="5">
        <v>23.9522538286</v>
      </c>
      <c r="N6" s="5">
        <v>27.861062054360001</v>
      </c>
      <c r="O6" s="5">
        <v>31.455898361180001</v>
      </c>
      <c r="P6" s="5">
        <v>36.724435986640003</v>
      </c>
      <c r="Q6" s="5">
        <v>40.143195223924998</v>
      </c>
      <c r="R6" s="5">
        <v>45.391589882738998</v>
      </c>
      <c r="S6" s="5">
        <v>57.087548930377999</v>
      </c>
      <c r="T6" s="5">
        <v>62.304520126264997</v>
      </c>
      <c r="U6" s="5">
        <v>67.488199608670996</v>
      </c>
      <c r="V6" s="5">
        <v>76.164610535208993</v>
      </c>
      <c r="W6" s="5">
        <v>82.475693474793005</v>
      </c>
      <c r="X6" s="5">
        <v>82.475693474793005</v>
      </c>
      <c r="Y6" s="5">
        <v>82.475693474793005</v>
      </c>
      <c r="Z6" s="5">
        <v>82.475693474793005</v>
      </c>
      <c r="AA6" s="5">
        <v>82.475693474793005</v>
      </c>
      <c r="AB6" s="5">
        <v>82.475693474793005</v>
      </c>
      <c r="AC6" s="5">
        <v>82.475693474793005</v>
      </c>
      <c r="AD6" s="5">
        <v>82.475693474793005</v>
      </c>
      <c r="AE6"/>
      <c r="AF6"/>
      <c r="AG6"/>
      <c r="AH6"/>
      <c r="AI6"/>
    </row>
    <row r="7" spans="1:35" ht="15" customHeight="1" x14ac:dyDescent="0.25">
      <c r="A7"/>
      <c r="B7" s="1" t="s">
        <v>106</v>
      </c>
      <c r="C7"/>
      <c r="D7"/>
      <c r="E7"/>
      <c r="F7" s="1" t="s">
        <v>447</v>
      </c>
      <c r="G7" s="5"/>
      <c r="H7" s="5">
        <v>47.824465000000004</v>
      </c>
      <c r="I7" s="5">
        <v>98.411919449999999</v>
      </c>
      <c r="J7" s="5">
        <v>147.62209995000001</v>
      </c>
      <c r="K7" s="5">
        <v>194.42373470000001</v>
      </c>
      <c r="L7" s="5">
        <v>257.56804970000002</v>
      </c>
      <c r="M7" s="5">
        <v>304.7705947</v>
      </c>
      <c r="N7" s="5">
        <v>347.6942287</v>
      </c>
      <c r="O7" s="5">
        <v>399.64491784286002</v>
      </c>
      <c r="P7" s="5">
        <v>443.32472284005001</v>
      </c>
      <c r="Q7" s="5">
        <v>478.73733727494999</v>
      </c>
      <c r="R7" s="5">
        <v>522.03056418938002</v>
      </c>
      <c r="S7" s="5">
        <v>557.77402766539001</v>
      </c>
      <c r="T7" s="5">
        <v>638.24622653595998</v>
      </c>
      <c r="U7" s="5">
        <v>702.94731011768999</v>
      </c>
      <c r="V7" s="5">
        <v>763.58387688005996</v>
      </c>
      <c r="W7" s="5">
        <v>886.00821170718996</v>
      </c>
      <c r="X7" s="5">
        <v>886.00821170718996</v>
      </c>
      <c r="Y7" s="5">
        <v>886.00821170718996</v>
      </c>
      <c r="Z7" s="5">
        <v>886.00821170718996</v>
      </c>
      <c r="AA7" s="5">
        <v>886.00821170718996</v>
      </c>
      <c r="AB7" s="5">
        <v>838.18374670719004</v>
      </c>
      <c r="AC7" s="5">
        <v>787.59629225719004</v>
      </c>
      <c r="AD7" s="5">
        <v>738.38611175718995</v>
      </c>
      <c r="AE7"/>
      <c r="AF7"/>
      <c r="AG7"/>
      <c r="AH7"/>
      <c r="AI7"/>
    </row>
    <row r="8" spans="1:35" ht="15" customHeight="1" x14ac:dyDescent="0.25">
      <c r="A8"/>
      <c r="B8" s="1" t="s">
        <v>448</v>
      </c>
      <c r="C8"/>
      <c r="D8"/>
      <c r="E8"/>
      <c r="F8" s="1" t="s">
        <v>447</v>
      </c>
      <c r="G8" s="5"/>
      <c r="H8" s="5">
        <v>162.79924367173001</v>
      </c>
      <c r="I8" s="5">
        <v>400.49707941179003</v>
      </c>
      <c r="J8" s="5">
        <v>672.88538620256998</v>
      </c>
      <c r="K8" s="5">
        <v>924.5875160864</v>
      </c>
      <c r="L8" s="5">
        <v>1210.4840337881999</v>
      </c>
      <c r="M8" s="5">
        <v>1445.6032197645</v>
      </c>
      <c r="N8" s="5">
        <v>1667.8172299005</v>
      </c>
      <c r="O8" s="5">
        <v>1890.1014099151</v>
      </c>
      <c r="P8" s="5">
        <v>2098.9534396513</v>
      </c>
      <c r="Q8" s="5">
        <v>2298.0985651269002</v>
      </c>
      <c r="R8" s="5">
        <v>2527.4288957581002</v>
      </c>
      <c r="S8" s="5">
        <v>2815.8508986012998</v>
      </c>
      <c r="T8" s="5">
        <v>3222.0810086995998</v>
      </c>
      <c r="U8" s="5">
        <v>3770.9230444213999</v>
      </c>
      <c r="V8" s="5">
        <v>4359.8436949406996</v>
      </c>
      <c r="W8" s="5">
        <v>4889.2098296548002</v>
      </c>
      <c r="X8" s="5">
        <v>4852.6352257248</v>
      </c>
      <c r="Y8" s="5">
        <v>4818.3955451747997</v>
      </c>
      <c r="Z8" s="5">
        <v>4783.9966115048001</v>
      </c>
      <c r="AA8" s="5">
        <v>4745.1304621748004</v>
      </c>
      <c r="AB8" s="5">
        <v>4620.6345815574005</v>
      </c>
      <c r="AC8" s="5">
        <v>4477.2279059379998</v>
      </c>
      <c r="AD8" s="5">
        <v>4322.5214949433002</v>
      </c>
      <c r="AE8"/>
      <c r="AF8"/>
      <c r="AG8"/>
      <c r="AH8"/>
      <c r="AI8"/>
    </row>
    <row r="9" spans="1:35" ht="15" customHeight="1" x14ac:dyDescent="0.25">
      <c r="A9"/>
      <c r="B9"/>
      <c r="C9"/>
      <c r="D9"/>
      <c r="E9"/>
      <c r="F9"/>
      <c r="G9" s="5"/>
      <c r="H9" s="5"/>
      <c r="I9" s="5"/>
      <c r="J9" s="5"/>
      <c r="K9" s="5"/>
      <c r="L9" s="5"/>
      <c r="M9" s="5"/>
      <c r="N9" s="5"/>
      <c r="O9" s="5"/>
      <c r="P9" s="5"/>
      <c r="Q9" s="5"/>
      <c r="R9" s="5"/>
      <c r="S9" s="5"/>
      <c r="T9" s="5"/>
      <c r="U9" s="5"/>
      <c r="V9" s="5"/>
      <c r="W9" s="5"/>
      <c r="X9" s="5"/>
      <c r="Y9" s="5"/>
      <c r="Z9" s="5"/>
      <c r="AA9" s="5"/>
      <c r="AB9" s="5"/>
      <c r="AC9" s="5"/>
      <c r="AD9" s="5"/>
      <c r="AE9"/>
      <c r="AF9"/>
      <c r="AG9"/>
      <c r="AH9"/>
      <c r="AI9"/>
    </row>
    <row r="10" spans="1:35" ht="15" customHeight="1" x14ac:dyDescent="0.25">
      <c r="A10"/>
      <c r="B10" s="1" t="s">
        <v>449</v>
      </c>
      <c r="C10"/>
      <c r="D10"/>
      <c r="E10"/>
      <c r="F10" s="1" t="s">
        <v>447</v>
      </c>
      <c r="G10" s="5"/>
      <c r="H10" s="5">
        <v>348.11588182366</v>
      </c>
      <c r="I10" s="5">
        <v>879.32396571155004</v>
      </c>
      <c r="J10" s="5">
        <v>1476.1356408843999</v>
      </c>
      <c r="K10" s="5">
        <v>2018.4669822052001</v>
      </c>
      <c r="L10" s="5">
        <v>2646.9700039656</v>
      </c>
      <c r="M10" s="5">
        <v>3163.2564736615</v>
      </c>
      <c r="N10" s="5">
        <v>3642.9032214229001</v>
      </c>
      <c r="O10" s="5">
        <v>4125.7210087850999</v>
      </c>
      <c r="P10" s="5">
        <v>4531.2563866206001</v>
      </c>
      <c r="Q10" s="5">
        <v>4893.5418112287998</v>
      </c>
      <c r="R10" s="5">
        <v>5306.4811574985997</v>
      </c>
      <c r="S10" s="5">
        <v>5808.7223530130004</v>
      </c>
      <c r="T10" s="5">
        <v>6484.3486686396</v>
      </c>
      <c r="U10" s="5">
        <v>7408.1010551008003</v>
      </c>
      <c r="V10" s="5">
        <v>8396.0977094357004</v>
      </c>
      <c r="W10" s="5">
        <v>9419.8534848240997</v>
      </c>
      <c r="X10" s="5">
        <v>9351.9801826241001</v>
      </c>
      <c r="Y10" s="5">
        <v>9287.0408856240992</v>
      </c>
      <c r="Z10" s="5">
        <v>9223.7878338241007</v>
      </c>
      <c r="AA10" s="5">
        <v>9151.7803906241006</v>
      </c>
      <c r="AB10" s="5">
        <v>8880.0322508802001</v>
      </c>
      <c r="AC10" s="5">
        <v>8560.7551028773996</v>
      </c>
      <c r="AD10" s="5">
        <v>8222.5646031760007</v>
      </c>
      <c r="AE10"/>
      <c r="AF10"/>
      <c r="AG10"/>
      <c r="AH10"/>
      <c r="AI10"/>
    </row>
    <row r="11" spans="1:35" x14ac:dyDescent="0.25"/>
    <row r="12" spans="1:35" s="6" customFormat="1" ht="15" customHeight="1" x14ac:dyDescent="0.2">
      <c r="A12" s="7" t="s">
        <v>450</v>
      </c>
      <c r="E12" s="12" t="s">
        <v>97</v>
      </c>
    </row>
    <row r="13" spans="1:35" ht="15" customHeight="1" x14ac:dyDescent="0.25">
      <c r="A13" s="2"/>
      <c r="B13" s="2" t="s">
        <v>98</v>
      </c>
      <c r="C13" s="2"/>
      <c r="D13" s="4"/>
      <c r="E13" s="4"/>
      <c r="F13" s="2" t="s">
        <v>99</v>
      </c>
      <c r="G13" s="4" t="s">
        <v>100</v>
      </c>
      <c r="H13" s="4">
        <v>2010</v>
      </c>
      <c r="I13" s="4">
        <v>2011</v>
      </c>
      <c r="J13" s="4">
        <v>2012</v>
      </c>
      <c r="K13" s="4">
        <v>2013</v>
      </c>
      <c r="L13" s="4">
        <v>2014</v>
      </c>
      <c r="M13" s="4">
        <v>2015</v>
      </c>
      <c r="N13" s="4">
        <v>2016</v>
      </c>
      <c r="O13" s="4">
        <v>2017</v>
      </c>
      <c r="P13" s="4">
        <v>2018</v>
      </c>
      <c r="Q13" s="4">
        <v>2019</v>
      </c>
      <c r="R13" s="4">
        <v>2020</v>
      </c>
      <c r="S13" s="4">
        <v>2021</v>
      </c>
      <c r="T13" s="4">
        <v>2022</v>
      </c>
      <c r="U13" s="4">
        <v>2023</v>
      </c>
      <c r="V13" s="4">
        <v>2024</v>
      </c>
      <c r="W13" s="4">
        <v>2025</v>
      </c>
      <c r="X13" s="4">
        <v>2026</v>
      </c>
      <c r="Y13" s="4">
        <v>2027</v>
      </c>
      <c r="Z13" s="4">
        <v>2028</v>
      </c>
      <c r="AA13" s="4">
        <v>2029</v>
      </c>
      <c r="AB13" s="4">
        <v>2030</v>
      </c>
      <c r="AC13" s="4">
        <v>2031</v>
      </c>
      <c r="AD13" s="4">
        <v>2032</v>
      </c>
      <c r="AE13"/>
      <c r="AF13"/>
      <c r="AG13"/>
      <c r="AH13"/>
      <c r="AI13"/>
    </row>
    <row r="14" spans="1:35" ht="15" customHeight="1" x14ac:dyDescent="0.25">
      <c r="A14"/>
      <c r="B14" s="1" t="s">
        <v>101</v>
      </c>
      <c r="C14"/>
      <c r="D14"/>
      <c r="E14"/>
      <c r="F14" s="1" t="s">
        <v>426</v>
      </c>
      <c r="G14" s="5">
        <v>42459.848071843</v>
      </c>
      <c r="H14" s="5">
        <v>360.01208962605</v>
      </c>
      <c r="I14" s="5">
        <v>2546.6657341093</v>
      </c>
      <c r="J14" s="5">
        <v>3791.5581828140998</v>
      </c>
      <c r="K14" s="5">
        <v>3290.4740775943001</v>
      </c>
      <c r="L14" s="5">
        <v>4564.8702962377001</v>
      </c>
      <c r="M14" s="5">
        <v>3254.8576076428999</v>
      </c>
      <c r="N14" s="5">
        <v>3094.7844065683998</v>
      </c>
      <c r="O14" s="5">
        <v>2980.8001254351998</v>
      </c>
      <c r="P14" s="5">
        <v>2548.3154904376001</v>
      </c>
      <c r="Q14" s="5">
        <v>2629.0356441297999</v>
      </c>
      <c r="R14" s="5">
        <v>2161.4167227962998</v>
      </c>
      <c r="S14" s="5">
        <v>2158.8848536056998</v>
      </c>
      <c r="T14" s="5">
        <v>2187.3258318007001</v>
      </c>
      <c r="U14" s="5">
        <v>2342.3742915728999</v>
      </c>
      <c r="V14" s="5">
        <v>2187.3833601381002</v>
      </c>
      <c r="W14" s="5">
        <v>2361.0893573339999</v>
      </c>
      <c r="X14" s="5">
        <v>0</v>
      </c>
      <c r="Y14" s="5">
        <v>0</v>
      </c>
      <c r="Z14" s="5">
        <v>0</v>
      </c>
      <c r="AA14" s="5">
        <v>0</v>
      </c>
      <c r="AB14" s="5">
        <v>0</v>
      </c>
      <c r="AC14" s="5">
        <v>0</v>
      </c>
      <c r="AD14" s="5">
        <v>0</v>
      </c>
      <c r="AE14"/>
      <c r="AF14"/>
      <c r="AG14"/>
      <c r="AH14"/>
      <c r="AI14"/>
    </row>
    <row r="15" spans="1:35" ht="15" customHeight="1" x14ac:dyDescent="0.25">
      <c r="A15"/>
      <c r="B15" s="1" t="s">
        <v>103</v>
      </c>
      <c r="C15"/>
      <c r="D15"/>
      <c r="E15"/>
      <c r="F15" s="1" t="s">
        <v>426</v>
      </c>
      <c r="G15" s="5">
        <v>46887.927369243</v>
      </c>
      <c r="H15" s="5">
        <v>1913.4829510131001</v>
      </c>
      <c r="I15" s="5">
        <v>2242.1871030811999</v>
      </c>
      <c r="J15" s="5">
        <v>2321.2381948454999</v>
      </c>
      <c r="K15" s="5">
        <v>2187.244569724</v>
      </c>
      <c r="L15" s="5">
        <v>1840.0283172299</v>
      </c>
      <c r="M15" s="5">
        <v>1811.4258061687001</v>
      </c>
      <c r="N15" s="5">
        <v>1782.0722516625999</v>
      </c>
      <c r="O15" s="5">
        <v>1615.8672503109001</v>
      </c>
      <c r="P15" s="5">
        <v>1583.302328275</v>
      </c>
      <c r="Q15" s="5">
        <v>1451.4221622719001</v>
      </c>
      <c r="R15" s="5">
        <v>1831.327131067</v>
      </c>
      <c r="S15" s="5">
        <v>2666.8053539109001</v>
      </c>
      <c r="T15" s="5">
        <v>3912.9988111772</v>
      </c>
      <c r="U15" s="5">
        <v>6380.7518460409001</v>
      </c>
      <c r="V15" s="5">
        <v>7443.9744110108004</v>
      </c>
      <c r="W15" s="5">
        <v>5903.7988814555001</v>
      </c>
      <c r="X15" s="5">
        <v>0</v>
      </c>
      <c r="Y15" s="5">
        <v>0</v>
      </c>
      <c r="Z15" s="5">
        <v>0</v>
      </c>
      <c r="AA15" s="5">
        <v>0</v>
      </c>
      <c r="AB15" s="5">
        <v>0</v>
      </c>
      <c r="AC15" s="5">
        <v>0</v>
      </c>
      <c r="AD15" s="5">
        <v>0</v>
      </c>
      <c r="AE15"/>
      <c r="AF15"/>
      <c r="AG15"/>
      <c r="AH15"/>
      <c r="AI15"/>
    </row>
    <row r="16" spans="1:35" ht="15" customHeight="1" x14ac:dyDescent="0.25">
      <c r="A16"/>
      <c r="B16" s="3" t="s">
        <v>104</v>
      </c>
      <c r="C16"/>
      <c r="D16"/>
      <c r="E16"/>
      <c r="F16" s="1" t="s">
        <v>426</v>
      </c>
      <c r="G16" s="5">
        <v>6312.0653403767001</v>
      </c>
      <c r="H16" s="5">
        <v>21.661598209874999</v>
      </c>
      <c r="I16" s="5">
        <v>28.012765341925</v>
      </c>
      <c r="J16" s="5">
        <v>43.201131236899997</v>
      </c>
      <c r="K16" s="5">
        <v>47.129573442249999</v>
      </c>
      <c r="L16" s="5">
        <v>53.379628344899999</v>
      </c>
      <c r="M16" s="5">
        <v>92.408498947050006</v>
      </c>
      <c r="N16" s="5">
        <v>47.204265239949997</v>
      </c>
      <c r="O16" s="5">
        <v>77.753302026420002</v>
      </c>
      <c r="P16" s="5">
        <v>233.18257816386</v>
      </c>
      <c r="Q16" s="5">
        <v>443.56608579882999</v>
      </c>
      <c r="R16" s="5">
        <v>627.95758423147004</v>
      </c>
      <c r="S16" s="5">
        <v>808.84382081818001</v>
      </c>
      <c r="T16" s="5">
        <v>875.43238486216001</v>
      </c>
      <c r="U16" s="5">
        <v>1009.5936420127</v>
      </c>
      <c r="V16" s="5">
        <v>814.75514519971</v>
      </c>
      <c r="W16" s="5">
        <v>1087.9833365004999</v>
      </c>
      <c r="X16" s="5">
        <v>0</v>
      </c>
      <c r="Y16" s="5">
        <v>0</v>
      </c>
      <c r="Z16" s="5">
        <v>0</v>
      </c>
      <c r="AA16" s="5">
        <v>0</v>
      </c>
      <c r="AB16" s="5">
        <v>0</v>
      </c>
      <c r="AC16" s="5">
        <v>0</v>
      </c>
      <c r="AD16" s="5">
        <v>0</v>
      </c>
      <c r="AE16"/>
      <c r="AF16"/>
      <c r="AG16"/>
      <c r="AH16"/>
      <c r="AI16"/>
    </row>
    <row r="17" spans="1:37" ht="15" customHeight="1" x14ac:dyDescent="0.25">
      <c r="A17"/>
      <c r="B17" s="1" t="s">
        <v>105</v>
      </c>
      <c r="C17"/>
      <c r="D17"/>
      <c r="E17"/>
      <c r="F17" s="1" t="s">
        <v>426</v>
      </c>
      <c r="G17" s="5">
        <v>2759.5614657664</v>
      </c>
      <c r="H17" s="5">
        <v>93.814618274400004</v>
      </c>
      <c r="I17" s="5">
        <v>108.09194202410001</v>
      </c>
      <c r="J17" s="5">
        <v>114.55451230956</v>
      </c>
      <c r="K17" s="5">
        <v>131.8471272006</v>
      </c>
      <c r="L17" s="5">
        <v>183.91957773614001</v>
      </c>
      <c r="M17" s="5">
        <v>151.84749972169999</v>
      </c>
      <c r="N17" s="5">
        <v>139.32725913639999</v>
      </c>
      <c r="O17" s="5">
        <v>128.75794967729999</v>
      </c>
      <c r="P17" s="5">
        <v>192.84037700690001</v>
      </c>
      <c r="Q17" s="5">
        <v>128.69761886741</v>
      </c>
      <c r="R17" s="5">
        <v>198.37272996553</v>
      </c>
      <c r="S17" s="5">
        <v>171.96447206978999</v>
      </c>
      <c r="T17" s="5">
        <v>208.67884783548001</v>
      </c>
      <c r="U17" s="5">
        <v>207.34717929623</v>
      </c>
      <c r="V17" s="5">
        <v>347.05643706155001</v>
      </c>
      <c r="W17" s="5">
        <v>252.44331758333001</v>
      </c>
      <c r="X17" s="5">
        <v>0</v>
      </c>
      <c r="Y17" s="5">
        <v>0</v>
      </c>
      <c r="Z17" s="5">
        <v>0</v>
      </c>
      <c r="AA17" s="5">
        <v>0</v>
      </c>
      <c r="AB17" s="5">
        <v>0</v>
      </c>
      <c r="AC17" s="5">
        <v>0</v>
      </c>
      <c r="AD17" s="5">
        <v>0</v>
      </c>
      <c r="AE17"/>
      <c r="AF17"/>
      <c r="AG17"/>
      <c r="AH17"/>
      <c r="AI17"/>
    </row>
    <row r="18" spans="1:37" ht="15" customHeight="1" x14ac:dyDescent="0.25">
      <c r="A18"/>
      <c r="B18" s="1" t="s">
        <v>106</v>
      </c>
      <c r="C18"/>
      <c r="D18"/>
      <c r="E18"/>
      <c r="F18" s="1" t="s">
        <v>426</v>
      </c>
      <c r="G18" s="5">
        <v>17720.164234143998</v>
      </c>
      <c r="H18" s="5">
        <v>956.48929999999996</v>
      </c>
      <c r="I18" s="5">
        <v>1011.749089</v>
      </c>
      <c r="J18" s="5">
        <v>984.20361000000003</v>
      </c>
      <c r="K18" s="5">
        <v>936.03269499999999</v>
      </c>
      <c r="L18" s="5">
        <v>1262.8862999999999</v>
      </c>
      <c r="M18" s="5">
        <v>944.05089999999996</v>
      </c>
      <c r="N18" s="5">
        <v>858.47267999999997</v>
      </c>
      <c r="O18" s="5">
        <v>1039.0137828571001</v>
      </c>
      <c r="P18" s="5">
        <v>873.59609994379002</v>
      </c>
      <c r="Q18" s="5">
        <v>708.25228869803004</v>
      </c>
      <c r="R18" s="5">
        <v>865.86453828872004</v>
      </c>
      <c r="S18" s="5">
        <v>714.86926952006002</v>
      </c>
      <c r="T18" s="5">
        <v>1609.4439774115001</v>
      </c>
      <c r="U18" s="5">
        <v>1294.0216716345999</v>
      </c>
      <c r="V18" s="5">
        <v>1212.7313352474</v>
      </c>
      <c r="W18" s="5">
        <v>2448.4866965425999</v>
      </c>
      <c r="X18" s="5">
        <v>0</v>
      </c>
      <c r="Y18" s="5">
        <v>0</v>
      </c>
      <c r="Z18" s="5">
        <v>0</v>
      </c>
      <c r="AA18" s="5">
        <v>0</v>
      </c>
      <c r="AB18" s="5">
        <v>0</v>
      </c>
      <c r="AC18" s="5">
        <v>0</v>
      </c>
      <c r="AD18" s="5">
        <v>0</v>
      </c>
      <c r="AE18"/>
      <c r="AF18"/>
      <c r="AG18"/>
      <c r="AH18"/>
      <c r="AI18"/>
    </row>
    <row r="19" spans="1:37" ht="15" customHeight="1" x14ac:dyDescent="0.25">
      <c r="A19"/>
      <c r="B19" s="1" t="s">
        <v>448</v>
      </c>
      <c r="C19"/>
      <c r="D19"/>
      <c r="E19"/>
      <c r="F19" s="1" t="s">
        <v>426</v>
      </c>
      <c r="G19" s="5">
        <v>116139.56648137</v>
      </c>
      <c r="H19" s="5">
        <v>3345.4605571234001</v>
      </c>
      <c r="I19" s="5">
        <v>5936.7066335565996</v>
      </c>
      <c r="J19" s="5">
        <v>7254.7556312060997</v>
      </c>
      <c r="K19" s="5">
        <v>6592.7280429611001</v>
      </c>
      <c r="L19" s="5">
        <v>7905.0841195487001</v>
      </c>
      <c r="M19" s="5">
        <v>6254.5903124803999</v>
      </c>
      <c r="N19" s="5">
        <v>5921.8608626073001</v>
      </c>
      <c r="O19" s="5">
        <v>5842.1924103068995</v>
      </c>
      <c r="P19" s="5">
        <v>5431.2368738270998</v>
      </c>
      <c r="Q19" s="5">
        <v>5360.9737997660004</v>
      </c>
      <c r="R19" s="5">
        <v>5684.9387063489003</v>
      </c>
      <c r="S19" s="5">
        <v>6521.3677699249001</v>
      </c>
      <c r="T19" s="5">
        <v>8793.8798530872991</v>
      </c>
      <c r="U19" s="5">
        <v>11234.088630557</v>
      </c>
      <c r="V19" s="5">
        <v>12005.900688657001</v>
      </c>
      <c r="W19" s="5">
        <v>12053.801589416</v>
      </c>
      <c r="X19" s="5">
        <v>0</v>
      </c>
      <c r="Y19" s="5">
        <v>0</v>
      </c>
      <c r="Z19" s="5">
        <v>0</v>
      </c>
      <c r="AA19" s="5">
        <v>0</v>
      </c>
      <c r="AB19" s="5">
        <v>0</v>
      </c>
      <c r="AC19" s="5">
        <v>0</v>
      </c>
      <c r="AD19" s="5">
        <v>0</v>
      </c>
      <c r="AE19"/>
      <c r="AF19"/>
      <c r="AG19"/>
      <c r="AH19"/>
      <c r="AI19"/>
    </row>
    <row r="20" spans="1:37" ht="15" customHeight="1" x14ac:dyDescent="0.25">
      <c r="A20"/>
      <c r="B20"/>
      <c r="C20"/>
      <c r="D20"/>
      <c r="E20"/>
      <c r="F20"/>
      <c r="G20" s="5"/>
      <c r="H20" s="5"/>
      <c r="I20" s="5"/>
      <c r="J20" s="5"/>
      <c r="K20" s="5"/>
      <c r="L20" s="5"/>
      <c r="M20" s="5"/>
      <c r="N20" s="5"/>
      <c r="O20" s="5"/>
      <c r="P20" s="5"/>
      <c r="Q20" s="5"/>
      <c r="R20" s="5"/>
      <c r="S20" s="5"/>
      <c r="T20" s="5"/>
      <c r="U20" s="5"/>
      <c r="V20" s="5"/>
      <c r="W20" s="5"/>
      <c r="X20" s="5"/>
      <c r="Y20" s="5"/>
      <c r="Z20" s="5"/>
      <c r="AA20" s="5"/>
      <c r="AB20" s="5"/>
      <c r="AC20" s="5"/>
      <c r="AD20" s="5"/>
      <c r="AE20"/>
      <c r="AF20"/>
      <c r="AG20"/>
      <c r="AH20"/>
      <c r="AI20"/>
    </row>
    <row r="21" spans="1:37" ht="15" customHeight="1" x14ac:dyDescent="0.25">
      <c r="A21"/>
      <c r="B21" s="1" t="s">
        <v>449</v>
      </c>
      <c r="C21"/>
      <c r="D21"/>
      <c r="E21"/>
      <c r="F21" s="1" t="s">
        <v>426</v>
      </c>
      <c r="G21" s="5">
        <v>226682.60684647999</v>
      </c>
      <c r="H21" s="5">
        <v>7325.2856693221001</v>
      </c>
      <c r="I21" s="5">
        <v>13404.430098391</v>
      </c>
      <c r="J21" s="5">
        <v>15927.008382153001</v>
      </c>
      <c r="K21" s="5">
        <v>14197.044369077999</v>
      </c>
      <c r="L21" s="5">
        <v>17067.854915422999</v>
      </c>
      <c r="M21" s="5">
        <v>13761.390121424</v>
      </c>
      <c r="N21" s="5">
        <v>12650.014922722001</v>
      </c>
      <c r="O21" s="5">
        <v>12646.652415979999</v>
      </c>
      <c r="P21" s="5">
        <v>10566.914637944999</v>
      </c>
      <c r="Q21" s="5">
        <v>9755.1682609771997</v>
      </c>
      <c r="R21" s="5">
        <v>10200.329515830001</v>
      </c>
      <c r="S21" s="5">
        <v>11545.858391206</v>
      </c>
      <c r="T21" s="5">
        <v>14808.785530088</v>
      </c>
      <c r="U21" s="5">
        <v>19192.428387376</v>
      </c>
      <c r="V21" s="5">
        <v>20358.060728846001</v>
      </c>
      <c r="W21" s="5">
        <v>23275.380499719002</v>
      </c>
      <c r="X21" s="5">
        <v>0</v>
      </c>
      <c r="Y21" s="5">
        <v>0</v>
      </c>
      <c r="Z21" s="5">
        <v>0</v>
      </c>
      <c r="AA21" s="5">
        <v>0</v>
      </c>
      <c r="AB21" s="5">
        <v>0</v>
      </c>
      <c r="AC21" s="5">
        <v>0</v>
      </c>
      <c r="AD21" s="5">
        <v>0</v>
      </c>
      <c r="AE21"/>
      <c r="AF21"/>
      <c r="AG21"/>
      <c r="AH21"/>
      <c r="AI21"/>
    </row>
    <row r="22" spans="1:37" ht="15" customHeight="1" x14ac:dyDescent="0.25">
      <c r="A22"/>
      <c r="B22"/>
      <c r="C22"/>
      <c r="D22"/>
      <c r="E22"/>
      <c r="F22" s="3"/>
      <c r="G22"/>
      <c r="H22"/>
      <c r="I22"/>
      <c r="J22"/>
      <c r="K22"/>
      <c r="L22"/>
      <c r="M22"/>
      <c r="N22"/>
      <c r="O22"/>
      <c r="P22"/>
      <c r="Q22"/>
      <c r="R22"/>
      <c r="S22"/>
      <c r="T22"/>
      <c r="U22"/>
      <c r="V22"/>
      <c r="W22"/>
      <c r="X22"/>
      <c r="Y22"/>
      <c r="Z22"/>
      <c r="AA22"/>
      <c r="AB22"/>
      <c r="AC22"/>
      <c r="AD22"/>
      <c r="AE22"/>
      <c r="AF22"/>
      <c r="AG22"/>
      <c r="AH22"/>
      <c r="AI22"/>
    </row>
    <row r="23" spans="1:37" s="25" customFormat="1" ht="15" customHeight="1" x14ac:dyDescent="0.2">
      <c r="A23" s="35" t="s">
        <v>451</v>
      </c>
      <c r="B23" s="34"/>
      <c r="E23" s="29" t="s">
        <v>97</v>
      </c>
    </row>
    <row r="24" spans="1:37" s="23" customFormat="1" ht="15" customHeight="1" x14ac:dyDescent="0.2">
      <c r="B24" s="26" t="s">
        <v>98</v>
      </c>
      <c r="C24" s="31"/>
      <c r="F24" s="2" t="s">
        <v>99</v>
      </c>
      <c r="G24" s="4" t="s">
        <v>100</v>
      </c>
      <c r="H24" s="4">
        <v>2010</v>
      </c>
      <c r="I24" s="4">
        <v>2011</v>
      </c>
      <c r="J24" s="4">
        <v>2012</v>
      </c>
      <c r="K24" s="4">
        <v>2013</v>
      </c>
      <c r="L24" s="4">
        <v>2014</v>
      </c>
      <c r="M24" s="4">
        <v>2015</v>
      </c>
      <c r="N24" s="4">
        <v>2016</v>
      </c>
      <c r="O24" s="4">
        <v>2017</v>
      </c>
      <c r="P24" s="4">
        <v>2018</v>
      </c>
      <c r="Q24" s="4">
        <v>2019</v>
      </c>
      <c r="R24" s="4">
        <v>2020</v>
      </c>
      <c r="S24" s="4">
        <v>2021</v>
      </c>
      <c r="T24" s="4">
        <v>2022</v>
      </c>
      <c r="U24" s="4">
        <v>2023</v>
      </c>
      <c r="V24" s="4">
        <v>2024</v>
      </c>
      <c r="W24" s="4">
        <v>2025</v>
      </c>
      <c r="X24" s="4">
        <v>2026</v>
      </c>
      <c r="Y24" s="4">
        <v>2027</v>
      </c>
      <c r="Z24" s="4">
        <v>2028</v>
      </c>
      <c r="AA24" s="4">
        <v>2029</v>
      </c>
      <c r="AB24" s="4">
        <v>2030</v>
      </c>
      <c r="AC24" s="4">
        <v>2031</v>
      </c>
      <c r="AD24" s="4">
        <v>2032</v>
      </c>
    </row>
    <row r="25" spans="1:37" s="23" customFormat="1" ht="15" customHeight="1" x14ac:dyDescent="0.2">
      <c r="B25" s="23" t="s">
        <v>101</v>
      </c>
      <c r="F25" s="14" t="s">
        <v>452</v>
      </c>
      <c r="G25" s="5">
        <v>45.725854154373998</v>
      </c>
      <c r="H25" s="5">
        <v>64.108385982185993</v>
      </c>
      <c r="I25" s="5">
        <v>53.203404037391998</v>
      </c>
      <c r="J25" s="5">
        <v>45.900379635169998</v>
      </c>
      <c r="K25" s="5">
        <v>39.821769419863998</v>
      </c>
      <c r="L25" s="5">
        <v>33.322205260765003</v>
      </c>
      <c r="M25" s="5">
        <v>30.781172965829001</v>
      </c>
      <c r="N25" s="5">
        <v>30.175269980614999</v>
      </c>
      <c r="O25" s="5">
        <v>34.750169632683999</v>
      </c>
      <c r="P25" s="5">
        <v>42.382584595697999</v>
      </c>
      <c r="Q25" s="5">
        <v>50.430582139894</v>
      </c>
      <c r="R25" s="5">
        <v>55.037612481364</v>
      </c>
      <c r="S25" s="5">
        <v>58.361543224302999</v>
      </c>
      <c r="T25" s="5">
        <v>58.641502393087002</v>
      </c>
      <c r="U25" s="5">
        <v>59.368673187844003</v>
      </c>
      <c r="V25" s="5">
        <v>59.732737699782</v>
      </c>
      <c r="W25" s="5">
        <v>61.443227063546999</v>
      </c>
      <c r="X25" s="5">
        <v>0</v>
      </c>
      <c r="Y25" s="5">
        <v>0</v>
      </c>
      <c r="Z25" s="5">
        <v>0</v>
      </c>
      <c r="AA25" s="5">
        <v>0</v>
      </c>
      <c r="AB25" s="5">
        <v>0</v>
      </c>
      <c r="AC25" s="5">
        <v>0</v>
      </c>
      <c r="AD25" s="5">
        <v>0</v>
      </c>
    </row>
    <row r="26" spans="1:37" s="23" customFormat="1" ht="15" customHeight="1" x14ac:dyDescent="0.2">
      <c r="B26" s="23" t="s">
        <v>103</v>
      </c>
      <c r="F26" s="14" t="s">
        <v>452</v>
      </c>
      <c r="G26" s="5">
        <v>28.544959480081001</v>
      </c>
      <c r="H26" s="5">
        <v>22.745376396982</v>
      </c>
      <c r="I26" s="5">
        <v>19.785262362377001</v>
      </c>
      <c r="J26" s="5">
        <v>19.461102742628</v>
      </c>
      <c r="K26" s="5">
        <v>19.434810943599</v>
      </c>
      <c r="L26" s="5">
        <v>22.724180170741999</v>
      </c>
      <c r="M26" s="5">
        <v>20.240123821326002</v>
      </c>
      <c r="N26" s="5">
        <v>20.127083493129</v>
      </c>
      <c r="O26" s="5">
        <v>22.484827539521</v>
      </c>
      <c r="P26" s="5">
        <v>23.184813755686001</v>
      </c>
      <c r="Q26" s="5">
        <v>25.931908943078</v>
      </c>
      <c r="R26" s="5">
        <v>34.032449633227998</v>
      </c>
      <c r="S26" s="5">
        <v>39.797244198702003</v>
      </c>
      <c r="T26" s="5">
        <v>35.555499148782999</v>
      </c>
      <c r="U26" s="5">
        <v>33.904546277603998</v>
      </c>
      <c r="V26" s="5">
        <v>30.588019776532001</v>
      </c>
      <c r="W26" s="5">
        <v>31.539851193931</v>
      </c>
      <c r="X26" s="5">
        <v>0</v>
      </c>
      <c r="Y26" s="5">
        <v>0</v>
      </c>
      <c r="Z26" s="5">
        <v>0</v>
      </c>
      <c r="AA26" s="5">
        <v>0</v>
      </c>
      <c r="AB26" s="5">
        <v>0</v>
      </c>
      <c r="AC26" s="5">
        <v>0</v>
      </c>
      <c r="AD26" s="5">
        <v>0</v>
      </c>
    </row>
    <row r="27" spans="1:37" s="23" customFormat="1" ht="15" customHeight="1" x14ac:dyDescent="0.2">
      <c r="B27" s="14" t="s">
        <v>104</v>
      </c>
      <c r="F27" s="14" t="s">
        <v>452</v>
      </c>
      <c r="G27" s="5">
        <v>112.93063432348001</v>
      </c>
      <c r="H27" s="5">
        <v>161.66272525559</v>
      </c>
      <c r="I27" s="5">
        <v>233.16259284922</v>
      </c>
      <c r="J27" s="5">
        <v>222.45513496627001</v>
      </c>
      <c r="K27" s="5">
        <v>226.92844893038</v>
      </c>
      <c r="L27" s="5">
        <v>253.91911521795001</v>
      </c>
      <c r="M27" s="5">
        <v>179.81872002403</v>
      </c>
      <c r="N27" s="5">
        <v>205.11784159295999</v>
      </c>
      <c r="O27" s="5">
        <v>189.66451090384999</v>
      </c>
      <c r="P27" s="5">
        <v>150.94408972210999</v>
      </c>
      <c r="Q27" s="5">
        <v>135.23627238536</v>
      </c>
      <c r="R27" s="5">
        <v>115.83630204741</v>
      </c>
      <c r="S27" s="5">
        <v>100.58805260786001</v>
      </c>
      <c r="T27" s="5">
        <v>101.76125437035</v>
      </c>
      <c r="U27" s="5">
        <v>96.894248269019997</v>
      </c>
      <c r="V27" s="5">
        <v>105.56288844168</v>
      </c>
      <c r="W27" s="5">
        <v>97.138928009628998</v>
      </c>
      <c r="X27" s="5">
        <v>0</v>
      </c>
      <c r="Y27" s="5">
        <v>0</v>
      </c>
      <c r="Z27" s="5">
        <v>0</v>
      </c>
      <c r="AA27" s="5">
        <v>0</v>
      </c>
      <c r="AB27" s="5">
        <v>0</v>
      </c>
      <c r="AC27" s="5">
        <v>0</v>
      </c>
      <c r="AD27" s="5">
        <v>0</v>
      </c>
    </row>
    <row r="28" spans="1:37" s="23" customFormat="1" ht="15" customHeight="1" x14ac:dyDescent="0.2">
      <c r="B28" s="23" t="s">
        <v>105</v>
      </c>
      <c r="F28" s="14" t="s">
        <v>452</v>
      </c>
      <c r="G28" s="5">
        <v>109.18489290338</v>
      </c>
      <c r="H28" s="5">
        <v>117.01786141569001</v>
      </c>
      <c r="I28" s="5">
        <v>136.94648021680999</v>
      </c>
      <c r="J28" s="5">
        <v>129.35122939511999</v>
      </c>
      <c r="K28" s="5">
        <v>106.20055436397</v>
      </c>
      <c r="L28" s="5">
        <v>103.35397804833001</v>
      </c>
      <c r="M28" s="5">
        <v>100.08330086338999</v>
      </c>
      <c r="N28" s="5">
        <v>91.849284047652006</v>
      </c>
      <c r="O28" s="5">
        <v>96.275427117844998</v>
      </c>
      <c r="P28" s="5">
        <v>84.847267226689993</v>
      </c>
      <c r="Q28" s="5">
        <v>98.776660453185002</v>
      </c>
      <c r="R28" s="5">
        <v>81.183819987747995</v>
      </c>
      <c r="S28" s="5">
        <v>116.77073036255</v>
      </c>
      <c r="T28" s="5">
        <v>118.4789870006</v>
      </c>
      <c r="U28" s="5">
        <v>118.70431555202001</v>
      </c>
      <c r="V28" s="5">
        <v>125.06760677746</v>
      </c>
      <c r="W28" s="5">
        <v>116.06610260273</v>
      </c>
      <c r="X28" s="5">
        <v>0</v>
      </c>
      <c r="Y28" s="5">
        <v>0</v>
      </c>
      <c r="Z28" s="5">
        <v>0</v>
      </c>
      <c r="AA28" s="5">
        <v>0</v>
      </c>
      <c r="AB28" s="5">
        <v>0</v>
      </c>
      <c r="AC28" s="5">
        <v>0</v>
      </c>
      <c r="AD28" s="5">
        <v>0</v>
      </c>
    </row>
    <row r="29" spans="1:37" x14ac:dyDescent="0.25">
      <c r="A29" s="23"/>
      <c r="B29" s="23" t="s">
        <v>106</v>
      </c>
      <c r="C29" s="23"/>
      <c r="D29" s="23"/>
      <c r="E29" s="23"/>
      <c r="F29" s="14" t="s">
        <v>452</v>
      </c>
      <c r="G29" s="5">
        <v>13.627920303622</v>
      </c>
      <c r="H29" s="5">
        <v>11.660484858534</v>
      </c>
      <c r="I29" s="5">
        <v>8.7199282864884005</v>
      </c>
      <c r="J29" s="5">
        <v>9.9679597801921993</v>
      </c>
      <c r="K29" s="5">
        <v>13.141109349818</v>
      </c>
      <c r="L29" s="5">
        <v>9.9571707286713007</v>
      </c>
      <c r="M29" s="5">
        <v>10.588022213633</v>
      </c>
      <c r="N29" s="5">
        <v>11.568799836471999</v>
      </c>
      <c r="O29" s="5">
        <v>8.4524980754826995</v>
      </c>
      <c r="P29" s="5">
        <v>8.4836534875520009</v>
      </c>
      <c r="Q29" s="5">
        <v>16.142247165931</v>
      </c>
      <c r="R29" s="5">
        <v>18.542381504306999</v>
      </c>
      <c r="S29" s="5">
        <v>16.571856708784999</v>
      </c>
      <c r="T29" s="5">
        <v>16.120669973072999</v>
      </c>
      <c r="U29" s="5">
        <v>23.739267064358</v>
      </c>
      <c r="V29" s="5">
        <v>18.927844637012999</v>
      </c>
      <c r="W29" s="5">
        <v>12.968621452932</v>
      </c>
      <c r="X29" s="5">
        <v>0</v>
      </c>
      <c r="Y29" s="5">
        <v>0</v>
      </c>
      <c r="Z29" s="5">
        <v>0</v>
      </c>
      <c r="AA29" s="5">
        <v>0</v>
      </c>
      <c r="AB29" s="5">
        <v>0</v>
      </c>
      <c r="AC29" s="5">
        <v>0</v>
      </c>
      <c r="AD29" s="5">
        <v>0</v>
      </c>
      <c r="AE29" s="23"/>
      <c r="AF29" s="23"/>
      <c r="AG29" s="23"/>
      <c r="AH29" s="23"/>
      <c r="AI29" s="23"/>
      <c r="AJ29" s="23"/>
      <c r="AK29" s="23"/>
    </row>
    <row r="30" spans="1:37" x14ac:dyDescent="0.25">
      <c r="A30" s="23"/>
      <c r="B30" s="23"/>
      <c r="C30" s="23"/>
      <c r="D30" s="23"/>
      <c r="E30" s="23"/>
      <c r="F30" s="14"/>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row>
    <row r="31" spans="1:37" ht="15" customHeight="1" x14ac:dyDescent="0.25">
      <c r="A31"/>
      <c r="B31" s="1" t="s">
        <v>453</v>
      </c>
      <c r="C31"/>
      <c r="D31"/>
      <c r="E31"/>
      <c r="F31" s="3" t="s">
        <v>452</v>
      </c>
      <c r="G31" s="5">
        <v>39.052528750116998</v>
      </c>
      <c r="H31" s="5">
        <v>27.570395876766</v>
      </c>
      <c r="I31" s="5">
        <v>35.374876773080999</v>
      </c>
      <c r="J31" s="5">
        <v>34.935208070938998</v>
      </c>
      <c r="K31" s="5">
        <v>31.935030586433001</v>
      </c>
      <c r="L31" s="5">
        <v>30.241598809658999</v>
      </c>
      <c r="M31" s="5">
        <v>28.564880765011999</v>
      </c>
      <c r="N31" s="5">
        <v>27.299681696476</v>
      </c>
      <c r="O31" s="5">
        <v>30.098518621156</v>
      </c>
      <c r="P31" s="5">
        <v>37.502242819042003</v>
      </c>
      <c r="Q31" s="5">
        <v>47.445349175387001</v>
      </c>
      <c r="R31" s="5">
        <v>50.340717839295003</v>
      </c>
      <c r="S31" s="5">
        <v>52.966573989734997</v>
      </c>
      <c r="T31" s="5">
        <v>46.299378317871998</v>
      </c>
      <c r="U31" s="5">
        <v>45.269012451683999</v>
      </c>
      <c r="V31" s="5">
        <v>42.539303051417001</v>
      </c>
      <c r="W31" s="5">
        <v>41.316179638903002</v>
      </c>
      <c r="X31" s="5">
        <v>0</v>
      </c>
      <c r="Y31" s="5">
        <v>0</v>
      </c>
      <c r="Z31" s="5">
        <v>0</v>
      </c>
      <c r="AA31" s="5">
        <v>0</v>
      </c>
      <c r="AB31" s="5">
        <v>0</v>
      </c>
      <c r="AC31" s="5">
        <v>0</v>
      </c>
      <c r="AD31" s="5">
        <v>0</v>
      </c>
      <c r="AE31"/>
      <c r="AF31"/>
      <c r="AG31"/>
      <c r="AH31"/>
      <c r="AI31"/>
    </row>
    <row r="32" spans="1:37" s="23" customFormat="1" ht="15" customHeight="1" x14ac:dyDescent="0.2">
      <c r="F32" s="14"/>
    </row>
    <row r="33" spans="1:35" s="6" customFormat="1" ht="15" customHeight="1" x14ac:dyDescent="0.2">
      <c r="A33" s="7" t="s">
        <v>454</v>
      </c>
      <c r="E33" s="12" t="s">
        <v>97</v>
      </c>
    </row>
    <row r="34" spans="1:35" ht="15" customHeight="1" x14ac:dyDescent="0.25">
      <c r="A34" s="2"/>
      <c r="B34" s="2"/>
      <c r="C34" s="2"/>
      <c r="D34" s="4"/>
      <c r="E34" s="4"/>
      <c r="F34" s="2" t="s">
        <v>99</v>
      </c>
      <c r="G34" s="4" t="s">
        <v>117</v>
      </c>
      <c r="H34" s="4" t="s">
        <v>118</v>
      </c>
      <c r="I34" s="4" t="s">
        <v>119</v>
      </c>
      <c r="J34" s="4" t="s">
        <v>120</v>
      </c>
      <c r="K34" s="4" t="s">
        <v>121</v>
      </c>
      <c r="L34" s="4" t="s">
        <v>122</v>
      </c>
      <c r="M34" s="4" t="s">
        <v>123</v>
      </c>
      <c r="N34" s="4" t="s">
        <v>124</v>
      </c>
      <c r="O34" s="4" t="s">
        <v>125</v>
      </c>
      <c r="P34" s="4" t="s">
        <v>126</v>
      </c>
      <c r="Q34" s="4" t="s">
        <v>127</v>
      </c>
      <c r="R34" s="4" t="s">
        <v>128</v>
      </c>
      <c r="S34" s="4" t="s">
        <v>129</v>
      </c>
      <c r="T34" s="4" t="s">
        <v>130</v>
      </c>
      <c r="U34" s="4" t="s">
        <v>131</v>
      </c>
      <c r="V34" s="4" t="s">
        <v>132</v>
      </c>
      <c r="W34" s="4" t="s">
        <v>133</v>
      </c>
      <c r="X34" s="4" t="s">
        <v>134</v>
      </c>
      <c r="Y34" s="4" t="s">
        <v>135</v>
      </c>
      <c r="Z34" s="4" t="s">
        <v>136</v>
      </c>
      <c r="AA34" s="4" t="s">
        <v>137</v>
      </c>
      <c r="AB34" s="4" t="s">
        <v>138</v>
      </c>
      <c r="AC34" s="4" t="s">
        <v>139</v>
      </c>
      <c r="AD34" s="4" t="s">
        <v>140</v>
      </c>
      <c r="AE34" s="4" t="s">
        <v>141</v>
      </c>
      <c r="AF34" s="4" t="s">
        <v>142</v>
      </c>
      <c r="AG34" s="4" t="s">
        <v>143</v>
      </c>
      <c r="AH34"/>
      <c r="AI34"/>
    </row>
    <row r="35" spans="1:35" ht="15" customHeight="1" x14ac:dyDescent="0.25">
      <c r="A35"/>
      <c r="B35" s="1" t="s">
        <v>100</v>
      </c>
      <c r="C35"/>
      <c r="D35"/>
      <c r="E35"/>
      <c r="F35" s="1" t="s">
        <v>426</v>
      </c>
      <c r="G35" s="5">
        <v>12053.801589416</v>
      </c>
      <c r="H35" s="5">
        <v>2027.5190153025001</v>
      </c>
      <c r="I35" s="5">
        <v>2011.9857662710999</v>
      </c>
      <c r="J35" s="5">
        <v>470.66368631995999</v>
      </c>
      <c r="K35" s="5">
        <v>31.263288119298998</v>
      </c>
      <c r="L35" s="5">
        <v>228.87652057333</v>
      </c>
      <c r="M35" s="5">
        <v>45.659743740000003</v>
      </c>
      <c r="N35" s="5">
        <v>58.658080239999997</v>
      </c>
      <c r="O35" s="5">
        <v>64.260841479999996</v>
      </c>
      <c r="P35" s="5">
        <v>257.11894351000001</v>
      </c>
      <c r="Q35" s="5">
        <v>387.05354664340001</v>
      </c>
      <c r="R35" s="5">
        <v>278.78852356570002</v>
      </c>
      <c r="S35" s="5">
        <v>251.70073210000001</v>
      </c>
      <c r="T35" s="5">
        <v>310.63497196281003</v>
      </c>
      <c r="U35" s="5">
        <v>272.85597206897</v>
      </c>
      <c r="V35" s="5">
        <v>63.54286871</v>
      </c>
      <c r="W35" s="5">
        <v>15.880438059999999</v>
      </c>
      <c r="X35" s="5">
        <v>659.2502640166</v>
      </c>
      <c r="Y35" s="5">
        <v>556.75755118284997</v>
      </c>
      <c r="Z35" s="5">
        <v>739.43096061891004</v>
      </c>
      <c r="AA35" s="5">
        <v>319.64317712828</v>
      </c>
      <c r="AB35" s="5">
        <v>418.14356998782</v>
      </c>
      <c r="AC35" s="5">
        <v>1035.9635812429999</v>
      </c>
      <c r="AD35" s="5">
        <v>546.52348618061001</v>
      </c>
      <c r="AE35" s="5">
        <v>276.74518473753</v>
      </c>
      <c r="AF35" s="5">
        <v>642.14644956427003</v>
      </c>
      <c r="AG35" s="5">
        <v>82.734426088999996</v>
      </c>
      <c r="AH35"/>
      <c r="AI35"/>
    </row>
    <row r="36" spans="1:35" ht="15" customHeight="1" x14ac:dyDescent="0.25">
      <c r="A36"/>
      <c r="B36" s="1" t="s">
        <v>455</v>
      </c>
      <c r="C36"/>
      <c r="D36"/>
      <c r="E36"/>
      <c r="F36" s="1" t="s">
        <v>456</v>
      </c>
      <c r="G36" s="5">
        <v>1331.7603544763999</v>
      </c>
      <c r="H36" s="5">
        <v>1251.5394966127001</v>
      </c>
      <c r="I36" s="5">
        <v>1878.2260218956999</v>
      </c>
      <c r="J36" s="5">
        <v>1074.7120324058999</v>
      </c>
      <c r="K36" s="5">
        <v>816.80700507640995</v>
      </c>
      <c r="L36" s="5">
        <v>1354.8521027716999</v>
      </c>
      <c r="M36" s="5">
        <v>1151.2214144520999</v>
      </c>
      <c r="N36" s="5">
        <v>1293.5953300254</v>
      </c>
      <c r="O36" s="5">
        <v>1516.6231969979001</v>
      </c>
      <c r="P36" s="5">
        <v>1922.5427400384001</v>
      </c>
      <c r="Q36" s="5">
        <v>1116.4769975349</v>
      </c>
      <c r="R36" s="5">
        <v>962.02974397394996</v>
      </c>
      <c r="S36" s="5">
        <v>1249.8546662097999</v>
      </c>
      <c r="T36" s="5">
        <v>1030.9036215716001</v>
      </c>
      <c r="U36" s="5">
        <v>3077.3114244192002</v>
      </c>
      <c r="V36" s="5">
        <v>1120.5866979984</v>
      </c>
      <c r="W36" s="5">
        <v>949.04906830813002</v>
      </c>
      <c r="X36" s="5">
        <v>1220.7524387569999</v>
      </c>
      <c r="Y36" s="5">
        <v>2700.8972202255</v>
      </c>
      <c r="Z36" s="5">
        <v>1004.9237853066001</v>
      </c>
      <c r="AA36" s="5">
        <v>1067.2239469541</v>
      </c>
      <c r="AB36" s="5">
        <v>1165.0601137015001</v>
      </c>
      <c r="AC36" s="5">
        <v>1211.5031133484999</v>
      </c>
      <c r="AD36" s="5">
        <v>1471.9664685651001</v>
      </c>
      <c r="AE36" s="5">
        <v>1541.6013142833999</v>
      </c>
      <c r="AF36" s="5">
        <v>1209.0830943289</v>
      </c>
      <c r="AG36" s="5">
        <v>1105.4840471539001</v>
      </c>
      <c r="AH36"/>
      <c r="AI36"/>
    </row>
    <row r="37" spans="1:35" ht="15" customHeight="1" x14ac:dyDescent="0.25">
      <c r="A37"/>
      <c r="B37"/>
      <c r="C37"/>
      <c r="D37"/>
      <c r="E37"/>
      <c r="F37"/>
      <c r="G37" s="5"/>
      <c r="H37" s="5"/>
      <c r="I37" s="5"/>
      <c r="J37" s="5"/>
      <c r="K37" s="5"/>
      <c r="L37" s="5"/>
      <c r="M37" s="5"/>
      <c r="N37" s="5"/>
      <c r="O37" s="5"/>
      <c r="P37" s="5"/>
      <c r="Q37" s="5"/>
      <c r="R37" s="5"/>
      <c r="S37" s="5"/>
      <c r="T37" s="5"/>
      <c r="U37" s="5"/>
      <c r="V37" s="5"/>
      <c r="W37" s="5"/>
      <c r="X37" s="5"/>
      <c r="Y37" s="5"/>
      <c r="Z37" s="5"/>
      <c r="AA37" s="5"/>
      <c r="AB37" s="5"/>
      <c r="AC37" s="5"/>
      <c r="AD37"/>
      <c r="AE37"/>
      <c r="AF37"/>
      <c r="AG37"/>
      <c r="AH37"/>
      <c r="AI37"/>
    </row>
    <row r="38" spans="1:35" ht="15" customHeight="1" x14ac:dyDescent="0.25">
      <c r="A38"/>
      <c r="B38" s="1" t="s">
        <v>154</v>
      </c>
      <c r="C38"/>
      <c r="D38" s="5"/>
      <c r="E38" s="5"/>
      <c r="F38" s="9">
        <v>1000</v>
      </c>
      <c r="G38" s="5">
        <v>9051.0290000000005</v>
      </c>
      <c r="H38" s="5">
        <v>1620.02</v>
      </c>
      <c r="I38" s="5">
        <v>1071.2159999999999</v>
      </c>
      <c r="J38" s="5">
        <v>437.94400000000002</v>
      </c>
      <c r="K38" s="5">
        <v>38.274999999999999</v>
      </c>
      <c r="L38" s="5">
        <v>168.93100000000001</v>
      </c>
      <c r="M38" s="5">
        <v>39.661999999999999</v>
      </c>
      <c r="N38" s="5">
        <v>45.344999999999999</v>
      </c>
      <c r="O38" s="5">
        <v>42.371000000000002</v>
      </c>
      <c r="P38" s="5">
        <v>133.739</v>
      </c>
      <c r="Q38" s="5">
        <v>346.67399999999998</v>
      </c>
      <c r="R38" s="5">
        <v>289.79199999999997</v>
      </c>
      <c r="S38" s="5">
        <v>201.38399999999999</v>
      </c>
      <c r="T38" s="5">
        <v>301.32299999999998</v>
      </c>
      <c r="U38" s="5">
        <v>88.667000000000002</v>
      </c>
      <c r="V38" s="5">
        <v>56.704999999999998</v>
      </c>
      <c r="W38" s="5">
        <v>16.733000000000001</v>
      </c>
      <c r="X38" s="5">
        <v>540.03599999999994</v>
      </c>
      <c r="Y38" s="5">
        <v>206.13800000000001</v>
      </c>
      <c r="Z38" s="5">
        <v>735.80799999999999</v>
      </c>
      <c r="AA38" s="5">
        <v>299.50900000000001</v>
      </c>
      <c r="AB38" s="5">
        <v>358.90300000000002</v>
      </c>
      <c r="AC38" s="5">
        <v>855.10599999999999</v>
      </c>
      <c r="AD38" s="5">
        <v>371.28800000000001</v>
      </c>
      <c r="AE38" s="5">
        <v>179.518</v>
      </c>
      <c r="AF38" s="5">
        <v>531.10199999999998</v>
      </c>
      <c r="AG38" s="5">
        <v>74.84</v>
      </c>
      <c r="AH38"/>
      <c r="AI38"/>
    </row>
    <row r="39" spans="1:35" ht="15" customHeight="1" x14ac:dyDescent="0.25">
      <c r="A39"/>
      <c r="B39"/>
      <c r="C39"/>
      <c r="D39"/>
      <c r="E39"/>
      <c r="F39"/>
      <c r="G39" s="5"/>
      <c r="H39" s="5"/>
      <c r="I39" s="5"/>
      <c r="J39" s="5"/>
      <c r="K39" s="5"/>
      <c r="L39" s="5"/>
      <c r="M39" s="5"/>
      <c r="N39" s="5"/>
      <c r="O39" s="5"/>
      <c r="P39" s="5"/>
      <c r="Q39" s="5"/>
      <c r="R39" s="5"/>
      <c r="S39" s="5"/>
      <c r="T39" s="5"/>
      <c r="U39" s="5"/>
      <c r="V39" s="5"/>
      <c r="W39" s="5"/>
      <c r="X39" s="5"/>
      <c r="Y39" s="5"/>
      <c r="Z39" s="5"/>
      <c r="AA39" s="5"/>
      <c r="AB39" s="5"/>
      <c r="AC39" s="5"/>
      <c r="AD39"/>
      <c r="AE39"/>
      <c r="AF39"/>
      <c r="AG39"/>
      <c r="AH39"/>
      <c r="AI39"/>
    </row>
    <row r="40" spans="1:35" ht="15" customHeight="1" x14ac:dyDescent="0.25">
      <c r="A40" s="2" t="s">
        <v>157</v>
      </c>
      <c r="B40" s="2" t="s">
        <v>98</v>
      </c>
      <c r="C40" s="2" t="s">
        <v>158</v>
      </c>
      <c r="D40" s="2" t="s">
        <v>159</v>
      </c>
      <c r="E40" s="2" t="s">
        <v>160</v>
      </c>
      <c r="F40" s="2" t="s">
        <v>99</v>
      </c>
      <c r="G40" s="4" t="s">
        <v>117</v>
      </c>
      <c r="H40" s="4" t="s">
        <v>118</v>
      </c>
      <c r="I40" s="4" t="s">
        <v>119</v>
      </c>
      <c r="J40" s="4" t="s">
        <v>120</v>
      </c>
      <c r="K40" s="4" t="s">
        <v>121</v>
      </c>
      <c r="L40" s="4" t="s">
        <v>122</v>
      </c>
      <c r="M40" s="4" t="s">
        <v>123</v>
      </c>
      <c r="N40" s="4" t="s">
        <v>124</v>
      </c>
      <c r="O40" s="4" t="s">
        <v>125</v>
      </c>
      <c r="P40" s="4" t="s">
        <v>126</v>
      </c>
      <c r="Q40" s="4" t="s">
        <v>127</v>
      </c>
      <c r="R40" s="4" t="s">
        <v>128</v>
      </c>
      <c r="S40" s="4" t="s">
        <v>129</v>
      </c>
      <c r="T40" s="4" t="s">
        <v>130</v>
      </c>
      <c r="U40" s="4" t="s">
        <v>131</v>
      </c>
      <c r="V40" s="4" t="s">
        <v>132</v>
      </c>
      <c r="W40" s="4" t="s">
        <v>133</v>
      </c>
      <c r="X40" s="4" t="s">
        <v>134</v>
      </c>
      <c r="Y40" s="4" t="s">
        <v>135</v>
      </c>
      <c r="Z40" s="4" t="s">
        <v>136</v>
      </c>
      <c r="AA40" s="4" t="s">
        <v>137</v>
      </c>
      <c r="AB40" s="4" t="s">
        <v>138</v>
      </c>
      <c r="AC40" s="4" t="s">
        <v>139</v>
      </c>
      <c r="AD40" s="4" t="s">
        <v>140</v>
      </c>
      <c r="AE40" s="4" t="s">
        <v>141</v>
      </c>
      <c r="AF40" s="4" t="s">
        <v>142</v>
      </c>
      <c r="AG40" s="4" t="s">
        <v>143</v>
      </c>
      <c r="AH40"/>
      <c r="AI40"/>
    </row>
    <row r="41" spans="1:35" ht="15" customHeight="1" x14ac:dyDescent="0.25">
      <c r="A41" s="1" t="s">
        <v>101</v>
      </c>
      <c r="B41" s="1" t="s">
        <v>101</v>
      </c>
      <c r="C41" s="1" t="s">
        <v>161</v>
      </c>
      <c r="D41" s="1" t="s">
        <v>162</v>
      </c>
      <c r="E41" s="1" t="s">
        <v>163</v>
      </c>
      <c r="F41" s="3" t="s">
        <v>426</v>
      </c>
      <c r="G41" s="5">
        <v>2361.0893573339999</v>
      </c>
      <c r="H41" s="5">
        <v>392.58347543999997</v>
      </c>
      <c r="I41" s="5">
        <v>0</v>
      </c>
      <c r="J41" s="5">
        <v>117.98800287985</v>
      </c>
      <c r="K41" s="5">
        <v>11.05595712</v>
      </c>
      <c r="L41" s="5">
        <v>42.183844559999997</v>
      </c>
      <c r="M41" s="5">
        <v>15.85997244</v>
      </c>
      <c r="N41" s="5">
        <v>16.78712724</v>
      </c>
      <c r="O41" s="5">
        <v>26.38535328</v>
      </c>
      <c r="P41" s="5">
        <v>33.754673160000003</v>
      </c>
      <c r="Q41" s="5">
        <v>70.775274960000004</v>
      </c>
      <c r="R41" s="5">
        <v>84.656984279254999</v>
      </c>
      <c r="S41" s="5">
        <v>65.379038399999999</v>
      </c>
      <c r="T41" s="5">
        <v>88.848408059472007</v>
      </c>
      <c r="U41" s="5">
        <v>33.991297696468997</v>
      </c>
      <c r="V41" s="5">
        <v>27.87722028</v>
      </c>
      <c r="W41" s="5">
        <v>3.3710554799999999</v>
      </c>
      <c r="X41" s="5">
        <v>115.19302110991001</v>
      </c>
      <c r="Y41" s="5">
        <v>157.41040068000001</v>
      </c>
      <c r="Z41" s="5">
        <v>210.53894471999999</v>
      </c>
      <c r="AA41" s="5">
        <v>71.705477509066</v>
      </c>
      <c r="AB41" s="5">
        <v>122.07628368</v>
      </c>
      <c r="AC41" s="5">
        <v>340.68212568000001</v>
      </c>
      <c r="AD41" s="5">
        <v>131.13206964</v>
      </c>
      <c r="AE41" s="5">
        <v>91.519908479999998</v>
      </c>
      <c r="AF41" s="5">
        <v>56.42947908</v>
      </c>
      <c r="AG41" s="5">
        <v>32.90396148</v>
      </c>
      <c r="AH41" s="8"/>
      <c r="AI41"/>
    </row>
    <row r="42" spans="1:35" ht="15" customHeight="1" x14ac:dyDescent="0.25">
      <c r="A42" s="1" t="s">
        <v>101</v>
      </c>
      <c r="B42" s="1" t="s">
        <v>101</v>
      </c>
      <c r="C42" s="1" t="s">
        <v>164</v>
      </c>
      <c r="D42" s="1" t="s">
        <v>165</v>
      </c>
      <c r="E42" s="1" t="s">
        <v>110</v>
      </c>
      <c r="F42" s="3" t="s">
        <v>426</v>
      </c>
      <c r="G42" s="5">
        <v>0</v>
      </c>
      <c r="H42" s="5">
        <v>0</v>
      </c>
      <c r="I42" s="5">
        <v>0</v>
      </c>
      <c r="J42" s="5">
        <v>0</v>
      </c>
      <c r="K42" s="5">
        <v>0</v>
      </c>
      <c r="L42" s="5">
        <v>0</v>
      </c>
      <c r="M42" s="5">
        <v>0</v>
      </c>
      <c r="N42" s="5">
        <v>0</v>
      </c>
      <c r="O42" s="5">
        <v>0</v>
      </c>
      <c r="P42" s="5">
        <v>0</v>
      </c>
      <c r="Q42" s="5">
        <v>0</v>
      </c>
      <c r="R42" s="5">
        <v>0</v>
      </c>
      <c r="S42" s="5">
        <v>0</v>
      </c>
      <c r="T42" s="5">
        <v>0</v>
      </c>
      <c r="U42" s="5">
        <v>0</v>
      </c>
      <c r="V42" s="5">
        <v>0</v>
      </c>
      <c r="W42" s="5">
        <v>0</v>
      </c>
      <c r="X42" s="5">
        <v>0</v>
      </c>
      <c r="Y42" s="5">
        <v>0</v>
      </c>
      <c r="Z42" s="5">
        <v>0</v>
      </c>
      <c r="AA42" s="5">
        <v>0</v>
      </c>
      <c r="AB42" s="5">
        <v>0</v>
      </c>
      <c r="AC42" s="5">
        <v>0</v>
      </c>
      <c r="AD42" s="5">
        <v>0</v>
      </c>
      <c r="AE42" s="5">
        <v>0</v>
      </c>
      <c r="AF42" s="5">
        <v>0</v>
      </c>
      <c r="AG42" s="5">
        <v>0</v>
      </c>
      <c r="AH42" s="8"/>
      <c r="AI42"/>
    </row>
    <row r="43" spans="1:35" ht="15" customHeight="1" x14ac:dyDescent="0.25">
      <c r="A43" s="1" t="s">
        <v>166</v>
      </c>
      <c r="B43" s="1" t="s">
        <v>103</v>
      </c>
      <c r="C43" s="1" t="s">
        <v>161</v>
      </c>
      <c r="D43" s="1" t="s">
        <v>162</v>
      </c>
      <c r="E43" s="1" t="s">
        <v>167</v>
      </c>
      <c r="F43" s="3" t="s">
        <v>426</v>
      </c>
      <c r="G43" s="5">
        <v>25.477530000000002</v>
      </c>
      <c r="H43" s="5">
        <v>0</v>
      </c>
      <c r="I43" s="5">
        <v>0</v>
      </c>
      <c r="J43" s="5">
        <v>0.78</v>
      </c>
      <c r="K43" s="5">
        <v>0.19500000000000001</v>
      </c>
      <c r="L43" s="5">
        <v>0.78</v>
      </c>
      <c r="M43" s="5">
        <v>0.58499999999999996</v>
      </c>
      <c r="N43" s="5">
        <v>0</v>
      </c>
      <c r="O43" s="5">
        <v>1.365</v>
      </c>
      <c r="P43" s="5">
        <v>0</v>
      </c>
      <c r="Q43" s="5">
        <v>1.17</v>
      </c>
      <c r="R43" s="5">
        <v>1.365</v>
      </c>
      <c r="S43" s="5">
        <v>0</v>
      </c>
      <c r="T43" s="5">
        <v>0.78</v>
      </c>
      <c r="U43" s="5">
        <v>0.19500000000000001</v>
      </c>
      <c r="V43" s="5">
        <v>1.17</v>
      </c>
      <c r="W43" s="5">
        <v>0.39</v>
      </c>
      <c r="X43" s="5">
        <v>0.58499999999999996</v>
      </c>
      <c r="Y43" s="5">
        <v>3.3149999999999999</v>
      </c>
      <c r="Z43" s="5">
        <v>2.145</v>
      </c>
      <c r="AA43" s="5">
        <v>2.145</v>
      </c>
      <c r="AB43" s="5">
        <v>2.8575300000000001</v>
      </c>
      <c r="AC43" s="5">
        <v>3.12</v>
      </c>
      <c r="AD43" s="5">
        <v>1.56</v>
      </c>
      <c r="AE43" s="5">
        <v>0</v>
      </c>
      <c r="AF43" s="5">
        <v>0</v>
      </c>
      <c r="AG43" s="5">
        <v>0.97499999999999998</v>
      </c>
      <c r="AH43" s="8"/>
      <c r="AI43"/>
    </row>
    <row r="44" spans="1:35" ht="15" customHeight="1" x14ac:dyDescent="0.25">
      <c r="A44" s="1" t="s">
        <v>168</v>
      </c>
      <c r="B44" s="1" t="s">
        <v>103</v>
      </c>
      <c r="C44" s="1" t="s">
        <v>169</v>
      </c>
      <c r="D44" s="1" t="s">
        <v>165</v>
      </c>
      <c r="E44" s="1" t="s">
        <v>170</v>
      </c>
      <c r="F44" s="3" t="s">
        <v>426</v>
      </c>
      <c r="G44" s="5">
        <v>0</v>
      </c>
      <c r="H44" s="5">
        <v>0</v>
      </c>
      <c r="I44" s="5">
        <v>0</v>
      </c>
      <c r="J44" s="5">
        <v>0</v>
      </c>
      <c r="K44" s="5">
        <v>0</v>
      </c>
      <c r="L44" s="5">
        <v>0</v>
      </c>
      <c r="M44" s="5">
        <v>0</v>
      </c>
      <c r="N44" s="5">
        <v>0</v>
      </c>
      <c r="O44" s="5">
        <v>0</v>
      </c>
      <c r="P44" s="5">
        <v>0</v>
      </c>
      <c r="Q44" s="5">
        <v>0</v>
      </c>
      <c r="R44" s="5">
        <v>0</v>
      </c>
      <c r="S44" s="5">
        <v>0</v>
      </c>
      <c r="T44" s="5">
        <v>0</v>
      </c>
      <c r="U44" s="5">
        <v>0</v>
      </c>
      <c r="V44" s="5">
        <v>0</v>
      </c>
      <c r="W44" s="5">
        <v>0</v>
      </c>
      <c r="X44" s="5">
        <v>0</v>
      </c>
      <c r="Y44" s="5">
        <v>0</v>
      </c>
      <c r="Z44" s="5">
        <v>0</v>
      </c>
      <c r="AA44" s="5">
        <v>0</v>
      </c>
      <c r="AB44" s="5">
        <v>0</v>
      </c>
      <c r="AC44" s="5">
        <v>0</v>
      </c>
      <c r="AD44" s="5">
        <v>0</v>
      </c>
      <c r="AE44" s="5">
        <v>0</v>
      </c>
      <c r="AF44" s="5">
        <v>0</v>
      </c>
      <c r="AG44" s="5">
        <v>0</v>
      </c>
      <c r="AH44" s="8"/>
      <c r="AI44"/>
    </row>
    <row r="45" spans="1:35" ht="15" customHeight="1" x14ac:dyDescent="0.25">
      <c r="A45" s="1" t="s">
        <v>171</v>
      </c>
      <c r="B45" s="1" t="s">
        <v>103</v>
      </c>
      <c r="C45" s="1" t="s">
        <v>169</v>
      </c>
      <c r="D45" s="1" t="s">
        <v>165</v>
      </c>
      <c r="E45" s="1" t="s">
        <v>170</v>
      </c>
      <c r="F45" s="3" t="s">
        <v>426</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c r="AH45" s="8"/>
      <c r="AI45"/>
    </row>
    <row r="46" spans="1:35" ht="15" customHeight="1" x14ac:dyDescent="0.25">
      <c r="A46" s="1" t="s">
        <v>172</v>
      </c>
      <c r="B46" s="1" t="s">
        <v>103</v>
      </c>
      <c r="C46" s="1" t="s">
        <v>161</v>
      </c>
      <c r="D46" s="1" t="s">
        <v>162</v>
      </c>
      <c r="E46" s="1" t="s">
        <v>173</v>
      </c>
      <c r="F46" s="3" t="s">
        <v>426</v>
      </c>
      <c r="G46" s="5">
        <v>227.92126500000001</v>
      </c>
      <c r="H46" s="5">
        <v>0</v>
      </c>
      <c r="I46" s="5">
        <v>47.599499999999999</v>
      </c>
      <c r="J46" s="5">
        <v>8.7515999999999998</v>
      </c>
      <c r="K46" s="5">
        <v>1.0335000000000001</v>
      </c>
      <c r="L46" s="5">
        <v>2.1469499999999999</v>
      </c>
      <c r="M46" s="5">
        <v>0.29249999999999998</v>
      </c>
      <c r="N46" s="5">
        <v>1.131</v>
      </c>
      <c r="O46" s="5">
        <v>3.5119500000000001</v>
      </c>
      <c r="P46" s="5">
        <v>1.3454999999999999</v>
      </c>
      <c r="Q46" s="5">
        <v>9.4770000000000003</v>
      </c>
      <c r="R46" s="5">
        <v>8.7730499999999996</v>
      </c>
      <c r="S46" s="5">
        <v>4.13985</v>
      </c>
      <c r="T46" s="5">
        <v>2.95425</v>
      </c>
      <c r="U46" s="5">
        <v>7.5835499999999998</v>
      </c>
      <c r="V46" s="5">
        <v>0.624</v>
      </c>
      <c r="W46" s="5">
        <v>0</v>
      </c>
      <c r="X46" s="5">
        <v>0</v>
      </c>
      <c r="Y46" s="5">
        <v>29.113499999999998</v>
      </c>
      <c r="Z46" s="5">
        <v>8.3382000000000005</v>
      </c>
      <c r="AA46" s="5">
        <v>10.8459</v>
      </c>
      <c r="AB46" s="5">
        <v>2.2243650000000001</v>
      </c>
      <c r="AC46" s="5">
        <v>42.324750000000002</v>
      </c>
      <c r="AD46" s="5">
        <v>10.5924</v>
      </c>
      <c r="AE46" s="5">
        <v>21.656700000000001</v>
      </c>
      <c r="AF46" s="5">
        <v>0</v>
      </c>
      <c r="AG46" s="5">
        <v>3.4612500000000002</v>
      </c>
      <c r="AH46" s="8"/>
      <c r="AI46"/>
    </row>
    <row r="47" spans="1:35" ht="15" customHeight="1" x14ac:dyDescent="0.25">
      <c r="A47" s="1" t="s">
        <v>174</v>
      </c>
      <c r="B47" s="1" t="s">
        <v>103</v>
      </c>
      <c r="C47" s="1" t="s">
        <v>169</v>
      </c>
      <c r="D47" s="1" t="s">
        <v>165</v>
      </c>
      <c r="E47" s="1" t="s">
        <v>175</v>
      </c>
      <c r="F47" s="3" t="s">
        <v>426</v>
      </c>
      <c r="G47" s="5">
        <v>0</v>
      </c>
      <c r="H47" s="5">
        <v>0</v>
      </c>
      <c r="I47" s="5">
        <v>0</v>
      </c>
      <c r="J47" s="5">
        <v>0</v>
      </c>
      <c r="K47" s="5">
        <v>0</v>
      </c>
      <c r="L47" s="5">
        <v>0</v>
      </c>
      <c r="M47" s="5">
        <v>0</v>
      </c>
      <c r="N47" s="5">
        <v>0</v>
      </c>
      <c r="O47" s="5">
        <v>0</v>
      </c>
      <c r="P47" s="5">
        <v>0</v>
      </c>
      <c r="Q47" s="5">
        <v>0</v>
      </c>
      <c r="R47" s="5">
        <v>0</v>
      </c>
      <c r="S47" s="5">
        <v>0</v>
      </c>
      <c r="T47" s="5">
        <v>0</v>
      </c>
      <c r="U47" s="5">
        <v>0</v>
      </c>
      <c r="V47" s="5">
        <v>0</v>
      </c>
      <c r="W47" s="5">
        <v>0</v>
      </c>
      <c r="X47" s="5">
        <v>0</v>
      </c>
      <c r="Y47" s="5">
        <v>0</v>
      </c>
      <c r="Z47" s="5">
        <v>0</v>
      </c>
      <c r="AA47" s="5">
        <v>0</v>
      </c>
      <c r="AB47" s="5">
        <v>0</v>
      </c>
      <c r="AC47" s="5">
        <v>0</v>
      </c>
      <c r="AD47" s="5">
        <v>0</v>
      </c>
      <c r="AE47" s="5">
        <v>0</v>
      </c>
      <c r="AF47" s="5">
        <v>0</v>
      </c>
      <c r="AG47" s="5">
        <v>0</v>
      </c>
      <c r="AI47"/>
    </row>
    <row r="48" spans="1:35" ht="15" customHeight="1" x14ac:dyDescent="0.25">
      <c r="A48" s="1" t="s">
        <v>176</v>
      </c>
      <c r="B48" s="1" t="s">
        <v>103</v>
      </c>
      <c r="C48" s="1" t="s">
        <v>169</v>
      </c>
      <c r="D48" s="1" t="s">
        <v>165</v>
      </c>
      <c r="E48" s="1" t="s">
        <v>175</v>
      </c>
      <c r="F48" s="3" t="s">
        <v>426</v>
      </c>
      <c r="G48" s="5">
        <v>0</v>
      </c>
      <c r="H48" s="5">
        <v>0</v>
      </c>
      <c r="I48" s="5">
        <v>0</v>
      </c>
      <c r="J48" s="5">
        <v>0</v>
      </c>
      <c r="K48" s="5">
        <v>0</v>
      </c>
      <c r="L48" s="5">
        <v>0</v>
      </c>
      <c r="M48" s="5">
        <v>0</v>
      </c>
      <c r="N48" s="5">
        <v>0</v>
      </c>
      <c r="O48" s="5">
        <v>0</v>
      </c>
      <c r="P48" s="5">
        <v>0</v>
      </c>
      <c r="Q48" s="5">
        <v>0</v>
      </c>
      <c r="R48" s="5">
        <v>0</v>
      </c>
      <c r="S48" s="5">
        <v>0</v>
      </c>
      <c r="T48" s="5">
        <v>0</v>
      </c>
      <c r="U48" s="5">
        <v>0</v>
      </c>
      <c r="V48" s="5">
        <v>0</v>
      </c>
      <c r="W48" s="5">
        <v>0</v>
      </c>
      <c r="X48" s="5">
        <v>0</v>
      </c>
      <c r="Y48" s="5">
        <v>0</v>
      </c>
      <c r="Z48" s="5">
        <v>0</v>
      </c>
      <c r="AA48" s="5">
        <v>0</v>
      </c>
      <c r="AB48" s="5">
        <v>0</v>
      </c>
      <c r="AC48" s="5">
        <v>0</v>
      </c>
      <c r="AD48" s="5">
        <v>0</v>
      </c>
      <c r="AE48" s="5">
        <v>0</v>
      </c>
      <c r="AF48" s="5">
        <v>0</v>
      </c>
      <c r="AG48" s="5">
        <v>0</v>
      </c>
      <c r="AI48"/>
    </row>
    <row r="49" spans="1:35" ht="15" customHeight="1" x14ac:dyDescent="0.25">
      <c r="A49" s="1" t="s">
        <v>177</v>
      </c>
      <c r="B49" s="1" t="s">
        <v>103</v>
      </c>
      <c r="C49" s="1" t="s">
        <v>161</v>
      </c>
      <c r="D49" s="1" t="s">
        <v>162</v>
      </c>
      <c r="E49" s="1" t="s">
        <v>178</v>
      </c>
      <c r="F49" s="3" t="s">
        <v>426</v>
      </c>
      <c r="G49" s="5">
        <v>158.45529290931</v>
      </c>
      <c r="H49" s="5">
        <v>0</v>
      </c>
      <c r="I49" s="5">
        <v>11.892033483335</v>
      </c>
      <c r="J49" s="5">
        <v>29.25</v>
      </c>
      <c r="K49" s="5">
        <v>0</v>
      </c>
      <c r="L49" s="5">
        <v>1.7333333333333001</v>
      </c>
      <c r="M49" s="5">
        <v>0</v>
      </c>
      <c r="N49" s="5">
        <v>0</v>
      </c>
      <c r="O49" s="5">
        <v>0</v>
      </c>
      <c r="P49" s="5">
        <v>2.34</v>
      </c>
      <c r="Q49" s="5">
        <v>6.5462222222222</v>
      </c>
      <c r="R49" s="5">
        <v>7.4894444444444002</v>
      </c>
      <c r="S49" s="5">
        <v>0</v>
      </c>
      <c r="T49" s="5">
        <v>5.7633333333332999</v>
      </c>
      <c r="U49" s="5">
        <v>8.7388888888888996</v>
      </c>
      <c r="V49" s="5">
        <v>0</v>
      </c>
      <c r="W49" s="5">
        <v>0</v>
      </c>
      <c r="X49" s="5">
        <v>0.67600000000000005</v>
      </c>
      <c r="Y49" s="5">
        <v>30.81</v>
      </c>
      <c r="Z49" s="5">
        <v>7.5140000000000002</v>
      </c>
      <c r="AA49" s="5">
        <v>9.3961111111111002</v>
      </c>
      <c r="AB49" s="5">
        <v>5.7781681681680999</v>
      </c>
      <c r="AC49" s="5">
        <v>7.5957579244740998</v>
      </c>
      <c r="AD49" s="5">
        <v>17.420000000000002</v>
      </c>
      <c r="AE49" s="5">
        <v>5.5119999999999996</v>
      </c>
      <c r="AF49" s="5">
        <v>0</v>
      </c>
      <c r="AG49" s="5">
        <v>0</v>
      </c>
      <c r="AI49"/>
    </row>
    <row r="50" spans="1:35" ht="15" customHeight="1" x14ac:dyDescent="0.25">
      <c r="A50" s="1" t="s">
        <v>177</v>
      </c>
      <c r="B50" s="1" t="s">
        <v>103</v>
      </c>
      <c r="C50" s="1" t="s">
        <v>179</v>
      </c>
      <c r="D50" s="1" t="s">
        <v>180</v>
      </c>
      <c r="E50" s="1" t="s">
        <v>181</v>
      </c>
      <c r="F50" s="3" t="s">
        <v>426</v>
      </c>
      <c r="G50" s="5">
        <v>0</v>
      </c>
      <c r="H50" s="5">
        <v>0</v>
      </c>
      <c r="I50" s="5">
        <v>0</v>
      </c>
      <c r="J50" s="5">
        <v>0</v>
      </c>
      <c r="K50" s="5">
        <v>0</v>
      </c>
      <c r="L50" s="5">
        <v>0</v>
      </c>
      <c r="M50" s="5">
        <v>0</v>
      </c>
      <c r="N50" s="5">
        <v>0</v>
      </c>
      <c r="O50" s="5">
        <v>0</v>
      </c>
      <c r="P50" s="5">
        <v>0</v>
      </c>
      <c r="Q50" s="5">
        <v>0</v>
      </c>
      <c r="R50" s="5">
        <v>0</v>
      </c>
      <c r="S50" s="5">
        <v>0</v>
      </c>
      <c r="T50" s="5">
        <v>0</v>
      </c>
      <c r="U50" s="5">
        <v>0</v>
      </c>
      <c r="V50" s="5">
        <v>0</v>
      </c>
      <c r="W50" s="5">
        <v>0</v>
      </c>
      <c r="X50" s="5">
        <v>0</v>
      </c>
      <c r="Y50" s="5">
        <v>0</v>
      </c>
      <c r="Z50" s="5">
        <v>0</v>
      </c>
      <c r="AA50" s="5">
        <v>0</v>
      </c>
      <c r="AB50" s="5">
        <v>0</v>
      </c>
      <c r="AC50" s="5">
        <v>0</v>
      </c>
      <c r="AD50" s="5">
        <v>0</v>
      </c>
      <c r="AE50" s="5">
        <v>0</v>
      </c>
      <c r="AF50" s="5">
        <v>0</v>
      </c>
      <c r="AG50" s="5">
        <v>0</v>
      </c>
      <c r="AI50"/>
    </row>
    <row r="51" spans="1:35" ht="15" customHeight="1" x14ac:dyDescent="0.25">
      <c r="A51" s="1" t="s">
        <v>182</v>
      </c>
      <c r="B51" s="1" t="s">
        <v>103</v>
      </c>
      <c r="C51" s="1" t="s">
        <v>169</v>
      </c>
      <c r="D51" s="1" t="s">
        <v>165</v>
      </c>
      <c r="E51" s="1" t="s">
        <v>183</v>
      </c>
      <c r="F51" s="3" t="s">
        <v>426</v>
      </c>
      <c r="G51" s="5">
        <v>0</v>
      </c>
      <c r="H51" s="5">
        <v>0</v>
      </c>
      <c r="I51" s="5">
        <v>0</v>
      </c>
      <c r="J51" s="5">
        <v>0</v>
      </c>
      <c r="K51" s="5">
        <v>0</v>
      </c>
      <c r="L51" s="5">
        <v>0</v>
      </c>
      <c r="M51" s="5">
        <v>0</v>
      </c>
      <c r="N51" s="5">
        <v>0</v>
      </c>
      <c r="O51" s="5">
        <v>0</v>
      </c>
      <c r="P51" s="5">
        <v>0</v>
      </c>
      <c r="Q51" s="5">
        <v>0</v>
      </c>
      <c r="R51" s="5">
        <v>0</v>
      </c>
      <c r="S51" s="5">
        <v>0</v>
      </c>
      <c r="T51" s="5">
        <v>0</v>
      </c>
      <c r="U51" s="5">
        <v>0</v>
      </c>
      <c r="V51" s="5">
        <v>0</v>
      </c>
      <c r="W51" s="5">
        <v>0</v>
      </c>
      <c r="X51" s="5">
        <v>0</v>
      </c>
      <c r="Y51" s="5">
        <v>0</v>
      </c>
      <c r="Z51" s="5">
        <v>0</v>
      </c>
      <c r="AA51" s="5">
        <v>0</v>
      </c>
      <c r="AB51" s="5">
        <v>0</v>
      </c>
      <c r="AC51" s="5">
        <v>0</v>
      </c>
      <c r="AD51" s="5">
        <v>0</v>
      </c>
      <c r="AE51" s="5">
        <v>0</v>
      </c>
      <c r="AF51" s="5">
        <v>0</v>
      </c>
      <c r="AG51" s="5">
        <v>0</v>
      </c>
      <c r="AI51"/>
    </row>
    <row r="52" spans="1:35" ht="15" customHeight="1" x14ac:dyDescent="0.25">
      <c r="A52" s="1" t="s">
        <v>184</v>
      </c>
      <c r="B52" s="1" t="s">
        <v>103</v>
      </c>
      <c r="C52" s="1" t="s">
        <v>169</v>
      </c>
      <c r="D52" s="1" t="s">
        <v>165</v>
      </c>
      <c r="E52" s="1" t="s">
        <v>183</v>
      </c>
      <c r="F52" s="3" t="s">
        <v>426</v>
      </c>
      <c r="G52" s="5">
        <v>0</v>
      </c>
      <c r="H52" s="5">
        <v>0</v>
      </c>
      <c r="I52" s="5">
        <v>0</v>
      </c>
      <c r="J52" s="5">
        <v>0</v>
      </c>
      <c r="K52" s="5">
        <v>0</v>
      </c>
      <c r="L52" s="5">
        <v>0</v>
      </c>
      <c r="M52" s="5">
        <v>0</v>
      </c>
      <c r="N52" s="5">
        <v>0</v>
      </c>
      <c r="O52" s="5">
        <v>0</v>
      </c>
      <c r="P52" s="5">
        <v>0</v>
      </c>
      <c r="Q52" s="5">
        <v>0</v>
      </c>
      <c r="R52" s="5">
        <v>0</v>
      </c>
      <c r="S52" s="5">
        <v>0</v>
      </c>
      <c r="T52" s="5">
        <v>0</v>
      </c>
      <c r="U52" s="5">
        <v>0</v>
      </c>
      <c r="V52" s="5">
        <v>0</v>
      </c>
      <c r="W52" s="5">
        <v>0</v>
      </c>
      <c r="X52" s="5">
        <v>0</v>
      </c>
      <c r="Y52" s="5">
        <v>0</v>
      </c>
      <c r="Z52" s="5">
        <v>0</v>
      </c>
      <c r="AA52" s="5">
        <v>0</v>
      </c>
      <c r="AB52" s="5">
        <v>0</v>
      </c>
      <c r="AC52" s="5">
        <v>0</v>
      </c>
      <c r="AD52" s="5">
        <v>0</v>
      </c>
      <c r="AE52" s="5">
        <v>0</v>
      </c>
      <c r="AF52" s="5">
        <v>0</v>
      </c>
      <c r="AG52" s="5">
        <v>0</v>
      </c>
      <c r="AI52"/>
    </row>
    <row r="53" spans="1:35" ht="15" customHeight="1" x14ac:dyDescent="0.25">
      <c r="A53" s="1" t="s">
        <v>185</v>
      </c>
      <c r="B53" s="1" t="s">
        <v>103</v>
      </c>
      <c r="C53" s="1" t="s">
        <v>161</v>
      </c>
      <c r="D53" s="1" t="s">
        <v>162</v>
      </c>
      <c r="E53" s="1" t="s">
        <v>186</v>
      </c>
      <c r="F53" s="3" t="s">
        <v>426</v>
      </c>
      <c r="G53" s="5">
        <v>1927.8355209393001</v>
      </c>
      <c r="H53" s="5">
        <v>287.56025805248998</v>
      </c>
      <c r="I53" s="5">
        <v>283.19693999999998</v>
      </c>
      <c r="J53" s="5">
        <v>70.332161249999999</v>
      </c>
      <c r="K53" s="5">
        <v>3.3046611000000001</v>
      </c>
      <c r="L53" s="5">
        <v>33.125654249999997</v>
      </c>
      <c r="M53" s="5">
        <v>0.40971839999999998</v>
      </c>
      <c r="N53" s="5">
        <v>7.0361557499999998</v>
      </c>
      <c r="O53" s="5">
        <v>16.802896499999999</v>
      </c>
      <c r="P53" s="5">
        <v>13.501109700000001</v>
      </c>
      <c r="Q53" s="5">
        <v>72.003436050000005</v>
      </c>
      <c r="R53" s="5">
        <v>85.115339399999996</v>
      </c>
      <c r="S53" s="5">
        <v>27.859544700000001</v>
      </c>
      <c r="T53" s="5">
        <v>133.22707124999999</v>
      </c>
      <c r="U53" s="5">
        <v>14.938595657143001</v>
      </c>
      <c r="V53" s="5">
        <v>23.545612349999999</v>
      </c>
      <c r="W53" s="5">
        <v>1.9537401000000001</v>
      </c>
      <c r="X53" s="5">
        <v>90.771439200000003</v>
      </c>
      <c r="Y53" s="5">
        <v>46.957308449999999</v>
      </c>
      <c r="Z53" s="5">
        <v>129.96908571904001</v>
      </c>
      <c r="AA53" s="5">
        <v>32.798970760602998</v>
      </c>
      <c r="AB53" s="5">
        <v>103.41012825</v>
      </c>
      <c r="AC53" s="5">
        <v>199.74973979999999</v>
      </c>
      <c r="AD53" s="5">
        <v>101.12453714999999</v>
      </c>
      <c r="AE53" s="5">
        <v>54.075904350000002</v>
      </c>
      <c r="AF53" s="5">
        <v>68.471705249999999</v>
      </c>
      <c r="AG53" s="5">
        <v>26.5938075</v>
      </c>
      <c r="AI53"/>
    </row>
    <row r="54" spans="1:35" ht="15" customHeight="1" x14ac:dyDescent="0.25">
      <c r="A54" s="1" t="s">
        <v>185</v>
      </c>
      <c r="B54" s="1" t="s">
        <v>103</v>
      </c>
      <c r="C54" s="1" t="s">
        <v>179</v>
      </c>
      <c r="D54" s="1" t="s">
        <v>180</v>
      </c>
      <c r="E54" s="1" t="s">
        <v>187</v>
      </c>
      <c r="F54" s="3" t="s">
        <v>426</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I54"/>
    </row>
    <row r="55" spans="1:35" ht="15" customHeight="1" x14ac:dyDescent="0.25">
      <c r="A55" s="1" t="s">
        <v>185</v>
      </c>
      <c r="B55" s="1" t="s">
        <v>103</v>
      </c>
      <c r="C55" s="1" t="s">
        <v>169</v>
      </c>
      <c r="D55" s="1" t="s">
        <v>165</v>
      </c>
      <c r="E55" s="1" t="s">
        <v>188</v>
      </c>
      <c r="F55" s="3" t="s">
        <v>426</v>
      </c>
      <c r="G55" s="5">
        <v>0</v>
      </c>
      <c r="H55" s="5">
        <v>0</v>
      </c>
      <c r="I55" s="5">
        <v>0</v>
      </c>
      <c r="J55" s="5">
        <v>0</v>
      </c>
      <c r="K55" s="5">
        <v>0</v>
      </c>
      <c r="L55" s="5">
        <v>0</v>
      </c>
      <c r="M55" s="5">
        <v>0</v>
      </c>
      <c r="N55" s="5">
        <v>0</v>
      </c>
      <c r="O55" s="5">
        <v>0</v>
      </c>
      <c r="P55" s="5">
        <v>0</v>
      </c>
      <c r="Q55" s="5">
        <v>0</v>
      </c>
      <c r="R55" s="5">
        <v>0</v>
      </c>
      <c r="S55" s="5">
        <v>0</v>
      </c>
      <c r="T55" s="5">
        <v>0</v>
      </c>
      <c r="U55" s="5">
        <v>0</v>
      </c>
      <c r="V55" s="5">
        <v>0</v>
      </c>
      <c r="W55" s="5">
        <v>0</v>
      </c>
      <c r="X55" s="5">
        <v>0</v>
      </c>
      <c r="Y55" s="5">
        <v>0</v>
      </c>
      <c r="Z55" s="5">
        <v>0</v>
      </c>
      <c r="AA55" s="5">
        <v>0</v>
      </c>
      <c r="AB55" s="5">
        <v>0</v>
      </c>
      <c r="AC55" s="5">
        <v>0</v>
      </c>
      <c r="AD55" s="5">
        <v>0</v>
      </c>
      <c r="AE55" s="5">
        <v>0</v>
      </c>
      <c r="AF55" s="5">
        <v>0</v>
      </c>
      <c r="AG55" s="5">
        <v>0</v>
      </c>
      <c r="AI55"/>
    </row>
    <row r="56" spans="1:35" ht="15" customHeight="1" x14ac:dyDescent="0.25">
      <c r="A56" s="1" t="s">
        <v>189</v>
      </c>
      <c r="B56" s="1" t="s">
        <v>103</v>
      </c>
      <c r="C56" s="1" t="s">
        <v>161</v>
      </c>
      <c r="D56" s="1" t="s">
        <v>162</v>
      </c>
      <c r="E56" s="1" t="s">
        <v>190</v>
      </c>
      <c r="F56" s="3" t="s">
        <v>426</v>
      </c>
      <c r="G56" s="5">
        <v>1253.8580921975999</v>
      </c>
      <c r="H56" s="5">
        <v>470.60276445</v>
      </c>
      <c r="I56" s="5">
        <v>69.872182758879006</v>
      </c>
      <c r="J56" s="5">
        <v>97.135827750000004</v>
      </c>
      <c r="K56" s="5">
        <v>0</v>
      </c>
      <c r="L56" s="5">
        <v>22.895199600000002</v>
      </c>
      <c r="M56" s="5">
        <v>2.2071698999999998</v>
      </c>
      <c r="N56" s="5">
        <v>7.1020696499999998</v>
      </c>
      <c r="O56" s="5">
        <v>9.0247247999999995</v>
      </c>
      <c r="P56" s="5">
        <v>41.76718065</v>
      </c>
      <c r="Q56" s="5">
        <v>37.256479650000003</v>
      </c>
      <c r="R56" s="5">
        <v>23.861995950000001</v>
      </c>
      <c r="S56" s="5">
        <v>27.419330250000002</v>
      </c>
      <c r="T56" s="5">
        <v>16.648474050000001</v>
      </c>
      <c r="U56" s="5">
        <v>4.6617802583693004</v>
      </c>
      <c r="V56" s="5">
        <v>6.8340304500000002</v>
      </c>
      <c r="W56" s="5">
        <v>3.3250152000000002</v>
      </c>
      <c r="X56" s="5">
        <v>64.546774499999998</v>
      </c>
      <c r="Y56" s="5">
        <v>61.240588500000001</v>
      </c>
      <c r="Z56" s="5">
        <v>78.368791799999997</v>
      </c>
      <c r="AA56" s="5">
        <v>50.880358830344001</v>
      </c>
      <c r="AB56" s="5">
        <v>12.60073425</v>
      </c>
      <c r="AC56" s="5">
        <v>121.5626997</v>
      </c>
      <c r="AD56" s="5">
        <v>16.622445450000001</v>
      </c>
      <c r="AE56" s="5">
        <v>2.0421374999999999</v>
      </c>
      <c r="AF56" s="5">
        <v>4.7707100999999996</v>
      </c>
      <c r="AG56" s="5">
        <v>0.60862620000000001</v>
      </c>
      <c r="AI56"/>
    </row>
    <row r="57" spans="1:35" ht="15" customHeight="1" x14ac:dyDescent="0.25">
      <c r="A57" s="1" t="s">
        <v>189</v>
      </c>
      <c r="B57" s="1" t="s">
        <v>103</v>
      </c>
      <c r="C57" s="1" t="s">
        <v>179</v>
      </c>
      <c r="D57" s="1" t="s">
        <v>180</v>
      </c>
      <c r="E57" s="1" t="s">
        <v>191</v>
      </c>
      <c r="F57" s="3" t="s">
        <v>426</v>
      </c>
      <c r="G57" s="5">
        <v>0</v>
      </c>
      <c r="H57" s="5">
        <v>0</v>
      </c>
      <c r="I57" s="5">
        <v>0</v>
      </c>
      <c r="J57" s="5">
        <v>0</v>
      </c>
      <c r="K57" s="5">
        <v>0</v>
      </c>
      <c r="L57" s="5">
        <v>0</v>
      </c>
      <c r="M57" s="5">
        <v>0</v>
      </c>
      <c r="N57" s="5">
        <v>0</v>
      </c>
      <c r="O57" s="5">
        <v>0</v>
      </c>
      <c r="P57" s="5">
        <v>0</v>
      </c>
      <c r="Q57" s="5">
        <v>0</v>
      </c>
      <c r="R57" s="5">
        <v>0</v>
      </c>
      <c r="S57" s="5">
        <v>0</v>
      </c>
      <c r="T57" s="5">
        <v>0</v>
      </c>
      <c r="U57" s="5">
        <v>0</v>
      </c>
      <c r="V57" s="5">
        <v>0</v>
      </c>
      <c r="W57" s="5">
        <v>0</v>
      </c>
      <c r="X57" s="5">
        <v>0</v>
      </c>
      <c r="Y57" s="5">
        <v>0</v>
      </c>
      <c r="Z57" s="5">
        <v>0</v>
      </c>
      <c r="AA57" s="5">
        <v>0</v>
      </c>
      <c r="AB57" s="5">
        <v>0</v>
      </c>
      <c r="AC57" s="5">
        <v>0</v>
      </c>
      <c r="AD57" s="5">
        <v>0</v>
      </c>
      <c r="AE57" s="5">
        <v>0</v>
      </c>
      <c r="AF57" s="5">
        <v>0</v>
      </c>
      <c r="AG57" s="5">
        <v>0</v>
      </c>
      <c r="AI57"/>
    </row>
    <row r="58" spans="1:35" ht="15" customHeight="1" x14ac:dyDescent="0.25">
      <c r="A58" s="1" t="s">
        <v>189</v>
      </c>
      <c r="B58" s="1" t="s">
        <v>103</v>
      </c>
      <c r="C58" s="1" t="s">
        <v>169</v>
      </c>
      <c r="D58" s="1" t="s">
        <v>165</v>
      </c>
      <c r="E58" s="1" t="s">
        <v>188</v>
      </c>
      <c r="F58" s="3" t="s">
        <v>426</v>
      </c>
      <c r="G58" s="5">
        <v>0</v>
      </c>
      <c r="H58" s="5">
        <v>0</v>
      </c>
      <c r="I58" s="5">
        <v>0</v>
      </c>
      <c r="J58" s="5">
        <v>0</v>
      </c>
      <c r="K58" s="5">
        <v>0</v>
      </c>
      <c r="L58" s="5">
        <v>0</v>
      </c>
      <c r="M58" s="5">
        <v>0</v>
      </c>
      <c r="N58" s="5">
        <v>0</v>
      </c>
      <c r="O58" s="5">
        <v>0</v>
      </c>
      <c r="P58" s="5">
        <v>0</v>
      </c>
      <c r="Q58" s="5">
        <v>0</v>
      </c>
      <c r="R58" s="5">
        <v>0</v>
      </c>
      <c r="S58" s="5">
        <v>0</v>
      </c>
      <c r="T58" s="5">
        <v>0</v>
      </c>
      <c r="U58" s="5">
        <v>0</v>
      </c>
      <c r="V58" s="5">
        <v>0</v>
      </c>
      <c r="W58" s="5">
        <v>0</v>
      </c>
      <c r="X58" s="5">
        <v>0</v>
      </c>
      <c r="Y58" s="5">
        <v>0</v>
      </c>
      <c r="Z58" s="5">
        <v>0</v>
      </c>
      <c r="AA58" s="5">
        <v>0</v>
      </c>
      <c r="AB58" s="5">
        <v>0</v>
      </c>
      <c r="AC58" s="5">
        <v>0</v>
      </c>
      <c r="AD58" s="5">
        <v>0</v>
      </c>
      <c r="AE58" s="5">
        <v>0</v>
      </c>
      <c r="AF58" s="5">
        <v>0</v>
      </c>
      <c r="AG58" s="5">
        <v>0</v>
      </c>
      <c r="AI58"/>
    </row>
    <row r="59" spans="1:35" ht="15" customHeight="1" x14ac:dyDescent="0.25">
      <c r="A59" s="1" t="s">
        <v>192</v>
      </c>
      <c r="B59" s="1" t="s">
        <v>103</v>
      </c>
      <c r="C59" s="1" t="s">
        <v>161</v>
      </c>
      <c r="D59" s="1" t="s">
        <v>162</v>
      </c>
      <c r="E59" s="1" t="s">
        <v>193</v>
      </c>
      <c r="F59" s="3" t="s">
        <v>426</v>
      </c>
      <c r="G59" s="5">
        <v>2286.5124043974001</v>
      </c>
      <c r="H59" s="5">
        <v>760.16147999999998</v>
      </c>
      <c r="I59" s="5">
        <v>390.286</v>
      </c>
      <c r="J59" s="5">
        <v>143.82998399811001</v>
      </c>
      <c r="K59" s="5">
        <v>15.660392399299001</v>
      </c>
      <c r="L59" s="5">
        <v>125.866</v>
      </c>
      <c r="M59" s="5">
        <v>23.3688</v>
      </c>
      <c r="N59" s="5">
        <v>25.532</v>
      </c>
      <c r="O59" s="5">
        <v>6.4740000000000002</v>
      </c>
      <c r="P59" s="5">
        <v>164.41048000000001</v>
      </c>
      <c r="Q59" s="5">
        <v>67.479100000000003</v>
      </c>
      <c r="R59" s="5">
        <v>18.203119999999998</v>
      </c>
      <c r="S59" s="5">
        <v>122.29671999999999</v>
      </c>
      <c r="T59" s="5">
        <v>43.25074</v>
      </c>
      <c r="U59" s="5">
        <v>10.808199999999999</v>
      </c>
      <c r="V59" s="5">
        <v>3.0442100000000001</v>
      </c>
      <c r="W59" s="5">
        <v>0.72799999999999998</v>
      </c>
      <c r="X59" s="5">
        <v>0</v>
      </c>
      <c r="Y59" s="5">
        <v>121.8282</v>
      </c>
      <c r="Z59" s="5">
        <v>84.618300000000005</v>
      </c>
      <c r="AA59" s="5">
        <v>24.304839999999999</v>
      </c>
      <c r="AB59" s="5">
        <v>6.2655580000000004</v>
      </c>
      <c r="AC59" s="5">
        <v>0</v>
      </c>
      <c r="AD59" s="5">
        <v>33.126600000000003</v>
      </c>
      <c r="AE59" s="5">
        <v>94.527680000000004</v>
      </c>
      <c r="AF59" s="5">
        <v>0</v>
      </c>
      <c r="AG59" s="5">
        <v>0.442</v>
      </c>
      <c r="AI59"/>
    </row>
    <row r="60" spans="1:35" ht="15" customHeight="1" x14ac:dyDescent="0.25">
      <c r="A60" s="1" t="s">
        <v>192</v>
      </c>
      <c r="B60" s="1" t="s">
        <v>103</v>
      </c>
      <c r="C60" s="1" t="s">
        <v>179</v>
      </c>
      <c r="D60" s="1" t="s">
        <v>180</v>
      </c>
      <c r="E60" s="1" t="s">
        <v>194</v>
      </c>
      <c r="F60" s="3" t="s">
        <v>426</v>
      </c>
      <c r="G60" s="5">
        <v>0</v>
      </c>
      <c r="H60" s="5">
        <v>0</v>
      </c>
      <c r="I60" s="5">
        <v>0</v>
      </c>
      <c r="J60" s="5">
        <v>0</v>
      </c>
      <c r="K60" s="5">
        <v>0</v>
      </c>
      <c r="L60" s="5">
        <v>0</v>
      </c>
      <c r="M60" s="5">
        <v>0</v>
      </c>
      <c r="N60" s="5">
        <v>0</v>
      </c>
      <c r="O60" s="5">
        <v>0</v>
      </c>
      <c r="P60" s="5">
        <v>0</v>
      </c>
      <c r="Q60" s="5">
        <v>0</v>
      </c>
      <c r="R60" s="5">
        <v>0</v>
      </c>
      <c r="S60" s="5">
        <v>0</v>
      </c>
      <c r="T60" s="5">
        <v>0</v>
      </c>
      <c r="U60" s="5">
        <v>0</v>
      </c>
      <c r="V60" s="5">
        <v>0</v>
      </c>
      <c r="W60" s="5">
        <v>0</v>
      </c>
      <c r="X60" s="5">
        <v>0</v>
      </c>
      <c r="Y60" s="5">
        <v>0</v>
      </c>
      <c r="Z60" s="5">
        <v>0</v>
      </c>
      <c r="AA60" s="5">
        <v>0</v>
      </c>
      <c r="AB60" s="5">
        <v>0</v>
      </c>
      <c r="AC60" s="5">
        <v>0</v>
      </c>
      <c r="AD60" s="5">
        <v>0</v>
      </c>
      <c r="AE60" s="5">
        <v>0</v>
      </c>
      <c r="AF60" s="5">
        <v>0</v>
      </c>
      <c r="AG60" s="5">
        <v>0</v>
      </c>
      <c r="AI60"/>
    </row>
    <row r="61" spans="1:35" ht="15" customHeight="1" x14ac:dyDescent="0.25">
      <c r="A61" s="1" t="s">
        <v>195</v>
      </c>
      <c r="B61" s="1" t="s">
        <v>103</v>
      </c>
      <c r="C61" s="1" t="s">
        <v>161</v>
      </c>
      <c r="D61" s="1" t="s">
        <v>162</v>
      </c>
      <c r="E61" s="1" t="s">
        <v>196</v>
      </c>
      <c r="F61" s="3" t="s">
        <v>426</v>
      </c>
      <c r="G61" s="5">
        <v>19.203176011819</v>
      </c>
      <c r="H61" s="5">
        <v>0.48988948999999998</v>
      </c>
      <c r="I61" s="5">
        <v>4.0973449999999998</v>
      </c>
      <c r="J61" s="5">
        <v>0.587952892</v>
      </c>
      <c r="K61" s="5">
        <v>1.37775E-2</v>
      </c>
      <c r="L61" s="5">
        <v>0.14553883000000001</v>
      </c>
      <c r="M61" s="5">
        <v>0</v>
      </c>
      <c r="N61" s="5">
        <v>2.0507600000000001E-2</v>
      </c>
      <c r="O61" s="5">
        <v>0.2512181</v>
      </c>
      <c r="P61" s="5">
        <v>0</v>
      </c>
      <c r="Q61" s="5">
        <v>0.28476172</v>
      </c>
      <c r="R61" s="5">
        <v>0.22165759700000001</v>
      </c>
      <c r="S61" s="5">
        <v>0</v>
      </c>
      <c r="T61" s="5">
        <v>0.11731082</v>
      </c>
      <c r="U61" s="5">
        <v>0</v>
      </c>
      <c r="V61" s="5">
        <v>8.4483630000000004E-2</v>
      </c>
      <c r="W61" s="5">
        <v>0</v>
      </c>
      <c r="X61" s="5">
        <v>0</v>
      </c>
      <c r="Y61" s="5">
        <v>0.98864321951904</v>
      </c>
      <c r="Z61" s="5">
        <v>0.48559925999999998</v>
      </c>
      <c r="AA61" s="5">
        <v>0</v>
      </c>
      <c r="AB61" s="5">
        <v>0.82267539999999995</v>
      </c>
      <c r="AC61" s="5">
        <v>4.2483076559999997</v>
      </c>
      <c r="AD61" s="5">
        <v>0.122529904</v>
      </c>
      <c r="AE61" s="5">
        <v>0.30628980752711998</v>
      </c>
      <c r="AF61" s="5">
        <v>5.5500160317731</v>
      </c>
      <c r="AG61" s="5">
        <v>0.36467155400000001</v>
      </c>
      <c r="AI61"/>
    </row>
    <row r="62" spans="1:35" ht="15" customHeight="1" x14ac:dyDescent="0.25">
      <c r="A62" s="1" t="s">
        <v>195</v>
      </c>
      <c r="B62" s="1" t="s">
        <v>103</v>
      </c>
      <c r="C62" s="1" t="s">
        <v>179</v>
      </c>
      <c r="D62" s="1" t="s">
        <v>180</v>
      </c>
      <c r="E62" s="1" t="s">
        <v>197</v>
      </c>
      <c r="F62" s="3" t="s">
        <v>426</v>
      </c>
      <c r="G62" s="5">
        <v>0</v>
      </c>
      <c r="H62" s="5">
        <v>0</v>
      </c>
      <c r="I62" s="5">
        <v>0</v>
      </c>
      <c r="J62" s="5">
        <v>0</v>
      </c>
      <c r="K62" s="5">
        <v>0</v>
      </c>
      <c r="L62" s="5">
        <v>0</v>
      </c>
      <c r="M62" s="5">
        <v>0</v>
      </c>
      <c r="N62" s="5">
        <v>0</v>
      </c>
      <c r="O62" s="5">
        <v>0</v>
      </c>
      <c r="P62" s="5">
        <v>0</v>
      </c>
      <c r="Q62" s="5">
        <v>0</v>
      </c>
      <c r="R62" s="5">
        <v>0</v>
      </c>
      <c r="S62" s="5">
        <v>0</v>
      </c>
      <c r="T62" s="5">
        <v>0</v>
      </c>
      <c r="U62" s="5">
        <v>0</v>
      </c>
      <c r="V62" s="5">
        <v>0</v>
      </c>
      <c r="W62" s="5">
        <v>0</v>
      </c>
      <c r="X62" s="5">
        <v>0</v>
      </c>
      <c r="Y62" s="5">
        <v>0</v>
      </c>
      <c r="Z62" s="5">
        <v>0</v>
      </c>
      <c r="AA62" s="5">
        <v>0</v>
      </c>
      <c r="AB62" s="5">
        <v>0</v>
      </c>
      <c r="AC62" s="5">
        <v>0</v>
      </c>
      <c r="AD62" s="5">
        <v>0</v>
      </c>
      <c r="AE62" s="5">
        <v>0</v>
      </c>
      <c r="AF62" s="5">
        <v>0</v>
      </c>
      <c r="AG62" s="5">
        <v>0</v>
      </c>
      <c r="AI62"/>
    </row>
    <row r="63" spans="1:35" ht="15" customHeight="1" x14ac:dyDescent="0.25">
      <c r="A63" s="1" t="s">
        <v>198</v>
      </c>
      <c r="B63" s="1" t="s">
        <v>103</v>
      </c>
      <c r="C63" s="1" t="s">
        <v>169</v>
      </c>
      <c r="D63" s="1" t="s">
        <v>165</v>
      </c>
      <c r="E63" s="1" t="s">
        <v>199</v>
      </c>
      <c r="F63" s="3" t="s">
        <v>426</v>
      </c>
      <c r="G63" s="5">
        <v>0</v>
      </c>
      <c r="H63" s="5">
        <v>0</v>
      </c>
      <c r="I63" s="5">
        <v>0</v>
      </c>
      <c r="J63" s="5">
        <v>0</v>
      </c>
      <c r="K63" s="5">
        <v>0</v>
      </c>
      <c r="L63" s="5">
        <v>0</v>
      </c>
      <c r="M63" s="5">
        <v>0</v>
      </c>
      <c r="N63" s="5">
        <v>0</v>
      </c>
      <c r="O63" s="5">
        <v>0</v>
      </c>
      <c r="P63" s="5">
        <v>0</v>
      </c>
      <c r="Q63" s="5">
        <v>0</v>
      </c>
      <c r="R63" s="5">
        <v>0</v>
      </c>
      <c r="S63" s="5">
        <v>0</v>
      </c>
      <c r="T63" s="5">
        <v>0</v>
      </c>
      <c r="U63" s="5">
        <v>0</v>
      </c>
      <c r="V63" s="5">
        <v>0</v>
      </c>
      <c r="W63" s="5">
        <v>0</v>
      </c>
      <c r="X63" s="5">
        <v>0</v>
      </c>
      <c r="Y63" s="5">
        <v>0</v>
      </c>
      <c r="Z63" s="5">
        <v>0</v>
      </c>
      <c r="AA63" s="5">
        <v>0</v>
      </c>
      <c r="AB63" s="5">
        <v>0</v>
      </c>
      <c r="AC63" s="5">
        <v>0</v>
      </c>
      <c r="AD63" s="5">
        <v>0</v>
      </c>
      <c r="AE63" s="5">
        <v>0</v>
      </c>
      <c r="AF63" s="5">
        <v>0</v>
      </c>
      <c r="AG63" s="5">
        <v>0</v>
      </c>
      <c r="AI63"/>
    </row>
    <row r="64" spans="1:35" ht="15" customHeight="1" x14ac:dyDescent="0.25">
      <c r="A64" s="1" t="s">
        <v>200</v>
      </c>
      <c r="B64" s="1" t="s">
        <v>103</v>
      </c>
      <c r="C64" s="1" t="s">
        <v>169</v>
      </c>
      <c r="D64" s="1" t="s">
        <v>165</v>
      </c>
      <c r="E64" s="1" t="s">
        <v>201</v>
      </c>
      <c r="F64" s="3" t="s">
        <v>426</v>
      </c>
      <c r="G64" s="5">
        <v>0</v>
      </c>
      <c r="H64" s="5">
        <v>0</v>
      </c>
      <c r="I64" s="5">
        <v>0</v>
      </c>
      <c r="J64" s="5">
        <v>0</v>
      </c>
      <c r="K64" s="5">
        <v>0</v>
      </c>
      <c r="L64" s="5">
        <v>0</v>
      </c>
      <c r="M64" s="5">
        <v>0</v>
      </c>
      <c r="N64" s="5">
        <v>0</v>
      </c>
      <c r="O64" s="5">
        <v>0</v>
      </c>
      <c r="P64" s="5">
        <v>0</v>
      </c>
      <c r="Q64" s="5">
        <v>0</v>
      </c>
      <c r="R64" s="5">
        <v>0</v>
      </c>
      <c r="S64" s="5">
        <v>0</v>
      </c>
      <c r="T64" s="5">
        <v>0</v>
      </c>
      <c r="U64" s="5">
        <v>0</v>
      </c>
      <c r="V64" s="5">
        <v>0</v>
      </c>
      <c r="W64" s="5">
        <v>0</v>
      </c>
      <c r="X64" s="5">
        <v>0</v>
      </c>
      <c r="Y64" s="5">
        <v>0</v>
      </c>
      <c r="Z64" s="5">
        <v>0</v>
      </c>
      <c r="AA64" s="5">
        <v>0</v>
      </c>
      <c r="AB64" s="5">
        <v>0</v>
      </c>
      <c r="AC64" s="5">
        <v>0</v>
      </c>
      <c r="AD64" s="5">
        <v>0</v>
      </c>
      <c r="AE64" s="5">
        <v>0</v>
      </c>
      <c r="AF64" s="5">
        <v>0</v>
      </c>
      <c r="AG64" s="5">
        <v>0</v>
      </c>
      <c r="AI64"/>
    </row>
    <row r="65" spans="1:35" ht="15" customHeight="1" x14ac:dyDescent="0.25">
      <c r="A65" s="1" t="s">
        <v>202</v>
      </c>
      <c r="B65" s="1" t="s">
        <v>103</v>
      </c>
      <c r="C65" s="1" t="s">
        <v>169</v>
      </c>
      <c r="D65" s="1" t="s">
        <v>165</v>
      </c>
      <c r="E65" s="1" t="s">
        <v>203</v>
      </c>
      <c r="F65" s="3" t="s">
        <v>426</v>
      </c>
      <c r="G65" s="5">
        <v>0</v>
      </c>
      <c r="H65" s="5">
        <v>0</v>
      </c>
      <c r="I65" s="5">
        <v>0</v>
      </c>
      <c r="J65" s="5">
        <v>0</v>
      </c>
      <c r="K65" s="5">
        <v>0</v>
      </c>
      <c r="L65" s="5">
        <v>0</v>
      </c>
      <c r="M65" s="5">
        <v>0</v>
      </c>
      <c r="N65" s="5">
        <v>0</v>
      </c>
      <c r="O65" s="5">
        <v>0</v>
      </c>
      <c r="P65" s="5">
        <v>0</v>
      </c>
      <c r="Q65" s="5">
        <v>0</v>
      </c>
      <c r="R65" s="5">
        <v>0</v>
      </c>
      <c r="S65" s="5">
        <v>0</v>
      </c>
      <c r="T65" s="5">
        <v>0</v>
      </c>
      <c r="U65" s="5">
        <v>0</v>
      </c>
      <c r="V65" s="5">
        <v>0</v>
      </c>
      <c r="W65" s="5">
        <v>0</v>
      </c>
      <c r="X65" s="5">
        <v>0</v>
      </c>
      <c r="Y65" s="5">
        <v>0</v>
      </c>
      <c r="Z65" s="5">
        <v>0</v>
      </c>
      <c r="AA65" s="5">
        <v>0</v>
      </c>
      <c r="AB65" s="5">
        <v>0</v>
      </c>
      <c r="AC65" s="5">
        <v>0</v>
      </c>
      <c r="AD65" s="5">
        <v>0</v>
      </c>
      <c r="AE65" s="5">
        <v>0</v>
      </c>
      <c r="AF65" s="5">
        <v>0</v>
      </c>
      <c r="AG65" s="5">
        <v>0</v>
      </c>
      <c r="AI65"/>
    </row>
    <row r="66" spans="1:35" ht="15" customHeight="1" x14ac:dyDescent="0.25">
      <c r="A66" s="1" t="s">
        <v>204</v>
      </c>
      <c r="B66" s="1" t="s">
        <v>103</v>
      </c>
      <c r="C66" s="1" t="s">
        <v>161</v>
      </c>
      <c r="D66" s="1" t="s">
        <v>162</v>
      </c>
      <c r="E66" s="1" t="s">
        <v>205</v>
      </c>
      <c r="F66" s="3" t="s">
        <v>426</v>
      </c>
      <c r="G66" s="5">
        <v>4.5355999999999996</v>
      </c>
      <c r="H66" s="5">
        <v>0</v>
      </c>
      <c r="I66" s="5">
        <v>2.8424</v>
      </c>
      <c r="J66" s="5">
        <v>0</v>
      </c>
      <c r="K66" s="5">
        <v>0</v>
      </c>
      <c r="L66" s="5">
        <v>0</v>
      </c>
      <c r="M66" s="5">
        <v>0</v>
      </c>
      <c r="N66" s="5">
        <v>0</v>
      </c>
      <c r="O66" s="5">
        <v>0</v>
      </c>
      <c r="P66" s="5">
        <v>0</v>
      </c>
      <c r="Q66" s="5">
        <v>0</v>
      </c>
      <c r="R66" s="5">
        <v>0</v>
      </c>
      <c r="S66" s="5">
        <v>0.99960000000000004</v>
      </c>
      <c r="T66" s="5">
        <v>0</v>
      </c>
      <c r="U66" s="5">
        <v>8.1600000000000006E-2</v>
      </c>
      <c r="V66" s="5">
        <v>0</v>
      </c>
      <c r="W66" s="5">
        <v>0</v>
      </c>
      <c r="X66" s="5">
        <v>0</v>
      </c>
      <c r="Y66" s="5">
        <v>0.10199999999999999</v>
      </c>
      <c r="Z66" s="5">
        <v>0</v>
      </c>
      <c r="AA66" s="5">
        <v>4.0800000000000003E-2</v>
      </c>
      <c r="AB66" s="5">
        <v>0</v>
      </c>
      <c r="AC66" s="5">
        <v>0.44879999999999998</v>
      </c>
      <c r="AD66" s="5">
        <v>0</v>
      </c>
      <c r="AE66" s="5">
        <v>0</v>
      </c>
      <c r="AF66" s="5">
        <v>2.0400000000000001E-2</v>
      </c>
      <c r="AG66" s="5">
        <v>0</v>
      </c>
      <c r="AI66"/>
    </row>
    <row r="67" spans="1:35" ht="15" customHeight="1" x14ac:dyDescent="0.25">
      <c r="A67" s="1" t="s">
        <v>204</v>
      </c>
      <c r="B67" s="1" t="s">
        <v>103</v>
      </c>
      <c r="C67" s="1" t="s">
        <v>169</v>
      </c>
      <c r="D67" s="1" t="s">
        <v>165</v>
      </c>
      <c r="E67" s="1" t="s">
        <v>206</v>
      </c>
      <c r="F67" s="3" t="s">
        <v>426</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0</v>
      </c>
      <c r="AE67" s="5">
        <v>0</v>
      </c>
      <c r="AF67" s="5">
        <v>0</v>
      </c>
      <c r="AG67" s="5">
        <v>0</v>
      </c>
      <c r="AH67" s="8"/>
      <c r="AI67"/>
    </row>
    <row r="68" spans="1:35" ht="15" customHeight="1" x14ac:dyDescent="0.25">
      <c r="A68" s="1" t="s">
        <v>207</v>
      </c>
      <c r="B68" s="1" t="s">
        <v>103</v>
      </c>
      <c r="C68" s="1" t="s">
        <v>169</v>
      </c>
      <c r="D68" s="1" t="s">
        <v>165</v>
      </c>
      <c r="E68" s="1" t="s">
        <v>208</v>
      </c>
      <c r="F68" s="3" t="s">
        <v>426</v>
      </c>
      <c r="G68" s="5">
        <v>0</v>
      </c>
      <c r="H68" s="5">
        <v>0</v>
      </c>
      <c r="I68" s="5">
        <v>0</v>
      </c>
      <c r="J68" s="5">
        <v>0</v>
      </c>
      <c r="K68" s="5">
        <v>0</v>
      </c>
      <c r="L68" s="5">
        <v>0</v>
      </c>
      <c r="M68" s="5">
        <v>0</v>
      </c>
      <c r="N68" s="5">
        <v>0</v>
      </c>
      <c r="O68" s="5">
        <v>0</v>
      </c>
      <c r="P68" s="5">
        <v>0</v>
      </c>
      <c r="Q68" s="5">
        <v>0</v>
      </c>
      <c r="R68" s="5">
        <v>0</v>
      </c>
      <c r="S68" s="5">
        <v>0</v>
      </c>
      <c r="T68" s="5">
        <v>0</v>
      </c>
      <c r="U68" s="5">
        <v>0</v>
      </c>
      <c r="V68" s="5">
        <v>0</v>
      </c>
      <c r="W68" s="5">
        <v>0</v>
      </c>
      <c r="X68" s="5">
        <v>0</v>
      </c>
      <c r="Y68" s="5">
        <v>0</v>
      </c>
      <c r="Z68" s="5">
        <v>0</v>
      </c>
      <c r="AA68" s="5">
        <v>0</v>
      </c>
      <c r="AB68" s="5">
        <v>0</v>
      </c>
      <c r="AC68" s="5">
        <v>0</v>
      </c>
      <c r="AD68" s="5">
        <v>0</v>
      </c>
      <c r="AE68" s="5">
        <v>0</v>
      </c>
      <c r="AF68" s="5">
        <v>0</v>
      </c>
      <c r="AG68" s="5">
        <v>0</v>
      </c>
      <c r="AH68" s="8"/>
      <c r="AI68"/>
    </row>
    <row r="69" spans="1:35" ht="15" customHeight="1" x14ac:dyDescent="0.25">
      <c r="A69" s="1" t="s">
        <v>209</v>
      </c>
      <c r="B69" s="3" t="s">
        <v>104</v>
      </c>
      <c r="C69" s="1" t="s">
        <v>161</v>
      </c>
      <c r="D69" s="1" t="s">
        <v>162</v>
      </c>
      <c r="E69" s="1" t="s">
        <v>210</v>
      </c>
      <c r="F69" s="3" t="s">
        <v>426</v>
      </c>
      <c r="G69" s="5">
        <v>100.3037158275</v>
      </c>
      <c r="H69" s="5">
        <v>0</v>
      </c>
      <c r="I69" s="5">
        <v>77.588025555000002</v>
      </c>
      <c r="J69" s="5">
        <v>0</v>
      </c>
      <c r="K69" s="5">
        <v>0</v>
      </c>
      <c r="L69" s="5">
        <v>0</v>
      </c>
      <c r="M69" s="5">
        <v>0</v>
      </c>
      <c r="N69" s="5">
        <v>0</v>
      </c>
      <c r="O69" s="5">
        <v>0</v>
      </c>
      <c r="P69" s="5">
        <v>0</v>
      </c>
      <c r="Q69" s="5">
        <v>6.2919159225000003</v>
      </c>
      <c r="R69" s="5">
        <v>0</v>
      </c>
      <c r="S69" s="5">
        <v>0</v>
      </c>
      <c r="T69" s="5">
        <v>0</v>
      </c>
      <c r="U69" s="5">
        <v>2.2737367544322999E-16</v>
      </c>
      <c r="V69" s="5">
        <v>0</v>
      </c>
      <c r="W69" s="5">
        <v>0</v>
      </c>
      <c r="X69" s="5">
        <v>0</v>
      </c>
      <c r="Y69" s="5">
        <v>0</v>
      </c>
      <c r="Z69" s="5">
        <v>0</v>
      </c>
      <c r="AA69" s="5">
        <v>5.2715891700000004</v>
      </c>
      <c r="AB69" s="5">
        <v>0</v>
      </c>
      <c r="AC69" s="5">
        <v>0</v>
      </c>
      <c r="AD69" s="5">
        <v>10.756377179999999</v>
      </c>
      <c r="AE69" s="5">
        <v>0</v>
      </c>
      <c r="AF69" s="5">
        <v>8.5536000000000001E-2</v>
      </c>
      <c r="AG69" s="5">
        <v>0.31027199999999999</v>
      </c>
      <c r="AH69" s="8"/>
      <c r="AI69"/>
    </row>
    <row r="70" spans="1:35" ht="15" customHeight="1" x14ac:dyDescent="0.25">
      <c r="A70" s="1" t="s">
        <v>211</v>
      </c>
      <c r="B70" s="3" t="s">
        <v>104</v>
      </c>
      <c r="C70" s="1" t="s">
        <v>161</v>
      </c>
      <c r="D70" s="1" t="s">
        <v>162</v>
      </c>
      <c r="E70" s="1" t="s">
        <v>210</v>
      </c>
      <c r="F70" s="3" t="s">
        <v>426</v>
      </c>
      <c r="G70" s="5">
        <v>123.87723867587</v>
      </c>
      <c r="H70" s="5">
        <v>0</v>
      </c>
      <c r="I70" s="5">
        <v>81.008414654999996</v>
      </c>
      <c r="J70" s="5">
        <v>0</v>
      </c>
      <c r="K70" s="5">
        <v>0</v>
      </c>
      <c r="L70" s="5">
        <v>0</v>
      </c>
      <c r="M70" s="5">
        <v>0</v>
      </c>
      <c r="N70" s="5">
        <v>0</v>
      </c>
      <c r="O70" s="5">
        <v>0</v>
      </c>
      <c r="P70" s="5">
        <v>0</v>
      </c>
      <c r="Q70" s="5">
        <v>6.5254598399999999</v>
      </c>
      <c r="R70" s="5">
        <v>0</v>
      </c>
      <c r="S70" s="5">
        <v>0</v>
      </c>
      <c r="T70" s="5">
        <v>0</v>
      </c>
      <c r="U70" s="5">
        <v>2.2260071699999999</v>
      </c>
      <c r="V70" s="5">
        <v>0</v>
      </c>
      <c r="W70" s="5">
        <v>0</v>
      </c>
      <c r="X70" s="5">
        <v>0</v>
      </c>
      <c r="Y70" s="5">
        <v>0</v>
      </c>
      <c r="Z70" s="5">
        <v>0</v>
      </c>
      <c r="AA70" s="5">
        <v>4.367260935</v>
      </c>
      <c r="AB70" s="5">
        <v>0</v>
      </c>
      <c r="AC70" s="5">
        <v>0</v>
      </c>
      <c r="AD70" s="5">
        <v>21.019919045870001</v>
      </c>
      <c r="AE70" s="5">
        <v>2.0450860500000001</v>
      </c>
      <c r="AF70" s="5">
        <v>6.1437096000000002</v>
      </c>
      <c r="AG70" s="5">
        <v>0.54138138000000002</v>
      </c>
      <c r="AH70" s="8"/>
      <c r="AI70"/>
    </row>
    <row r="71" spans="1:35" ht="15" customHeight="1" x14ac:dyDescent="0.25">
      <c r="A71" s="1" t="s">
        <v>212</v>
      </c>
      <c r="B71" s="3" t="s">
        <v>104</v>
      </c>
      <c r="C71" s="1" t="s">
        <v>161</v>
      </c>
      <c r="D71" s="1" t="s">
        <v>162</v>
      </c>
      <c r="E71" s="1" t="s">
        <v>210</v>
      </c>
      <c r="F71" s="3" t="s">
        <v>426</v>
      </c>
      <c r="G71" s="5">
        <v>153.21039512249999</v>
      </c>
      <c r="H71" s="5">
        <v>0</v>
      </c>
      <c r="I71" s="5">
        <v>104.1184254675</v>
      </c>
      <c r="J71" s="5">
        <v>0</v>
      </c>
      <c r="K71" s="5">
        <v>0</v>
      </c>
      <c r="L71" s="5">
        <v>0</v>
      </c>
      <c r="M71" s="5">
        <v>0</v>
      </c>
      <c r="N71" s="5">
        <v>0</v>
      </c>
      <c r="O71" s="5">
        <v>0</v>
      </c>
      <c r="P71" s="5">
        <v>0</v>
      </c>
      <c r="Q71" s="5">
        <v>8.6635911599999993</v>
      </c>
      <c r="R71" s="5">
        <v>0</v>
      </c>
      <c r="S71" s="5">
        <v>0</v>
      </c>
      <c r="T71" s="5">
        <v>0</v>
      </c>
      <c r="U71" s="5">
        <v>0.73679939999999999</v>
      </c>
      <c r="V71" s="5">
        <v>0</v>
      </c>
      <c r="W71" s="5">
        <v>0</v>
      </c>
      <c r="X71" s="5">
        <v>0</v>
      </c>
      <c r="Y71" s="5">
        <v>0</v>
      </c>
      <c r="Z71" s="5">
        <v>0</v>
      </c>
      <c r="AA71" s="5">
        <v>3.5409266100000001</v>
      </c>
      <c r="AB71" s="5">
        <v>0</v>
      </c>
      <c r="AC71" s="5">
        <v>0</v>
      </c>
      <c r="AD71" s="5">
        <v>34.530590474999997</v>
      </c>
      <c r="AE71" s="5">
        <v>1.1450971350000001</v>
      </c>
      <c r="AF71" s="5">
        <v>0</v>
      </c>
      <c r="AG71" s="5">
        <v>0.47496487500000001</v>
      </c>
      <c r="AH71" s="8"/>
      <c r="AI71"/>
    </row>
    <row r="72" spans="1:35" ht="15" customHeight="1" x14ac:dyDescent="0.25">
      <c r="A72" s="1" t="s">
        <v>213</v>
      </c>
      <c r="B72" s="3" t="s">
        <v>104</v>
      </c>
      <c r="C72" s="1" t="s">
        <v>161</v>
      </c>
      <c r="D72" s="1" t="s">
        <v>162</v>
      </c>
      <c r="E72" s="1" t="s">
        <v>210</v>
      </c>
      <c r="F72" s="3" t="s">
        <v>426</v>
      </c>
      <c r="G72" s="5">
        <v>90.200903249999996</v>
      </c>
      <c r="H72" s="5">
        <v>0</v>
      </c>
      <c r="I72" s="5">
        <v>58.476355499999997</v>
      </c>
      <c r="J72" s="5">
        <v>0</v>
      </c>
      <c r="K72" s="5">
        <v>0</v>
      </c>
      <c r="L72" s="5">
        <v>0</v>
      </c>
      <c r="M72" s="5">
        <v>0</v>
      </c>
      <c r="N72" s="5">
        <v>0</v>
      </c>
      <c r="O72" s="5">
        <v>0</v>
      </c>
      <c r="P72" s="5">
        <v>0</v>
      </c>
      <c r="Q72" s="5">
        <v>8.1386655000000001</v>
      </c>
      <c r="R72" s="5">
        <v>0</v>
      </c>
      <c r="S72" s="5">
        <v>0</v>
      </c>
      <c r="T72" s="5">
        <v>0</v>
      </c>
      <c r="U72" s="5">
        <v>1.057279125</v>
      </c>
      <c r="V72" s="5">
        <v>0</v>
      </c>
      <c r="W72" s="5">
        <v>0</v>
      </c>
      <c r="X72" s="5">
        <v>0</v>
      </c>
      <c r="Y72" s="5">
        <v>0</v>
      </c>
      <c r="Z72" s="5">
        <v>0</v>
      </c>
      <c r="AA72" s="5">
        <v>2.849980875</v>
      </c>
      <c r="AB72" s="5">
        <v>0</v>
      </c>
      <c r="AC72" s="5">
        <v>0</v>
      </c>
      <c r="AD72" s="5">
        <v>18.631392375000001</v>
      </c>
      <c r="AE72" s="5">
        <v>0.56162662500000005</v>
      </c>
      <c r="AF72" s="5">
        <v>0</v>
      </c>
      <c r="AG72" s="5">
        <v>0.48560324999999999</v>
      </c>
      <c r="AH72" s="8"/>
      <c r="AI72"/>
    </row>
    <row r="73" spans="1:35" ht="15" customHeight="1" x14ac:dyDescent="0.25">
      <c r="A73" s="1" t="s">
        <v>214</v>
      </c>
      <c r="B73" s="3" t="s">
        <v>104</v>
      </c>
      <c r="C73" s="1" t="s">
        <v>161</v>
      </c>
      <c r="D73" s="1" t="s">
        <v>162</v>
      </c>
      <c r="E73" s="1" t="s">
        <v>210</v>
      </c>
      <c r="F73" s="3" t="s">
        <v>426</v>
      </c>
      <c r="G73" s="5">
        <v>0.83768807249999999</v>
      </c>
      <c r="H73" s="5">
        <v>0</v>
      </c>
      <c r="I73" s="5">
        <v>0.258714</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0.57897407249999999</v>
      </c>
      <c r="AE73" s="5">
        <v>0</v>
      </c>
      <c r="AF73" s="5">
        <v>0</v>
      </c>
      <c r="AG73" s="5">
        <v>0</v>
      </c>
      <c r="AH73" s="8"/>
      <c r="AI73"/>
    </row>
    <row r="74" spans="1:35" ht="15" customHeight="1" x14ac:dyDescent="0.25">
      <c r="A74" s="1" t="s">
        <v>215</v>
      </c>
      <c r="B74" s="3" t="s">
        <v>104</v>
      </c>
      <c r="C74" s="1" t="s">
        <v>161</v>
      </c>
      <c r="D74" s="1" t="s">
        <v>162</v>
      </c>
      <c r="E74" s="1" t="s">
        <v>216</v>
      </c>
      <c r="F74" s="3" t="s">
        <v>426</v>
      </c>
      <c r="G74" s="5">
        <v>23.196544800000002</v>
      </c>
      <c r="H74" s="5">
        <v>0</v>
      </c>
      <c r="I74" s="5">
        <v>0</v>
      </c>
      <c r="J74" s="5">
        <v>0</v>
      </c>
      <c r="K74" s="5">
        <v>0</v>
      </c>
      <c r="L74" s="5">
        <v>0</v>
      </c>
      <c r="M74" s="5">
        <v>0</v>
      </c>
      <c r="N74" s="5">
        <v>0</v>
      </c>
      <c r="O74" s="5">
        <v>0</v>
      </c>
      <c r="P74" s="5">
        <v>0</v>
      </c>
      <c r="Q74" s="5">
        <v>0</v>
      </c>
      <c r="R74" s="5">
        <v>0</v>
      </c>
      <c r="S74" s="5">
        <v>0</v>
      </c>
      <c r="T74" s="5">
        <v>0</v>
      </c>
      <c r="U74" s="5">
        <v>0</v>
      </c>
      <c r="V74" s="5">
        <v>0</v>
      </c>
      <c r="W74" s="5">
        <v>0</v>
      </c>
      <c r="X74" s="5">
        <v>11.679211199999999</v>
      </c>
      <c r="Y74" s="5">
        <v>0</v>
      </c>
      <c r="Z74" s="5">
        <v>0</v>
      </c>
      <c r="AA74" s="5">
        <v>0</v>
      </c>
      <c r="AB74" s="5">
        <v>0</v>
      </c>
      <c r="AC74" s="5">
        <v>0</v>
      </c>
      <c r="AD74" s="5">
        <v>0</v>
      </c>
      <c r="AE74" s="5">
        <v>0</v>
      </c>
      <c r="AF74" s="5">
        <v>11.517333600000001</v>
      </c>
      <c r="AG74" s="5">
        <v>0</v>
      </c>
      <c r="AH74" s="8"/>
      <c r="AI74"/>
    </row>
    <row r="75" spans="1:35" ht="15" customHeight="1" x14ac:dyDescent="0.25">
      <c r="A75" s="1" t="s">
        <v>217</v>
      </c>
      <c r="B75" s="3" t="s">
        <v>104</v>
      </c>
      <c r="C75" s="1" t="s">
        <v>161</v>
      </c>
      <c r="D75" s="1" t="s">
        <v>162</v>
      </c>
      <c r="E75" s="1" t="s">
        <v>216</v>
      </c>
      <c r="F75" s="3" t="s">
        <v>426</v>
      </c>
      <c r="G75" s="5">
        <v>35.636024734999999</v>
      </c>
      <c r="H75" s="5">
        <v>0</v>
      </c>
      <c r="I75" s="5">
        <v>0</v>
      </c>
      <c r="J75" s="5">
        <v>0</v>
      </c>
      <c r="K75" s="5">
        <v>0</v>
      </c>
      <c r="L75" s="5">
        <v>0</v>
      </c>
      <c r="M75" s="5">
        <v>0</v>
      </c>
      <c r="N75" s="5">
        <v>0</v>
      </c>
      <c r="O75" s="5">
        <v>0</v>
      </c>
      <c r="P75" s="5">
        <v>0</v>
      </c>
      <c r="Q75" s="5">
        <v>0</v>
      </c>
      <c r="R75" s="5">
        <v>0</v>
      </c>
      <c r="S75" s="5">
        <v>0</v>
      </c>
      <c r="T75" s="5">
        <v>0</v>
      </c>
      <c r="U75" s="5">
        <v>0</v>
      </c>
      <c r="V75" s="5">
        <v>0</v>
      </c>
      <c r="W75" s="5">
        <v>0</v>
      </c>
      <c r="X75" s="5">
        <v>26.686192415000001</v>
      </c>
      <c r="Y75" s="5">
        <v>0</v>
      </c>
      <c r="Z75" s="5">
        <v>0</v>
      </c>
      <c r="AA75" s="5">
        <v>0</v>
      </c>
      <c r="AB75" s="5">
        <v>0</v>
      </c>
      <c r="AC75" s="5">
        <v>0</v>
      </c>
      <c r="AD75" s="5">
        <v>0</v>
      </c>
      <c r="AE75" s="5">
        <v>0</v>
      </c>
      <c r="AF75" s="5">
        <v>8.9498323200000005</v>
      </c>
      <c r="AG75" s="5">
        <v>0</v>
      </c>
      <c r="AH75" s="8"/>
      <c r="AI75"/>
    </row>
    <row r="76" spans="1:35" ht="15" customHeight="1" x14ac:dyDescent="0.25">
      <c r="A76" s="1" t="s">
        <v>218</v>
      </c>
      <c r="B76" s="3" t="s">
        <v>104</v>
      </c>
      <c r="C76" s="1" t="s">
        <v>161</v>
      </c>
      <c r="D76" s="1" t="s">
        <v>162</v>
      </c>
      <c r="E76" s="1" t="s">
        <v>216</v>
      </c>
      <c r="F76" s="3" t="s">
        <v>426</v>
      </c>
      <c r="G76" s="5">
        <v>64.933120162500003</v>
      </c>
      <c r="H76" s="5">
        <v>0</v>
      </c>
      <c r="I76" s="5">
        <v>0</v>
      </c>
      <c r="J76" s="5">
        <v>0</v>
      </c>
      <c r="K76" s="5">
        <v>0</v>
      </c>
      <c r="L76" s="5">
        <v>0</v>
      </c>
      <c r="M76" s="5">
        <v>0</v>
      </c>
      <c r="N76" s="5">
        <v>0</v>
      </c>
      <c r="O76" s="5">
        <v>0</v>
      </c>
      <c r="P76" s="5">
        <v>0</v>
      </c>
      <c r="Q76" s="5">
        <v>0</v>
      </c>
      <c r="R76" s="5">
        <v>0</v>
      </c>
      <c r="S76" s="5">
        <v>0</v>
      </c>
      <c r="T76" s="5">
        <v>0</v>
      </c>
      <c r="U76" s="5">
        <v>0</v>
      </c>
      <c r="V76" s="5">
        <v>0</v>
      </c>
      <c r="W76" s="5">
        <v>0</v>
      </c>
      <c r="X76" s="5">
        <v>19.017202942499999</v>
      </c>
      <c r="Y76" s="5">
        <v>0</v>
      </c>
      <c r="Z76" s="5">
        <v>0</v>
      </c>
      <c r="AA76" s="5">
        <v>0</v>
      </c>
      <c r="AB76" s="5">
        <v>0</v>
      </c>
      <c r="AC76" s="5">
        <v>0</v>
      </c>
      <c r="AD76" s="5">
        <v>0</v>
      </c>
      <c r="AE76" s="5">
        <v>0</v>
      </c>
      <c r="AF76" s="5">
        <v>45.915917219999997</v>
      </c>
      <c r="AG76" s="5">
        <v>0</v>
      </c>
      <c r="AH76" s="8"/>
      <c r="AI76"/>
    </row>
    <row r="77" spans="1:35" ht="15" customHeight="1" x14ac:dyDescent="0.25">
      <c r="A77" s="1" t="s">
        <v>219</v>
      </c>
      <c r="B77" s="3" t="s">
        <v>104</v>
      </c>
      <c r="C77" s="1" t="s">
        <v>161</v>
      </c>
      <c r="D77" s="1" t="s">
        <v>162</v>
      </c>
      <c r="E77" s="1" t="s">
        <v>216</v>
      </c>
      <c r="F77" s="3" t="s">
        <v>426</v>
      </c>
      <c r="G77" s="5">
        <v>117.261782325</v>
      </c>
      <c r="H77" s="5">
        <v>0</v>
      </c>
      <c r="I77" s="5">
        <v>0</v>
      </c>
      <c r="J77" s="5">
        <v>0</v>
      </c>
      <c r="K77" s="5">
        <v>0</v>
      </c>
      <c r="L77" s="5">
        <v>0</v>
      </c>
      <c r="M77" s="5">
        <v>0</v>
      </c>
      <c r="N77" s="5">
        <v>0</v>
      </c>
      <c r="O77" s="5">
        <v>0</v>
      </c>
      <c r="P77" s="5">
        <v>0</v>
      </c>
      <c r="Q77" s="5">
        <v>0</v>
      </c>
      <c r="R77" s="5">
        <v>0</v>
      </c>
      <c r="S77" s="5">
        <v>0</v>
      </c>
      <c r="T77" s="5">
        <v>0</v>
      </c>
      <c r="U77" s="5">
        <v>0</v>
      </c>
      <c r="V77" s="5">
        <v>0</v>
      </c>
      <c r="W77" s="5">
        <v>0</v>
      </c>
      <c r="X77" s="5">
        <v>21.328461375</v>
      </c>
      <c r="Y77" s="5">
        <v>0</v>
      </c>
      <c r="Z77" s="5">
        <v>0</v>
      </c>
      <c r="AA77" s="5">
        <v>0</v>
      </c>
      <c r="AB77" s="5">
        <v>0</v>
      </c>
      <c r="AC77" s="5">
        <v>0</v>
      </c>
      <c r="AD77" s="5">
        <v>0</v>
      </c>
      <c r="AE77" s="5">
        <v>0</v>
      </c>
      <c r="AF77" s="5">
        <v>95.933320949999995</v>
      </c>
      <c r="AG77" s="5">
        <v>0</v>
      </c>
      <c r="AH77" s="8"/>
      <c r="AI77"/>
    </row>
    <row r="78" spans="1:35" ht="15" customHeight="1" x14ac:dyDescent="0.25">
      <c r="A78" s="1" t="s">
        <v>220</v>
      </c>
      <c r="B78" s="3" t="s">
        <v>104</v>
      </c>
      <c r="C78" s="1" t="s">
        <v>161</v>
      </c>
      <c r="D78" s="1" t="s">
        <v>162</v>
      </c>
      <c r="E78" s="1" t="s">
        <v>216</v>
      </c>
      <c r="F78" s="3" t="s">
        <v>426</v>
      </c>
      <c r="G78" s="5">
        <v>14.112491759999999</v>
      </c>
      <c r="H78" s="5">
        <v>0</v>
      </c>
      <c r="I78" s="5">
        <v>0</v>
      </c>
      <c r="J78" s="5">
        <v>0</v>
      </c>
      <c r="K78" s="5">
        <v>0</v>
      </c>
      <c r="L78" s="5">
        <v>0</v>
      </c>
      <c r="M78" s="5">
        <v>0</v>
      </c>
      <c r="N78" s="5">
        <v>0</v>
      </c>
      <c r="O78" s="5">
        <v>0</v>
      </c>
      <c r="P78" s="5">
        <v>0</v>
      </c>
      <c r="Q78" s="5">
        <v>0</v>
      </c>
      <c r="R78" s="5">
        <v>0</v>
      </c>
      <c r="S78" s="5">
        <v>0</v>
      </c>
      <c r="T78" s="5">
        <v>0</v>
      </c>
      <c r="U78" s="5">
        <v>0</v>
      </c>
      <c r="V78" s="5">
        <v>0</v>
      </c>
      <c r="W78" s="5">
        <v>0</v>
      </c>
      <c r="X78" s="5">
        <v>9.7362768150000001</v>
      </c>
      <c r="Y78" s="5">
        <v>0</v>
      </c>
      <c r="Z78" s="5">
        <v>0</v>
      </c>
      <c r="AA78" s="5">
        <v>0</v>
      </c>
      <c r="AB78" s="5">
        <v>0</v>
      </c>
      <c r="AC78" s="5">
        <v>0</v>
      </c>
      <c r="AD78" s="5">
        <v>0</v>
      </c>
      <c r="AE78" s="5">
        <v>0</v>
      </c>
      <c r="AF78" s="5">
        <v>4.3762149450000001</v>
      </c>
      <c r="AG78" s="5">
        <v>0</v>
      </c>
      <c r="AH78" s="8"/>
      <c r="AI78"/>
    </row>
    <row r="79" spans="1:35" ht="15" customHeight="1" x14ac:dyDescent="0.25">
      <c r="A79" s="1" t="s">
        <v>221</v>
      </c>
      <c r="B79" s="3" t="s">
        <v>104</v>
      </c>
      <c r="C79" s="1" t="s">
        <v>161</v>
      </c>
      <c r="D79" s="1" t="s">
        <v>162</v>
      </c>
      <c r="E79" s="1" t="s">
        <v>222</v>
      </c>
      <c r="F79" s="3" t="s">
        <v>426</v>
      </c>
      <c r="G79" s="5">
        <v>216.04276169249999</v>
      </c>
      <c r="H79" s="5">
        <v>72.955826902499993</v>
      </c>
      <c r="I79" s="5">
        <v>10.004189999999999</v>
      </c>
      <c r="J79" s="5">
        <v>2.00815755</v>
      </c>
      <c r="K79" s="5">
        <v>0</v>
      </c>
      <c r="L79" s="5">
        <v>0</v>
      </c>
      <c r="M79" s="5">
        <v>0</v>
      </c>
      <c r="N79" s="5">
        <v>0</v>
      </c>
      <c r="O79" s="5">
        <v>0</v>
      </c>
      <c r="P79" s="5">
        <v>0</v>
      </c>
      <c r="Q79" s="5">
        <v>0.56576952000000003</v>
      </c>
      <c r="R79" s="5">
        <v>1.4508018</v>
      </c>
      <c r="S79" s="5">
        <v>3.087504</v>
      </c>
      <c r="T79" s="5">
        <v>0</v>
      </c>
      <c r="U79" s="5">
        <v>1.4792879999999999</v>
      </c>
      <c r="V79" s="5">
        <v>0</v>
      </c>
      <c r="W79" s="5">
        <v>0</v>
      </c>
      <c r="X79" s="5">
        <v>0</v>
      </c>
      <c r="Y79" s="5">
        <v>0</v>
      </c>
      <c r="Z79" s="5">
        <v>20.465010299999999</v>
      </c>
      <c r="AA79" s="5">
        <v>1.3498702650000001</v>
      </c>
      <c r="AB79" s="5">
        <v>2.9780196525</v>
      </c>
      <c r="AC79" s="5">
        <v>0.29534179500000002</v>
      </c>
      <c r="AD79" s="5">
        <v>0</v>
      </c>
      <c r="AE79" s="5">
        <v>3.3527547900000001</v>
      </c>
      <c r="AF79" s="5">
        <v>95.498285017499995</v>
      </c>
      <c r="AG79" s="5">
        <v>0.55194209999999999</v>
      </c>
      <c r="AH79" s="8"/>
      <c r="AI79"/>
    </row>
    <row r="80" spans="1:35" ht="15" customHeight="1" x14ac:dyDescent="0.25">
      <c r="A80" s="1" t="s">
        <v>223</v>
      </c>
      <c r="B80" s="3" t="s">
        <v>104</v>
      </c>
      <c r="C80" s="1" t="s">
        <v>169</v>
      </c>
      <c r="D80" s="1" t="s">
        <v>165</v>
      </c>
      <c r="E80" s="1" t="s">
        <v>224</v>
      </c>
      <c r="F80" s="3" t="s">
        <v>426</v>
      </c>
      <c r="G80" s="5">
        <v>0</v>
      </c>
      <c r="H80" s="5">
        <v>0</v>
      </c>
      <c r="I80" s="5">
        <v>0</v>
      </c>
      <c r="J80" s="5">
        <v>0</v>
      </c>
      <c r="K80" s="5">
        <v>0</v>
      </c>
      <c r="L80" s="5">
        <v>0</v>
      </c>
      <c r="M80" s="5">
        <v>0</v>
      </c>
      <c r="N80" s="5">
        <v>0</v>
      </c>
      <c r="O80" s="5">
        <v>0</v>
      </c>
      <c r="P80" s="5">
        <v>0</v>
      </c>
      <c r="Q80" s="5">
        <v>0</v>
      </c>
      <c r="R80" s="5">
        <v>0</v>
      </c>
      <c r="S80" s="5">
        <v>0</v>
      </c>
      <c r="T80" s="5">
        <v>0</v>
      </c>
      <c r="U80" s="5">
        <v>0</v>
      </c>
      <c r="V80" s="5">
        <v>0</v>
      </c>
      <c r="W80" s="5">
        <v>0</v>
      </c>
      <c r="X80" s="5">
        <v>0</v>
      </c>
      <c r="Y80" s="5">
        <v>0</v>
      </c>
      <c r="Z80" s="5">
        <v>0</v>
      </c>
      <c r="AA80" s="5">
        <v>0</v>
      </c>
      <c r="AB80" s="5">
        <v>0</v>
      </c>
      <c r="AC80" s="5">
        <v>0</v>
      </c>
      <c r="AD80" s="5">
        <v>0</v>
      </c>
      <c r="AE80" s="5">
        <v>0</v>
      </c>
      <c r="AF80" s="5">
        <v>0</v>
      </c>
      <c r="AG80" s="5">
        <v>0</v>
      </c>
      <c r="AH80" s="8"/>
      <c r="AI80"/>
    </row>
    <row r="81" spans="1:35" ht="15" customHeight="1" x14ac:dyDescent="0.25">
      <c r="A81" s="1" t="s">
        <v>225</v>
      </c>
      <c r="B81" s="3" t="s">
        <v>104</v>
      </c>
      <c r="C81" s="1" t="s">
        <v>161</v>
      </c>
      <c r="D81" s="1" t="s">
        <v>162</v>
      </c>
      <c r="E81" s="1" t="s">
        <v>222</v>
      </c>
      <c r="F81" s="3" t="s">
        <v>426</v>
      </c>
      <c r="G81" s="5">
        <v>38.964695714999998</v>
      </c>
      <c r="H81" s="5">
        <v>17.849939167500001</v>
      </c>
      <c r="I81" s="5">
        <v>0</v>
      </c>
      <c r="J81" s="5">
        <v>0</v>
      </c>
      <c r="K81" s="5">
        <v>0</v>
      </c>
      <c r="L81" s="5">
        <v>0</v>
      </c>
      <c r="M81" s="5">
        <v>0</v>
      </c>
      <c r="N81" s="5">
        <v>0</v>
      </c>
      <c r="O81" s="5">
        <v>0</v>
      </c>
      <c r="P81" s="5">
        <v>0</v>
      </c>
      <c r="Q81" s="5">
        <v>0.56238182999999997</v>
      </c>
      <c r="R81" s="5">
        <v>0.79785064500000002</v>
      </c>
      <c r="S81" s="5">
        <v>0</v>
      </c>
      <c r="T81" s="5">
        <v>0</v>
      </c>
      <c r="U81" s="5">
        <v>0</v>
      </c>
      <c r="V81" s="5">
        <v>0</v>
      </c>
      <c r="W81" s="5">
        <v>0</v>
      </c>
      <c r="X81" s="5">
        <v>0</v>
      </c>
      <c r="Y81" s="5">
        <v>0</v>
      </c>
      <c r="Z81" s="5">
        <v>0.42750163499999999</v>
      </c>
      <c r="AA81" s="5">
        <v>0</v>
      </c>
      <c r="AB81" s="5">
        <v>0</v>
      </c>
      <c r="AC81" s="5">
        <v>19.327022437499998</v>
      </c>
      <c r="AD81" s="5">
        <v>0</v>
      </c>
      <c r="AE81" s="5">
        <v>0</v>
      </c>
      <c r="AF81" s="5">
        <v>0</v>
      </c>
      <c r="AG81" s="5">
        <v>0</v>
      </c>
      <c r="AH81" s="8"/>
      <c r="AI81"/>
    </row>
    <row r="82" spans="1:35" ht="15" customHeight="1" x14ac:dyDescent="0.25">
      <c r="A82" s="1" t="s">
        <v>226</v>
      </c>
      <c r="B82" s="3" t="s">
        <v>104</v>
      </c>
      <c r="C82" s="1" t="s">
        <v>169</v>
      </c>
      <c r="D82" s="1" t="s">
        <v>165</v>
      </c>
      <c r="E82" s="1" t="s">
        <v>227</v>
      </c>
      <c r="F82" s="3" t="s">
        <v>426</v>
      </c>
      <c r="G82" s="5">
        <v>0</v>
      </c>
      <c r="H82" s="5">
        <v>0</v>
      </c>
      <c r="I82" s="5">
        <v>0</v>
      </c>
      <c r="J82" s="5">
        <v>0</v>
      </c>
      <c r="K82" s="5">
        <v>0</v>
      </c>
      <c r="L82" s="5">
        <v>0</v>
      </c>
      <c r="M82" s="5">
        <v>0</v>
      </c>
      <c r="N82" s="5">
        <v>0</v>
      </c>
      <c r="O82" s="5">
        <v>0</v>
      </c>
      <c r="P82" s="5">
        <v>0</v>
      </c>
      <c r="Q82" s="5">
        <v>0</v>
      </c>
      <c r="R82" s="5">
        <v>0</v>
      </c>
      <c r="S82" s="5">
        <v>0</v>
      </c>
      <c r="T82" s="5">
        <v>0</v>
      </c>
      <c r="U82" s="5">
        <v>0</v>
      </c>
      <c r="V82" s="5">
        <v>0</v>
      </c>
      <c r="W82" s="5">
        <v>0</v>
      </c>
      <c r="X82" s="5">
        <v>0</v>
      </c>
      <c r="Y82" s="5">
        <v>0</v>
      </c>
      <c r="Z82" s="5">
        <v>0</v>
      </c>
      <c r="AA82" s="5">
        <v>0</v>
      </c>
      <c r="AB82" s="5">
        <v>0</v>
      </c>
      <c r="AC82" s="5">
        <v>0</v>
      </c>
      <c r="AD82" s="5">
        <v>0</v>
      </c>
      <c r="AE82" s="5">
        <v>0</v>
      </c>
      <c r="AF82" s="5">
        <v>0</v>
      </c>
      <c r="AG82" s="5">
        <v>0</v>
      </c>
      <c r="AH82" s="8"/>
      <c r="AI82"/>
    </row>
    <row r="83" spans="1:35" ht="15" customHeight="1" x14ac:dyDescent="0.25">
      <c r="A83" s="1" t="s">
        <v>228</v>
      </c>
      <c r="B83" s="3" t="s">
        <v>104</v>
      </c>
      <c r="C83" s="1" t="s">
        <v>161</v>
      </c>
      <c r="D83" s="1" t="s">
        <v>162</v>
      </c>
      <c r="E83" s="1" t="s">
        <v>229</v>
      </c>
      <c r="F83" s="3" t="s">
        <v>426</v>
      </c>
      <c r="G83" s="5">
        <v>74.389523387150007</v>
      </c>
      <c r="H83" s="5">
        <v>0</v>
      </c>
      <c r="I83" s="5">
        <v>0</v>
      </c>
      <c r="J83" s="5">
        <v>0</v>
      </c>
      <c r="K83" s="5">
        <v>0</v>
      </c>
      <c r="L83" s="5">
        <v>0</v>
      </c>
      <c r="M83" s="5">
        <v>0</v>
      </c>
      <c r="N83" s="5">
        <v>0</v>
      </c>
      <c r="O83" s="5">
        <v>0</v>
      </c>
      <c r="P83" s="5">
        <v>0</v>
      </c>
      <c r="Q83" s="5">
        <v>0</v>
      </c>
      <c r="R83" s="5">
        <v>0</v>
      </c>
      <c r="S83" s="5">
        <v>0</v>
      </c>
      <c r="T83" s="5">
        <v>0</v>
      </c>
      <c r="U83" s="5">
        <v>0.338415825</v>
      </c>
      <c r="V83" s="5">
        <v>0</v>
      </c>
      <c r="W83" s="5">
        <v>1.4201139149999999</v>
      </c>
      <c r="X83" s="5">
        <v>0</v>
      </c>
      <c r="Y83" s="5">
        <v>0</v>
      </c>
      <c r="Z83" s="5">
        <v>0</v>
      </c>
      <c r="AA83" s="5">
        <v>4.6751657700000004</v>
      </c>
      <c r="AB83" s="5">
        <v>56.793080282150001</v>
      </c>
      <c r="AC83" s="5">
        <v>2.4002771699999998</v>
      </c>
      <c r="AD83" s="5">
        <v>0</v>
      </c>
      <c r="AE83" s="5">
        <v>0</v>
      </c>
      <c r="AF83" s="5">
        <v>8.7624704250000001</v>
      </c>
      <c r="AG83" s="5">
        <v>0</v>
      </c>
      <c r="AH83" s="8"/>
      <c r="AI83"/>
    </row>
    <row r="84" spans="1:35" ht="15" customHeight="1" x14ac:dyDescent="0.25">
      <c r="A84" s="1" t="s">
        <v>230</v>
      </c>
      <c r="B84" s="3" t="s">
        <v>104</v>
      </c>
      <c r="C84" s="1" t="s">
        <v>169</v>
      </c>
      <c r="D84" s="1" t="s">
        <v>165</v>
      </c>
      <c r="E84" s="1" t="s">
        <v>231</v>
      </c>
      <c r="F84" s="3" t="s">
        <v>426</v>
      </c>
      <c r="G84" s="5">
        <v>0</v>
      </c>
      <c r="H84" s="5">
        <v>0</v>
      </c>
      <c r="I84" s="5">
        <v>0</v>
      </c>
      <c r="J84" s="5">
        <v>0</v>
      </c>
      <c r="K84" s="5">
        <v>0</v>
      </c>
      <c r="L84" s="5">
        <v>0</v>
      </c>
      <c r="M84" s="5">
        <v>0</v>
      </c>
      <c r="N84" s="5">
        <v>0</v>
      </c>
      <c r="O84" s="5">
        <v>0</v>
      </c>
      <c r="P84" s="5">
        <v>0</v>
      </c>
      <c r="Q84" s="5">
        <v>0</v>
      </c>
      <c r="R84" s="5">
        <v>0</v>
      </c>
      <c r="S84" s="5">
        <v>0</v>
      </c>
      <c r="T84" s="5">
        <v>0</v>
      </c>
      <c r="U84" s="5">
        <v>0</v>
      </c>
      <c r="V84" s="5">
        <v>0</v>
      </c>
      <c r="W84" s="5">
        <v>0</v>
      </c>
      <c r="X84" s="5">
        <v>0</v>
      </c>
      <c r="Y84" s="5">
        <v>0</v>
      </c>
      <c r="Z84" s="5">
        <v>0</v>
      </c>
      <c r="AA84" s="5">
        <v>0</v>
      </c>
      <c r="AB84" s="5">
        <v>0</v>
      </c>
      <c r="AC84" s="5">
        <v>0</v>
      </c>
      <c r="AD84" s="5">
        <v>0</v>
      </c>
      <c r="AE84" s="5">
        <v>0</v>
      </c>
      <c r="AF84" s="5">
        <v>0</v>
      </c>
      <c r="AG84" s="5">
        <v>0</v>
      </c>
      <c r="AH84" s="8"/>
      <c r="AI84"/>
    </row>
    <row r="85" spans="1:35" ht="15" customHeight="1" x14ac:dyDescent="0.25">
      <c r="A85" s="1" t="s">
        <v>232</v>
      </c>
      <c r="B85" s="3" t="s">
        <v>104</v>
      </c>
      <c r="C85" s="1" t="s">
        <v>161</v>
      </c>
      <c r="D85" s="1" t="s">
        <v>162</v>
      </c>
      <c r="E85" s="1" t="s">
        <v>229</v>
      </c>
      <c r="F85" s="3" t="s">
        <v>426</v>
      </c>
      <c r="G85" s="5">
        <v>35.016450974999998</v>
      </c>
      <c r="H85" s="5">
        <v>0</v>
      </c>
      <c r="I85" s="5">
        <v>0</v>
      </c>
      <c r="J85" s="5">
        <v>0</v>
      </c>
      <c r="K85" s="5">
        <v>0</v>
      </c>
      <c r="L85" s="5">
        <v>0</v>
      </c>
      <c r="M85" s="5">
        <v>0</v>
      </c>
      <c r="N85" s="5">
        <v>0</v>
      </c>
      <c r="O85" s="5">
        <v>0</v>
      </c>
      <c r="P85" s="5">
        <v>0</v>
      </c>
      <c r="Q85" s="5">
        <v>0</v>
      </c>
      <c r="R85" s="5">
        <v>0</v>
      </c>
      <c r="S85" s="5">
        <v>0</v>
      </c>
      <c r="T85" s="5">
        <v>0</v>
      </c>
      <c r="U85" s="5">
        <v>6.5084477999999999</v>
      </c>
      <c r="V85" s="5">
        <v>0</v>
      </c>
      <c r="W85" s="5">
        <v>0.81092056499999998</v>
      </c>
      <c r="X85" s="5">
        <v>0</v>
      </c>
      <c r="Y85" s="5">
        <v>0</v>
      </c>
      <c r="Z85" s="5">
        <v>0</v>
      </c>
      <c r="AA85" s="5">
        <v>9.8811041999999993</v>
      </c>
      <c r="AB85" s="5">
        <v>14.298795705</v>
      </c>
      <c r="AC85" s="5">
        <v>2.5835139300000001</v>
      </c>
      <c r="AD85" s="5">
        <v>0</v>
      </c>
      <c r="AE85" s="5">
        <v>0</v>
      </c>
      <c r="AF85" s="5">
        <v>0.93366877500000001</v>
      </c>
      <c r="AG85" s="5">
        <v>0</v>
      </c>
      <c r="AH85" s="8"/>
      <c r="AI85"/>
    </row>
    <row r="86" spans="1:35" ht="15" customHeight="1" x14ac:dyDescent="0.25">
      <c r="A86" s="1" t="s">
        <v>233</v>
      </c>
      <c r="B86" s="3" t="s">
        <v>104</v>
      </c>
      <c r="C86" s="1" t="s">
        <v>169</v>
      </c>
      <c r="D86" s="1" t="s">
        <v>165</v>
      </c>
      <c r="E86" s="1" t="s">
        <v>234</v>
      </c>
      <c r="F86" s="3" t="s">
        <v>426</v>
      </c>
      <c r="G86" s="5">
        <v>0</v>
      </c>
      <c r="H86" s="5">
        <v>0</v>
      </c>
      <c r="I86" s="5">
        <v>0</v>
      </c>
      <c r="J86" s="5">
        <v>0</v>
      </c>
      <c r="K86" s="5">
        <v>0</v>
      </c>
      <c r="L86" s="5">
        <v>0</v>
      </c>
      <c r="M86" s="5">
        <v>0</v>
      </c>
      <c r="N86" s="5">
        <v>0</v>
      </c>
      <c r="O86" s="5">
        <v>0</v>
      </c>
      <c r="P86" s="5">
        <v>0</v>
      </c>
      <c r="Q86" s="5">
        <v>0</v>
      </c>
      <c r="R86" s="5">
        <v>0</v>
      </c>
      <c r="S86" s="5">
        <v>0</v>
      </c>
      <c r="T86" s="5">
        <v>0</v>
      </c>
      <c r="U86" s="5">
        <v>0</v>
      </c>
      <c r="V86" s="5">
        <v>0</v>
      </c>
      <c r="W86" s="5">
        <v>0</v>
      </c>
      <c r="X86" s="5">
        <v>0</v>
      </c>
      <c r="Y86" s="5">
        <v>0</v>
      </c>
      <c r="Z86" s="5">
        <v>0</v>
      </c>
      <c r="AA86" s="5">
        <v>0</v>
      </c>
      <c r="AB86" s="5">
        <v>0</v>
      </c>
      <c r="AC86" s="5">
        <v>0</v>
      </c>
      <c r="AD86" s="5">
        <v>0</v>
      </c>
      <c r="AE86" s="5">
        <v>0</v>
      </c>
      <c r="AF86" s="5">
        <v>0</v>
      </c>
      <c r="AG86" s="5">
        <v>0</v>
      </c>
      <c r="AH86" s="8"/>
      <c r="AI86"/>
    </row>
    <row r="87" spans="1:35" ht="15" customHeight="1" x14ac:dyDescent="0.25">
      <c r="A87" s="1" t="s">
        <v>235</v>
      </c>
      <c r="B87" s="3" t="s">
        <v>104</v>
      </c>
      <c r="C87" s="1" t="s">
        <v>161</v>
      </c>
      <c r="D87" s="1" t="s">
        <v>162</v>
      </c>
      <c r="E87" s="1" t="s">
        <v>236</v>
      </c>
      <c r="F87" s="3" t="s">
        <v>426</v>
      </c>
      <c r="G87" s="5">
        <v>0</v>
      </c>
      <c r="H87" s="5">
        <v>0</v>
      </c>
      <c r="I87" s="5">
        <v>0</v>
      </c>
      <c r="J87" s="5">
        <v>0</v>
      </c>
      <c r="K87" s="5">
        <v>0</v>
      </c>
      <c r="L87" s="5">
        <v>0</v>
      </c>
      <c r="M87" s="5">
        <v>0</v>
      </c>
      <c r="N87" s="5">
        <v>0</v>
      </c>
      <c r="O87" s="5">
        <v>0</v>
      </c>
      <c r="P87" s="5">
        <v>0</v>
      </c>
      <c r="Q87" s="5">
        <v>0</v>
      </c>
      <c r="R87" s="5">
        <v>0</v>
      </c>
      <c r="S87" s="5">
        <v>0</v>
      </c>
      <c r="T87" s="5">
        <v>0</v>
      </c>
      <c r="U87" s="5">
        <v>0</v>
      </c>
      <c r="V87" s="5">
        <v>0</v>
      </c>
      <c r="W87" s="5">
        <v>0</v>
      </c>
      <c r="X87" s="5">
        <v>0</v>
      </c>
      <c r="Y87" s="5">
        <v>0</v>
      </c>
      <c r="Z87" s="5">
        <v>0</v>
      </c>
      <c r="AA87" s="5">
        <v>0</v>
      </c>
      <c r="AB87" s="5">
        <v>0</v>
      </c>
      <c r="AC87" s="5">
        <v>0</v>
      </c>
      <c r="AD87" s="5">
        <v>0</v>
      </c>
      <c r="AE87" s="5">
        <v>0</v>
      </c>
      <c r="AF87" s="5">
        <v>0</v>
      </c>
      <c r="AG87" s="5">
        <v>0</v>
      </c>
      <c r="AH87" s="8"/>
      <c r="AI87"/>
    </row>
    <row r="88" spans="1:35" ht="15" customHeight="1" x14ac:dyDescent="0.25">
      <c r="A88" s="1" t="s">
        <v>235</v>
      </c>
      <c r="B88" s="3" t="s">
        <v>104</v>
      </c>
      <c r="C88" s="1" t="s">
        <v>179</v>
      </c>
      <c r="D88" s="1" t="s">
        <v>180</v>
      </c>
      <c r="E88" s="1" t="s">
        <v>237</v>
      </c>
      <c r="F88" s="3" t="s">
        <v>426</v>
      </c>
      <c r="G88" s="5">
        <v>0</v>
      </c>
      <c r="H88" s="5">
        <v>0</v>
      </c>
      <c r="I88" s="5">
        <v>0</v>
      </c>
      <c r="J88" s="5">
        <v>0</v>
      </c>
      <c r="K88" s="5">
        <v>0</v>
      </c>
      <c r="L88" s="5">
        <v>0</v>
      </c>
      <c r="M88" s="5">
        <v>0</v>
      </c>
      <c r="N88" s="5">
        <v>0</v>
      </c>
      <c r="O88" s="5">
        <v>0</v>
      </c>
      <c r="P88" s="5">
        <v>0</v>
      </c>
      <c r="Q88" s="5">
        <v>0</v>
      </c>
      <c r="R88" s="5">
        <v>0</v>
      </c>
      <c r="S88" s="5">
        <v>0</v>
      </c>
      <c r="T88" s="5">
        <v>0</v>
      </c>
      <c r="U88" s="5">
        <v>0</v>
      </c>
      <c r="V88" s="5">
        <v>0</v>
      </c>
      <c r="W88" s="5">
        <v>0</v>
      </c>
      <c r="X88" s="5">
        <v>0</v>
      </c>
      <c r="Y88" s="5">
        <v>0</v>
      </c>
      <c r="Z88" s="5">
        <v>0</v>
      </c>
      <c r="AA88" s="5">
        <v>0</v>
      </c>
      <c r="AB88" s="5">
        <v>0</v>
      </c>
      <c r="AC88" s="5">
        <v>0</v>
      </c>
      <c r="AD88" s="5">
        <v>0</v>
      </c>
      <c r="AE88" s="5">
        <v>0</v>
      </c>
      <c r="AF88" s="5">
        <v>0</v>
      </c>
      <c r="AG88" s="5">
        <v>0</v>
      </c>
      <c r="AH88" s="8"/>
      <c r="AI88"/>
    </row>
    <row r="89" spans="1:35" ht="15" customHeight="1" x14ac:dyDescent="0.25">
      <c r="A89" s="1" t="s">
        <v>238</v>
      </c>
      <c r="B89" s="3" t="s">
        <v>104</v>
      </c>
      <c r="C89" s="1" t="s">
        <v>161</v>
      </c>
      <c r="D89" s="1" t="s">
        <v>162</v>
      </c>
      <c r="E89" s="1" t="s">
        <v>239</v>
      </c>
      <c r="F89" s="3" t="s">
        <v>426</v>
      </c>
      <c r="G89" s="5">
        <v>0</v>
      </c>
      <c r="H89" s="5">
        <v>0</v>
      </c>
      <c r="I89" s="5">
        <v>0</v>
      </c>
      <c r="J89" s="5">
        <v>0</v>
      </c>
      <c r="K89" s="5">
        <v>0</v>
      </c>
      <c r="L89" s="5">
        <v>0</v>
      </c>
      <c r="M89" s="5">
        <v>0</v>
      </c>
      <c r="N89" s="5">
        <v>0</v>
      </c>
      <c r="O89" s="5">
        <v>0</v>
      </c>
      <c r="P89" s="5">
        <v>0</v>
      </c>
      <c r="Q89" s="5">
        <v>0</v>
      </c>
      <c r="R89" s="5">
        <v>0</v>
      </c>
      <c r="S89" s="5">
        <v>0</v>
      </c>
      <c r="T89" s="5">
        <v>0</v>
      </c>
      <c r="U89" s="5">
        <v>0</v>
      </c>
      <c r="V89" s="5">
        <v>0</v>
      </c>
      <c r="W89" s="5">
        <v>0</v>
      </c>
      <c r="X89" s="5">
        <v>0</v>
      </c>
      <c r="Y89" s="5">
        <v>0</v>
      </c>
      <c r="Z89" s="5">
        <v>0</v>
      </c>
      <c r="AA89" s="5">
        <v>0</v>
      </c>
      <c r="AB89" s="5">
        <v>0</v>
      </c>
      <c r="AC89" s="5">
        <v>0</v>
      </c>
      <c r="AD89" s="5">
        <v>0</v>
      </c>
      <c r="AE89" s="5">
        <v>0</v>
      </c>
      <c r="AF89" s="5">
        <v>0</v>
      </c>
      <c r="AG89" s="5">
        <v>0</v>
      </c>
      <c r="AH89" s="8"/>
      <c r="AI89"/>
    </row>
    <row r="90" spans="1:35" ht="15" customHeight="1" x14ac:dyDescent="0.25">
      <c r="A90" s="1" t="s">
        <v>240</v>
      </c>
      <c r="B90" s="1" t="s">
        <v>105</v>
      </c>
      <c r="C90" s="1" t="s">
        <v>161</v>
      </c>
      <c r="D90" s="1" t="s">
        <v>162</v>
      </c>
      <c r="E90" s="1" t="s">
        <v>241</v>
      </c>
      <c r="F90" s="3" t="s">
        <v>426</v>
      </c>
      <c r="G90" s="5">
        <v>207.97594728332999</v>
      </c>
      <c r="H90" s="5">
        <v>25.315381800000001</v>
      </c>
      <c r="I90" s="5">
        <v>9.1958791499999997</v>
      </c>
      <c r="J90" s="5">
        <v>0</v>
      </c>
      <c r="K90" s="5">
        <v>0</v>
      </c>
      <c r="L90" s="5">
        <v>0</v>
      </c>
      <c r="M90" s="5">
        <v>2.9365830000000002</v>
      </c>
      <c r="N90" s="5">
        <v>1.04922</v>
      </c>
      <c r="O90" s="5">
        <v>0.44569880000000001</v>
      </c>
      <c r="P90" s="5">
        <v>0</v>
      </c>
      <c r="Q90" s="5">
        <v>1.09307625</v>
      </c>
      <c r="R90" s="5">
        <v>5.2922794499999997</v>
      </c>
      <c r="S90" s="5">
        <v>0.51914475000000004</v>
      </c>
      <c r="T90" s="5">
        <v>15.522384450000001</v>
      </c>
      <c r="U90" s="5">
        <v>2.12126685</v>
      </c>
      <c r="V90" s="5">
        <v>0.36331200000000002</v>
      </c>
      <c r="W90" s="5">
        <v>0.80296880000000004</v>
      </c>
      <c r="X90" s="5">
        <v>5.3822521999999999</v>
      </c>
      <c r="Y90" s="5">
        <v>7.6609103333333</v>
      </c>
      <c r="Z90" s="5">
        <v>8.3995650000000008</v>
      </c>
      <c r="AA90" s="5">
        <v>14.6112307</v>
      </c>
      <c r="AB90" s="5">
        <v>0.95123159999999995</v>
      </c>
      <c r="AC90" s="5">
        <v>70.105245150000002</v>
      </c>
      <c r="AD90" s="5">
        <v>0.12326040000000001</v>
      </c>
      <c r="AE90" s="5">
        <v>0</v>
      </c>
      <c r="AF90" s="5">
        <v>32.67311085</v>
      </c>
      <c r="AG90" s="5">
        <v>3.4119457500000001</v>
      </c>
      <c r="AH90" s="8"/>
      <c r="AI90"/>
    </row>
    <row r="91" spans="1:35" ht="15" customHeight="1" x14ac:dyDescent="0.25">
      <c r="A91" s="1" t="s">
        <v>242</v>
      </c>
      <c r="B91" s="1" t="s">
        <v>105</v>
      </c>
      <c r="C91" s="1" t="s">
        <v>169</v>
      </c>
      <c r="D91" s="1" t="s">
        <v>165</v>
      </c>
      <c r="E91" s="1" t="s">
        <v>243</v>
      </c>
      <c r="F91" s="3" t="s">
        <v>426</v>
      </c>
      <c r="G91" s="5">
        <v>0</v>
      </c>
      <c r="H91" s="5">
        <v>0</v>
      </c>
      <c r="I91" s="5">
        <v>0</v>
      </c>
      <c r="J91" s="5">
        <v>0</v>
      </c>
      <c r="K91" s="5">
        <v>0</v>
      </c>
      <c r="L91" s="5">
        <v>0</v>
      </c>
      <c r="M91" s="5">
        <v>0</v>
      </c>
      <c r="N91" s="5">
        <v>0</v>
      </c>
      <c r="O91" s="5">
        <v>0</v>
      </c>
      <c r="P91" s="5">
        <v>0</v>
      </c>
      <c r="Q91" s="5">
        <v>0</v>
      </c>
      <c r="R91" s="5">
        <v>0</v>
      </c>
      <c r="S91" s="5">
        <v>0</v>
      </c>
      <c r="T91" s="5">
        <v>0</v>
      </c>
      <c r="U91" s="5">
        <v>0</v>
      </c>
      <c r="V91" s="5">
        <v>0</v>
      </c>
      <c r="W91" s="5">
        <v>0</v>
      </c>
      <c r="X91" s="5">
        <v>0</v>
      </c>
      <c r="Y91" s="5">
        <v>0</v>
      </c>
      <c r="Z91" s="5">
        <v>0</v>
      </c>
      <c r="AA91" s="5">
        <v>0</v>
      </c>
      <c r="AB91" s="5">
        <v>0</v>
      </c>
      <c r="AC91" s="5">
        <v>0</v>
      </c>
      <c r="AD91" s="5">
        <v>0</v>
      </c>
      <c r="AE91" s="5">
        <v>0</v>
      </c>
      <c r="AF91" s="5">
        <v>0</v>
      </c>
      <c r="AG91" s="5">
        <v>0</v>
      </c>
      <c r="AH91" s="8"/>
      <c r="AI91"/>
    </row>
    <row r="92" spans="1:35" ht="15" customHeight="1" x14ac:dyDescent="0.25">
      <c r="A92" s="1" t="s">
        <v>244</v>
      </c>
      <c r="B92" s="1" t="s">
        <v>105</v>
      </c>
      <c r="C92" s="1" t="s">
        <v>169</v>
      </c>
      <c r="D92" s="1" t="s">
        <v>165</v>
      </c>
      <c r="E92" s="1" t="s">
        <v>245</v>
      </c>
      <c r="F92" s="3" t="s">
        <v>426</v>
      </c>
      <c r="G92" s="5">
        <v>0</v>
      </c>
      <c r="H92" s="5">
        <v>0</v>
      </c>
      <c r="I92" s="5">
        <v>0</v>
      </c>
      <c r="J92" s="5">
        <v>0</v>
      </c>
      <c r="K92" s="5">
        <v>0</v>
      </c>
      <c r="L92" s="5">
        <v>0</v>
      </c>
      <c r="M92" s="5">
        <v>0</v>
      </c>
      <c r="N92" s="5">
        <v>0</v>
      </c>
      <c r="O92" s="5">
        <v>0</v>
      </c>
      <c r="P92" s="5">
        <v>0</v>
      </c>
      <c r="Q92" s="5">
        <v>0</v>
      </c>
      <c r="R92" s="5">
        <v>0</v>
      </c>
      <c r="S92" s="5">
        <v>0</v>
      </c>
      <c r="T92" s="5">
        <v>0</v>
      </c>
      <c r="U92" s="5">
        <v>0</v>
      </c>
      <c r="V92" s="5">
        <v>0</v>
      </c>
      <c r="W92" s="5">
        <v>0</v>
      </c>
      <c r="X92" s="5">
        <v>0</v>
      </c>
      <c r="Y92" s="5">
        <v>0</v>
      </c>
      <c r="Z92" s="5">
        <v>0</v>
      </c>
      <c r="AA92" s="5">
        <v>0</v>
      </c>
      <c r="AB92" s="5">
        <v>0</v>
      </c>
      <c r="AC92" s="5">
        <v>0</v>
      </c>
      <c r="AD92" s="5">
        <v>0</v>
      </c>
      <c r="AE92" s="5">
        <v>0</v>
      </c>
      <c r="AF92" s="5">
        <v>0</v>
      </c>
      <c r="AG92" s="5">
        <v>0</v>
      </c>
      <c r="AH92" s="8"/>
      <c r="AI92"/>
    </row>
    <row r="93" spans="1:35" ht="15" customHeight="1" x14ac:dyDescent="0.25">
      <c r="A93" s="1" t="s">
        <v>246</v>
      </c>
      <c r="B93" s="1" t="s">
        <v>105</v>
      </c>
      <c r="C93" s="1" t="s">
        <v>161</v>
      </c>
      <c r="D93" s="1" t="s">
        <v>162</v>
      </c>
      <c r="E93" s="1" t="s">
        <v>247</v>
      </c>
      <c r="F93" s="3" t="s">
        <v>426</v>
      </c>
      <c r="G93" s="5">
        <v>44.467370299999999</v>
      </c>
      <c r="H93" s="5">
        <v>0</v>
      </c>
      <c r="I93" s="5">
        <v>5.3206401000000003</v>
      </c>
      <c r="J93" s="5">
        <v>0</v>
      </c>
      <c r="K93" s="5">
        <v>0</v>
      </c>
      <c r="L93" s="5">
        <v>0</v>
      </c>
      <c r="M93" s="5">
        <v>0</v>
      </c>
      <c r="N93" s="5">
        <v>0</v>
      </c>
      <c r="O93" s="5">
        <v>0</v>
      </c>
      <c r="P93" s="5">
        <v>0</v>
      </c>
      <c r="Q93" s="5">
        <v>21.307446899999999</v>
      </c>
      <c r="R93" s="5">
        <v>0</v>
      </c>
      <c r="S93" s="5">
        <v>0</v>
      </c>
      <c r="T93" s="5">
        <v>0</v>
      </c>
      <c r="U93" s="5">
        <v>0</v>
      </c>
      <c r="V93" s="5">
        <v>0</v>
      </c>
      <c r="W93" s="5">
        <v>3.078624</v>
      </c>
      <c r="X93" s="5">
        <v>0</v>
      </c>
      <c r="Y93" s="5">
        <v>0</v>
      </c>
      <c r="Z93" s="5">
        <v>0</v>
      </c>
      <c r="AA93" s="5">
        <v>0</v>
      </c>
      <c r="AB93" s="5">
        <v>0</v>
      </c>
      <c r="AC93" s="5">
        <v>0</v>
      </c>
      <c r="AD93" s="5">
        <v>8.9399198999999996</v>
      </c>
      <c r="AE93" s="5">
        <v>0</v>
      </c>
      <c r="AF93" s="5">
        <v>5.8207393999999999</v>
      </c>
      <c r="AG93" s="5">
        <v>0</v>
      </c>
      <c r="AH93" s="8"/>
      <c r="AI93"/>
    </row>
    <row r="94" spans="1:35" ht="15" customHeight="1" x14ac:dyDescent="0.25">
      <c r="A94" s="1" t="s">
        <v>248</v>
      </c>
      <c r="B94" s="1" t="s">
        <v>105</v>
      </c>
      <c r="C94" s="1" t="s">
        <v>169</v>
      </c>
      <c r="D94" s="1" t="s">
        <v>165</v>
      </c>
      <c r="E94" s="1" t="s">
        <v>249</v>
      </c>
      <c r="F94" s="3" t="s">
        <v>426</v>
      </c>
      <c r="G94" s="5">
        <v>0</v>
      </c>
      <c r="H94" s="5">
        <v>0</v>
      </c>
      <c r="I94" s="5">
        <v>0</v>
      </c>
      <c r="J94" s="5">
        <v>0</v>
      </c>
      <c r="K94" s="5">
        <v>0</v>
      </c>
      <c r="L94" s="5">
        <v>0</v>
      </c>
      <c r="M94" s="5">
        <v>0</v>
      </c>
      <c r="N94" s="5">
        <v>0</v>
      </c>
      <c r="O94" s="5">
        <v>0</v>
      </c>
      <c r="P94" s="5">
        <v>0</v>
      </c>
      <c r="Q94" s="5">
        <v>0</v>
      </c>
      <c r="R94" s="5">
        <v>0</v>
      </c>
      <c r="S94" s="5">
        <v>0</v>
      </c>
      <c r="T94" s="5">
        <v>0</v>
      </c>
      <c r="U94" s="5">
        <v>0</v>
      </c>
      <c r="V94" s="5">
        <v>0</v>
      </c>
      <c r="W94" s="5">
        <v>0</v>
      </c>
      <c r="X94" s="5">
        <v>0</v>
      </c>
      <c r="Y94" s="5">
        <v>0</v>
      </c>
      <c r="Z94" s="5">
        <v>0</v>
      </c>
      <c r="AA94" s="5">
        <v>0</v>
      </c>
      <c r="AB94" s="5">
        <v>0</v>
      </c>
      <c r="AC94" s="5">
        <v>0</v>
      </c>
      <c r="AD94" s="5">
        <v>0</v>
      </c>
      <c r="AE94" s="5">
        <v>0</v>
      </c>
      <c r="AF94" s="5">
        <v>0</v>
      </c>
      <c r="AG94" s="5">
        <v>0</v>
      </c>
      <c r="AH94" s="8"/>
      <c r="AI94"/>
    </row>
    <row r="95" spans="1:35" ht="15" customHeight="1" x14ac:dyDescent="0.25">
      <c r="A95" s="1" t="s">
        <v>250</v>
      </c>
      <c r="B95" s="1" t="s">
        <v>106</v>
      </c>
      <c r="C95" s="1" t="s">
        <v>161</v>
      </c>
      <c r="D95" s="1" t="s">
        <v>162</v>
      </c>
      <c r="E95" s="1" t="s">
        <v>251</v>
      </c>
      <c r="F95" s="3" t="s">
        <v>426</v>
      </c>
      <c r="G95" s="5">
        <v>2448.4866965425999</v>
      </c>
      <c r="H95" s="5">
        <v>0</v>
      </c>
      <c r="I95" s="5">
        <v>856.22872060138002</v>
      </c>
      <c r="J95" s="5">
        <v>0</v>
      </c>
      <c r="K95" s="5">
        <v>0</v>
      </c>
      <c r="L95" s="5">
        <v>0</v>
      </c>
      <c r="M95" s="5">
        <v>0</v>
      </c>
      <c r="N95" s="5">
        <v>0</v>
      </c>
      <c r="O95" s="5">
        <v>0</v>
      </c>
      <c r="P95" s="5">
        <v>0</v>
      </c>
      <c r="Q95" s="5">
        <v>68.912965118678997</v>
      </c>
      <c r="R95" s="5">
        <v>41.561</v>
      </c>
      <c r="S95" s="5">
        <v>0</v>
      </c>
      <c r="T95" s="5">
        <v>3.5230000000000001</v>
      </c>
      <c r="U95" s="5">
        <v>177.38955539809999</v>
      </c>
      <c r="V95" s="5">
        <v>0</v>
      </c>
      <c r="W95" s="5">
        <v>0</v>
      </c>
      <c r="X95" s="5">
        <v>293.64843225918997</v>
      </c>
      <c r="Y95" s="5">
        <v>97.331000000000003</v>
      </c>
      <c r="Z95" s="5">
        <v>188.16096218486999</v>
      </c>
      <c r="AA95" s="5">
        <v>70.978590392157002</v>
      </c>
      <c r="AB95" s="5">
        <v>87.087000000000003</v>
      </c>
      <c r="AC95" s="5">
        <v>221.52</v>
      </c>
      <c r="AD95" s="5">
        <v>140.24247058824</v>
      </c>
      <c r="AE95" s="5">
        <v>0</v>
      </c>
      <c r="AF95" s="5">
        <v>190.29400000000001</v>
      </c>
      <c r="AG95" s="5">
        <v>11.609</v>
      </c>
      <c r="AH95" s="8"/>
      <c r="AI95"/>
    </row>
    <row r="96" spans="1:35" ht="15" customHeight="1" x14ac:dyDescent="0.25">
      <c r="A96" s="1" t="s">
        <v>252</v>
      </c>
      <c r="B96" s="1" t="s">
        <v>106</v>
      </c>
      <c r="C96" s="1" t="s">
        <v>169</v>
      </c>
      <c r="D96" s="1" t="s">
        <v>165</v>
      </c>
      <c r="E96" s="1" t="s">
        <v>253</v>
      </c>
      <c r="F96" s="3" t="s">
        <v>426</v>
      </c>
      <c r="G96" s="5">
        <v>0</v>
      </c>
      <c r="H96" s="5">
        <v>0</v>
      </c>
      <c r="I96" s="5">
        <v>0</v>
      </c>
      <c r="J96" s="5">
        <v>0</v>
      </c>
      <c r="K96" s="5">
        <v>0</v>
      </c>
      <c r="L96" s="5">
        <v>0</v>
      </c>
      <c r="M96" s="5">
        <v>0</v>
      </c>
      <c r="N96" s="5">
        <v>0</v>
      </c>
      <c r="O96" s="5">
        <v>0</v>
      </c>
      <c r="P96" s="5">
        <v>0</v>
      </c>
      <c r="Q96" s="5">
        <v>0</v>
      </c>
      <c r="R96" s="5">
        <v>0</v>
      </c>
      <c r="S96" s="5">
        <v>0</v>
      </c>
      <c r="T96" s="5">
        <v>0</v>
      </c>
      <c r="U96" s="5">
        <v>0</v>
      </c>
      <c r="V96" s="5">
        <v>0</v>
      </c>
      <c r="W96" s="5">
        <v>0</v>
      </c>
      <c r="X96" s="5">
        <v>0</v>
      </c>
      <c r="Y96" s="5">
        <v>0</v>
      </c>
      <c r="Z96" s="5">
        <v>0</v>
      </c>
      <c r="AA96" s="5">
        <v>0</v>
      </c>
      <c r="AB96" s="5">
        <v>0</v>
      </c>
      <c r="AC96" s="5">
        <v>0</v>
      </c>
      <c r="AD96" s="5">
        <v>0</v>
      </c>
      <c r="AE96" s="5">
        <v>0</v>
      </c>
      <c r="AF96" s="5">
        <v>0</v>
      </c>
      <c r="AG96" s="5">
        <v>0</v>
      </c>
      <c r="AH96" s="8"/>
      <c r="AI96"/>
    </row>
    <row r="97" spans="1:35" ht="15" customHeight="1" x14ac:dyDescent="0.25">
      <c r="A97" s="1" t="s">
        <v>254</v>
      </c>
      <c r="B97" s="1" t="s">
        <v>106</v>
      </c>
      <c r="C97" s="1" t="s">
        <v>169</v>
      </c>
      <c r="D97" s="1" t="s">
        <v>165</v>
      </c>
      <c r="E97" s="1" t="s">
        <v>255</v>
      </c>
      <c r="F97" s="3" t="s">
        <v>426</v>
      </c>
      <c r="G97" s="5">
        <v>0</v>
      </c>
      <c r="H97" s="5">
        <v>0</v>
      </c>
      <c r="I97" s="5">
        <v>0</v>
      </c>
      <c r="J97" s="5">
        <v>0</v>
      </c>
      <c r="K97" s="5">
        <v>0</v>
      </c>
      <c r="L97" s="5">
        <v>0</v>
      </c>
      <c r="M97" s="5">
        <v>0</v>
      </c>
      <c r="N97" s="5">
        <v>0</v>
      </c>
      <c r="O97" s="5">
        <v>0</v>
      </c>
      <c r="P97" s="5">
        <v>0</v>
      </c>
      <c r="Q97" s="5">
        <v>0</v>
      </c>
      <c r="R97" s="5">
        <v>0</v>
      </c>
      <c r="S97" s="5">
        <v>0</v>
      </c>
      <c r="T97" s="5">
        <v>0</v>
      </c>
      <c r="U97" s="5">
        <v>0</v>
      </c>
      <c r="V97" s="5">
        <v>0</v>
      </c>
      <c r="W97" s="5">
        <v>0</v>
      </c>
      <c r="X97" s="5">
        <v>0</v>
      </c>
      <c r="Y97" s="5">
        <v>0</v>
      </c>
      <c r="Z97" s="5">
        <v>0</v>
      </c>
      <c r="AA97" s="5">
        <v>0</v>
      </c>
      <c r="AB97" s="5">
        <v>0</v>
      </c>
      <c r="AC97" s="5">
        <v>0</v>
      </c>
      <c r="AD97" s="5">
        <v>0</v>
      </c>
      <c r="AE97" s="5">
        <v>0</v>
      </c>
      <c r="AF97" s="5">
        <v>0</v>
      </c>
      <c r="AG97" s="5">
        <v>0</v>
      </c>
      <c r="AH97" s="8"/>
      <c r="AI97"/>
    </row>
    <row r="98" spans="1:35" ht="15" customHeight="1" x14ac:dyDescent="0.25">
      <c r="A98" s="1" t="s">
        <v>256</v>
      </c>
      <c r="B98" s="1" t="s">
        <v>106</v>
      </c>
      <c r="C98" s="1" t="s">
        <v>169</v>
      </c>
      <c r="D98" s="1" t="s">
        <v>165</v>
      </c>
      <c r="E98" s="1" t="s">
        <v>257</v>
      </c>
      <c r="F98" s="3" t="s">
        <v>426</v>
      </c>
      <c r="G98" s="5">
        <v>0</v>
      </c>
      <c r="H98" s="5">
        <v>0</v>
      </c>
      <c r="I98" s="5">
        <v>0</v>
      </c>
      <c r="J98" s="5">
        <v>0</v>
      </c>
      <c r="K98" s="5">
        <v>0</v>
      </c>
      <c r="L98" s="5">
        <v>0</v>
      </c>
      <c r="M98" s="5">
        <v>0</v>
      </c>
      <c r="N98" s="5">
        <v>0</v>
      </c>
      <c r="O98" s="5">
        <v>0</v>
      </c>
      <c r="P98" s="5">
        <v>0</v>
      </c>
      <c r="Q98" s="5">
        <v>0</v>
      </c>
      <c r="R98" s="5">
        <v>0</v>
      </c>
      <c r="S98" s="5">
        <v>0</v>
      </c>
      <c r="T98" s="5">
        <v>0</v>
      </c>
      <c r="U98" s="5">
        <v>0</v>
      </c>
      <c r="V98" s="5">
        <v>0</v>
      </c>
      <c r="W98" s="5">
        <v>0</v>
      </c>
      <c r="X98" s="5">
        <v>0</v>
      </c>
      <c r="Y98" s="5">
        <v>0</v>
      </c>
      <c r="Z98" s="5">
        <v>0</v>
      </c>
      <c r="AA98" s="5">
        <v>0</v>
      </c>
      <c r="AB98" s="5">
        <v>0</v>
      </c>
      <c r="AC98" s="5">
        <v>0</v>
      </c>
      <c r="AD98" s="5">
        <v>0</v>
      </c>
      <c r="AE98" s="5">
        <v>0</v>
      </c>
      <c r="AF98" s="5">
        <v>0</v>
      </c>
      <c r="AG98" s="5">
        <v>0</v>
      </c>
      <c r="AH98" s="8"/>
      <c r="AI98"/>
    </row>
    <row r="99" spans="1:35" ht="15" customHeight="1" x14ac:dyDescent="0.25">
      <c r="A99" s="1" t="s">
        <v>258</v>
      </c>
      <c r="B99" s="1" t="s">
        <v>103</v>
      </c>
      <c r="C99" s="1" t="s">
        <v>179</v>
      </c>
      <c r="D99" s="1" t="s">
        <v>180</v>
      </c>
      <c r="E99" s="1" t="s">
        <v>259</v>
      </c>
      <c r="F99" s="3" t="s">
        <v>426</v>
      </c>
      <c r="G99" s="5">
        <v>0</v>
      </c>
      <c r="H99" s="5">
        <v>0</v>
      </c>
      <c r="I99" s="5">
        <v>0</v>
      </c>
      <c r="J99" s="5">
        <v>0</v>
      </c>
      <c r="K99" s="5">
        <v>0</v>
      </c>
      <c r="L99" s="5">
        <v>0</v>
      </c>
      <c r="M99" s="5">
        <v>0</v>
      </c>
      <c r="N99" s="5">
        <v>0</v>
      </c>
      <c r="O99" s="5">
        <v>0</v>
      </c>
      <c r="P99" s="5">
        <v>0</v>
      </c>
      <c r="Q99" s="5">
        <v>0</v>
      </c>
      <c r="R99" s="5">
        <v>0</v>
      </c>
      <c r="S99" s="5">
        <v>0</v>
      </c>
      <c r="T99" s="5">
        <v>0</v>
      </c>
      <c r="U99" s="5">
        <v>0</v>
      </c>
      <c r="V99" s="5">
        <v>0</v>
      </c>
      <c r="W99" s="5">
        <v>0</v>
      </c>
      <c r="X99" s="5">
        <v>0</v>
      </c>
      <c r="Y99" s="5">
        <v>0</v>
      </c>
      <c r="Z99" s="5">
        <v>0</v>
      </c>
      <c r="AA99" s="5">
        <v>0</v>
      </c>
      <c r="AB99" s="5">
        <v>0</v>
      </c>
      <c r="AC99" s="5">
        <v>0</v>
      </c>
      <c r="AD99" s="5">
        <v>0</v>
      </c>
      <c r="AE99" s="5">
        <v>0</v>
      </c>
      <c r="AF99" s="5">
        <v>0</v>
      </c>
      <c r="AG99" s="5">
        <v>0</v>
      </c>
      <c r="AH99" s="8"/>
      <c r="AI99"/>
    </row>
    <row r="100" spans="1:35" ht="15" customHeight="1" x14ac:dyDescent="0.25">
      <c r="A100"/>
      <c r="B100"/>
      <c r="C100"/>
      <c r="D100"/>
      <c r="E100"/>
      <c r="F100" s="3"/>
      <c r="G100"/>
      <c r="H100"/>
      <c r="I100"/>
      <c r="J100"/>
      <c r="K100"/>
      <c r="L100"/>
      <c r="M100"/>
      <c r="N100"/>
      <c r="O100"/>
      <c r="P100"/>
      <c r="Q100"/>
      <c r="R100"/>
      <c r="S100"/>
      <c r="T100"/>
      <c r="U100"/>
      <c r="V100"/>
      <c r="W100"/>
      <c r="X100"/>
      <c r="Y100"/>
      <c r="Z100"/>
      <c r="AA100"/>
      <c r="AB100"/>
      <c r="AC100"/>
      <c r="AD100"/>
      <c r="AE100"/>
      <c r="AF100"/>
      <c r="AG100"/>
      <c r="AH100"/>
      <c r="AI100"/>
    </row>
    <row r="101" spans="1:35" ht="15" customHeight="1" x14ac:dyDescent="0.25">
      <c r="A101" s="1" t="s">
        <v>457</v>
      </c>
      <c r="B101"/>
      <c r="C101"/>
      <c r="D101"/>
      <c r="E101"/>
      <c r="F101" s="3" t="s">
        <v>426</v>
      </c>
      <c r="G101" s="5">
        <v>0</v>
      </c>
      <c r="H101" s="5">
        <v>0</v>
      </c>
      <c r="I101" s="5">
        <v>0</v>
      </c>
      <c r="J101" s="5">
        <v>0</v>
      </c>
      <c r="K101" s="5">
        <v>0</v>
      </c>
      <c r="L101" s="5">
        <v>0</v>
      </c>
      <c r="M101" s="5">
        <v>0</v>
      </c>
      <c r="N101" s="5">
        <v>0</v>
      </c>
      <c r="O101" s="5">
        <v>0</v>
      </c>
      <c r="P101" s="5">
        <v>0</v>
      </c>
      <c r="Q101" s="5">
        <v>0</v>
      </c>
      <c r="R101" s="5">
        <v>0</v>
      </c>
      <c r="S101" s="5">
        <v>0</v>
      </c>
      <c r="T101" s="5">
        <v>0</v>
      </c>
      <c r="U101" s="5">
        <v>0</v>
      </c>
      <c r="V101" s="5">
        <v>0</v>
      </c>
      <c r="W101" s="5">
        <v>0</v>
      </c>
      <c r="X101" s="5">
        <v>0</v>
      </c>
      <c r="Y101" s="5">
        <v>0</v>
      </c>
      <c r="Z101" s="5">
        <v>0</v>
      </c>
      <c r="AA101" s="5">
        <v>0</v>
      </c>
      <c r="AB101" s="5">
        <v>0</v>
      </c>
      <c r="AC101" s="5">
        <v>0</v>
      </c>
      <c r="AD101" s="5">
        <v>0</v>
      </c>
      <c r="AE101" s="5">
        <v>0</v>
      </c>
      <c r="AF101" s="5">
        <v>0</v>
      </c>
      <c r="AG101" s="5">
        <v>0</v>
      </c>
      <c r="AH101"/>
      <c r="AI101"/>
    </row>
    <row r="102" spans="1:35" ht="15" customHeight="1" x14ac:dyDescent="0.25">
      <c r="A102"/>
      <c r="B102"/>
      <c r="C102"/>
      <c r="D102"/>
      <c r="E102"/>
      <c r="F102" s="3"/>
      <c r="G102"/>
      <c r="H102"/>
      <c r="I102"/>
      <c r="J102"/>
      <c r="K102"/>
      <c r="L102"/>
      <c r="M102"/>
      <c r="N102"/>
      <c r="O102"/>
      <c r="P102"/>
      <c r="Q102"/>
      <c r="R102"/>
      <c r="S102"/>
      <c r="T102"/>
      <c r="U102"/>
      <c r="V102"/>
      <c r="W102"/>
      <c r="X102"/>
      <c r="Y102"/>
      <c r="Z102"/>
      <c r="AA102"/>
      <c r="AB102"/>
      <c r="AC102"/>
      <c r="AD102"/>
      <c r="AE102"/>
      <c r="AF102"/>
      <c r="AG102"/>
      <c r="AH102"/>
      <c r="AI102"/>
    </row>
    <row r="103" spans="1:35" s="6" customFormat="1" ht="15" customHeight="1" x14ac:dyDescent="0.2">
      <c r="A103" s="7" t="s">
        <v>84</v>
      </c>
      <c r="E103" s="12" t="s">
        <v>97</v>
      </c>
    </row>
    <row r="104" spans="1:35" ht="15" customHeight="1" x14ac:dyDescent="0.25">
      <c r="A104" s="2"/>
      <c r="B104" s="2"/>
      <c r="C104" s="2"/>
      <c r="D104" s="4"/>
      <c r="E104" s="4"/>
      <c r="F104" s="2" t="s">
        <v>99</v>
      </c>
      <c r="G104" s="4" t="s">
        <v>117</v>
      </c>
      <c r="H104" s="4" t="s">
        <v>118</v>
      </c>
      <c r="I104" s="4" t="s">
        <v>119</v>
      </c>
      <c r="J104" s="4" t="s">
        <v>120</v>
      </c>
      <c r="K104" s="4" t="s">
        <v>121</v>
      </c>
      <c r="L104" s="4" t="s">
        <v>122</v>
      </c>
      <c r="M104" s="4" t="s">
        <v>123</v>
      </c>
      <c r="N104" s="4" t="s">
        <v>124</v>
      </c>
      <c r="O104" s="4" t="s">
        <v>125</v>
      </c>
      <c r="P104" s="4" t="s">
        <v>126</v>
      </c>
      <c r="Q104" s="4" t="s">
        <v>127</v>
      </c>
      <c r="R104" s="4" t="s">
        <v>128</v>
      </c>
      <c r="S104" s="4" t="s">
        <v>129</v>
      </c>
      <c r="T104" s="4" t="s">
        <v>130</v>
      </c>
      <c r="U104" s="4" t="s">
        <v>131</v>
      </c>
      <c r="V104" s="4" t="s">
        <v>132</v>
      </c>
      <c r="W104" s="4" t="s">
        <v>133</v>
      </c>
      <c r="X104" s="4" t="s">
        <v>134</v>
      </c>
      <c r="Y104" s="4" t="s">
        <v>135</v>
      </c>
      <c r="Z104" s="4" t="s">
        <v>136</v>
      </c>
      <c r="AA104" s="4" t="s">
        <v>137</v>
      </c>
      <c r="AB104" s="4" t="s">
        <v>138</v>
      </c>
      <c r="AC104" s="4" t="s">
        <v>139</v>
      </c>
      <c r="AD104" s="4" t="s">
        <v>140</v>
      </c>
      <c r="AE104" s="4" t="s">
        <v>141</v>
      </c>
      <c r="AF104" s="4" t="s">
        <v>142</v>
      </c>
      <c r="AG104" s="4" t="s">
        <v>143</v>
      </c>
      <c r="AH104"/>
      <c r="AI104"/>
    </row>
    <row r="105" spans="1:35" ht="15" customHeight="1" x14ac:dyDescent="0.25">
      <c r="A105"/>
      <c r="B105" s="1" t="s">
        <v>458</v>
      </c>
      <c r="C105"/>
      <c r="D105" s="5"/>
      <c r="E105" s="5"/>
      <c r="F105" s="9" t="s">
        <v>459</v>
      </c>
      <c r="G105" s="22">
        <v>0.24203593089677</v>
      </c>
      <c r="H105" s="22">
        <v>0.35350022885373</v>
      </c>
      <c r="I105" s="22">
        <v>0.36027569348298</v>
      </c>
      <c r="J105" s="22">
        <v>0.32700138364143999</v>
      </c>
      <c r="K105" s="22">
        <v>0.28637409493227001</v>
      </c>
      <c r="L105" s="22">
        <v>0.35077221570449002</v>
      </c>
      <c r="M105" s="22">
        <v>0.2769128455896</v>
      </c>
      <c r="N105" s="22">
        <v>0.28938957443145003</v>
      </c>
      <c r="O105" s="22">
        <v>0.17419044648661</v>
      </c>
      <c r="P105" s="22">
        <v>0.30190635945721001</v>
      </c>
      <c r="Q105" s="22">
        <v>0.26709939521977999</v>
      </c>
      <c r="R105" s="22">
        <v>0.30131263755461002</v>
      </c>
      <c r="S105" s="22">
        <v>0.17780238173969001</v>
      </c>
      <c r="T105" s="22">
        <v>0.17369531729036</v>
      </c>
      <c r="U105" s="22">
        <v>0.30776179123591002</v>
      </c>
      <c r="V105" s="22">
        <v>0.22442089453506001</v>
      </c>
      <c r="W105" s="22">
        <v>0.19742531250893999</v>
      </c>
      <c r="X105" s="22">
        <v>0.27540374005716001</v>
      </c>
      <c r="Y105" s="22">
        <v>0.14381523354576001</v>
      </c>
      <c r="Z105" s="22">
        <v>0.33452075263697001</v>
      </c>
      <c r="AA105" s="22">
        <v>0.21673265890051999</v>
      </c>
      <c r="AB105" s="22">
        <v>0.15859300373464999</v>
      </c>
      <c r="AC105" s="22">
        <v>0.1554695743433</v>
      </c>
      <c r="AD105" s="22">
        <v>0.14593937369641</v>
      </c>
      <c r="AE105" s="22">
        <v>0.31019114129968001</v>
      </c>
      <c r="AF105" s="22">
        <v>0.17336530939069</v>
      </c>
      <c r="AG105" s="22">
        <v>0.30362159788602999</v>
      </c>
      <c r="AH105"/>
      <c r="AI105"/>
    </row>
    <row r="106" spans="1:35" ht="15" customHeight="1" x14ac:dyDescent="0.25">
      <c r="A106"/>
      <c r="B106"/>
      <c r="C106"/>
      <c r="D106"/>
      <c r="E106"/>
      <c r="F106" s="3"/>
      <c r="G106"/>
      <c r="H106"/>
      <c r="I106"/>
      <c r="J106"/>
      <c r="K106"/>
      <c r="L106"/>
      <c r="M106"/>
      <c r="N106"/>
      <c r="O106"/>
      <c r="P106"/>
      <c r="Q106"/>
      <c r="R106"/>
      <c r="S106"/>
      <c r="T106"/>
      <c r="U106"/>
      <c r="V106"/>
      <c r="W106"/>
      <c r="X106"/>
      <c r="Y106"/>
      <c r="Z106"/>
      <c r="AA106"/>
      <c r="AB106"/>
      <c r="AC106"/>
      <c r="AD106"/>
      <c r="AE106"/>
      <c r="AF106"/>
      <c r="AG106"/>
      <c r="AH106"/>
      <c r="AI106"/>
    </row>
    <row r="107" spans="1:35" ht="15" customHeight="1" x14ac:dyDescent="0.25">
      <c r="A107"/>
      <c r="B107"/>
      <c r="C107"/>
      <c r="D107"/>
      <c r="E107"/>
      <c r="F107" s="3"/>
      <c r="G107"/>
      <c r="H107"/>
      <c r="I107"/>
      <c r="J107"/>
      <c r="K107"/>
      <c r="L107"/>
      <c r="M107"/>
      <c r="N107"/>
      <c r="O107"/>
      <c r="P107"/>
      <c r="Q107"/>
      <c r="R107"/>
      <c r="S107"/>
      <c r="T107"/>
      <c r="U107"/>
      <c r="V107"/>
      <c r="W107"/>
      <c r="X107"/>
      <c r="Y107"/>
      <c r="Z107"/>
      <c r="AA107"/>
      <c r="AB107"/>
      <c r="AC107"/>
      <c r="AD107"/>
      <c r="AE107"/>
      <c r="AF107"/>
      <c r="AG107"/>
      <c r="AH107"/>
      <c r="AI107"/>
    </row>
    <row r="108" spans="1:35" x14ac:dyDescent="0.25"/>
    <row r="109" spans="1:35" x14ac:dyDescent="0.25"/>
    <row r="110" spans="1:35" x14ac:dyDescent="0.25"/>
    <row r="111" spans="1:35" x14ac:dyDescent="0.25"/>
    <row r="112" spans="1:35"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sheetData>
  <hyperlinks>
    <hyperlink ref="E1" location="INHALTSVERZEICHNIS!A1" display="zurück zum Inhaltsverzeichnis" xr:uid="{00000000-0004-0000-0900-000000000000}"/>
    <hyperlink ref="E12" location="INHALTSVERZEICHNIS!A1" display="zurück zum Inhaltsverzeichnis" xr:uid="{00000000-0004-0000-0900-000001000000}"/>
    <hyperlink ref="E33" location="INHALTSVERZEICHNIS!A1" display="zurück zum Inhaltsverzeichnis" xr:uid="{00000000-0004-0000-0900-000002000000}"/>
    <hyperlink ref="E103" location="INHALTSVERZEICHNIS!A1" display="zurück zum Inhaltsverzeichnis" xr:uid="{00000000-0004-0000-0900-000003000000}"/>
    <hyperlink ref="E23" location="INHALTSVERZEICHNIS!A1" display="zurück zum Inhaltsverzeichnis" xr:uid="{00000000-0004-0000-0900-000004000000}"/>
  </hyperlink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K500"/>
  <sheetViews>
    <sheetView zoomScale="85" zoomScaleNormal="85" workbookViewId="0">
      <selection activeCell="A16" sqref="A16"/>
    </sheetView>
  </sheetViews>
  <sheetFormatPr baseColWidth="10" defaultColWidth="11.42578125" defaultRowHeight="15" customHeight="1" x14ac:dyDescent="0.25"/>
  <cols>
    <col min="1" max="1" width="99" style="1" customWidth="1"/>
    <col min="2" max="2" width="24.85546875" style="1" customWidth="1"/>
    <col min="3" max="3" width="34.140625" style="1" customWidth="1"/>
    <col min="4" max="4" width="22.140625" style="1" customWidth="1"/>
    <col min="5" max="5" width="11.140625" style="1" customWidth="1"/>
    <col min="6" max="6" width="16.85546875" style="1" customWidth="1"/>
    <col min="7" max="30" width="12.5703125" style="1" customWidth="1"/>
    <col min="31" max="34" width="11.42578125" style="1"/>
  </cols>
  <sheetData>
    <row r="1" spans="1:34" s="6" customFormat="1" ht="15" customHeight="1" x14ac:dyDescent="0.2">
      <c r="A1" s="7" t="s">
        <v>460</v>
      </c>
      <c r="E1" s="12" t="s">
        <v>97</v>
      </c>
    </row>
    <row r="2" spans="1:34" ht="15" customHeight="1" x14ac:dyDescent="0.25">
      <c r="A2" s="2"/>
      <c r="B2" s="2" t="s">
        <v>98</v>
      </c>
      <c r="C2" s="2"/>
      <c r="D2" s="4"/>
      <c r="E2" s="4"/>
      <c r="F2" s="2" t="s">
        <v>99</v>
      </c>
      <c r="G2"/>
      <c r="H2" s="4">
        <v>2010</v>
      </c>
      <c r="I2" s="4">
        <v>2011</v>
      </c>
      <c r="J2" s="4">
        <v>2012</v>
      </c>
      <c r="K2" s="4">
        <v>2013</v>
      </c>
      <c r="L2" s="4">
        <v>2014</v>
      </c>
      <c r="M2" s="4">
        <v>2015</v>
      </c>
      <c r="N2" s="4">
        <v>2016</v>
      </c>
      <c r="O2" s="4">
        <v>2017</v>
      </c>
      <c r="P2" s="4">
        <v>2018</v>
      </c>
      <c r="Q2" s="4">
        <v>2019</v>
      </c>
      <c r="R2" s="4">
        <v>2020</v>
      </c>
      <c r="S2" s="4">
        <v>2021</v>
      </c>
      <c r="T2" s="4">
        <v>2022</v>
      </c>
      <c r="U2" s="4">
        <v>2023</v>
      </c>
      <c r="V2" s="4">
        <v>2024</v>
      </c>
      <c r="W2" s="4">
        <v>2025</v>
      </c>
      <c r="X2" s="4">
        <v>2026</v>
      </c>
      <c r="Y2" s="4">
        <v>2027</v>
      </c>
      <c r="Z2" s="4">
        <v>2028</v>
      </c>
      <c r="AA2" s="4">
        <v>2029</v>
      </c>
      <c r="AB2" s="4">
        <v>2030</v>
      </c>
      <c r="AC2" s="4">
        <v>2031</v>
      </c>
      <c r="AD2" s="4">
        <v>2032</v>
      </c>
      <c r="AE2"/>
      <c r="AF2"/>
      <c r="AG2"/>
      <c r="AH2"/>
    </row>
    <row r="3" spans="1:34" ht="15" customHeight="1" x14ac:dyDescent="0.25">
      <c r="A3"/>
      <c r="B3" s="1" t="s">
        <v>101</v>
      </c>
      <c r="C3"/>
      <c r="D3"/>
      <c r="E3"/>
      <c r="F3" s="1" t="s">
        <v>461</v>
      </c>
      <c r="G3"/>
      <c r="H3" s="5">
        <v>1.7481289617406</v>
      </c>
      <c r="I3" s="5">
        <v>14.166113641695</v>
      </c>
      <c r="J3" s="5">
        <v>32.692721702477002</v>
      </c>
      <c r="K3" s="5">
        <v>48.830919550889</v>
      </c>
      <c r="L3" s="5">
        <v>71.163766683876005</v>
      </c>
      <c r="M3" s="5">
        <v>86.961186485734004</v>
      </c>
      <c r="N3" s="5">
        <v>101.98243198078001</v>
      </c>
      <c r="O3" s="5">
        <v>116.109599477</v>
      </c>
      <c r="P3" s="5">
        <v>127.42632490187999</v>
      </c>
      <c r="Q3" s="5">
        <v>138.30745821833</v>
      </c>
      <c r="R3" s="5">
        <v>146.85423413589999</v>
      </c>
      <c r="S3" s="5">
        <v>154.80456453433999</v>
      </c>
      <c r="T3" s="5">
        <v>162.56384401412001</v>
      </c>
      <c r="U3" s="5">
        <v>170.56876347233001</v>
      </c>
      <c r="V3" s="5">
        <v>177.31173434459001</v>
      </c>
      <c r="W3" s="5">
        <v>184.61153266836001</v>
      </c>
      <c r="X3" s="5">
        <v>184.61153266836001</v>
      </c>
      <c r="Y3" s="5">
        <v>184.61153266836001</v>
      </c>
      <c r="Z3" s="5">
        <v>184.61153266836001</v>
      </c>
      <c r="AA3" s="5">
        <v>184.61153266836001</v>
      </c>
      <c r="AB3" s="5">
        <v>184.61153266836001</v>
      </c>
      <c r="AC3" s="5">
        <v>184.61153266836001</v>
      </c>
      <c r="AD3" s="5">
        <v>184.61153266836001</v>
      </c>
      <c r="AE3"/>
      <c r="AF3"/>
      <c r="AG3"/>
      <c r="AH3"/>
    </row>
    <row r="4" spans="1:34" ht="15" customHeight="1" x14ac:dyDescent="0.25">
      <c r="A4"/>
      <c r="B4" s="1" t="s">
        <v>103</v>
      </c>
      <c r="C4"/>
      <c r="D4"/>
      <c r="E4"/>
      <c r="F4" s="1" t="s">
        <v>461</v>
      </c>
      <c r="G4"/>
      <c r="H4" s="5">
        <v>30.259358897312001</v>
      </c>
      <c r="I4" s="5">
        <v>65.525734746525998</v>
      </c>
      <c r="J4" s="5">
        <v>101.87874561236001</v>
      </c>
      <c r="K4" s="5">
        <v>137.17160954984001</v>
      </c>
      <c r="L4" s="5">
        <v>167.42559022319</v>
      </c>
      <c r="M4" s="5">
        <v>195.94099125920999</v>
      </c>
      <c r="N4" s="5">
        <v>223.42957773952</v>
      </c>
      <c r="O4" s="5">
        <v>249.64065170807999</v>
      </c>
      <c r="P4" s="5">
        <v>277.28124815353999</v>
      </c>
      <c r="Q4" s="5">
        <v>303.71750850671998</v>
      </c>
      <c r="R4" s="5">
        <v>340.76372510171001</v>
      </c>
      <c r="S4" s="5">
        <v>402.22355738153999</v>
      </c>
      <c r="T4" s="5">
        <v>494.86312587997998</v>
      </c>
      <c r="U4" s="5">
        <v>641.23823730713002</v>
      </c>
      <c r="V4" s="5">
        <v>796.75499524054999</v>
      </c>
      <c r="W4" s="5">
        <v>905.79072584142</v>
      </c>
      <c r="X4" s="5">
        <v>894.71974242575004</v>
      </c>
      <c r="Y4" s="5">
        <v>884.29650108668</v>
      </c>
      <c r="Z4" s="5">
        <v>873.12000275065998</v>
      </c>
      <c r="AA4" s="5">
        <v>860.84778501516996</v>
      </c>
      <c r="AB4" s="5">
        <v>838.47926581656998</v>
      </c>
      <c r="AC4" s="5">
        <v>811.79183564507002</v>
      </c>
      <c r="AD4" s="5">
        <v>781.17060647435005</v>
      </c>
      <c r="AE4"/>
      <c r="AF4"/>
      <c r="AG4"/>
      <c r="AH4"/>
    </row>
    <row r="5" spans="1:34" ht="15" customHeight="1" x14ac:dyDescent="0.25">
      <c r="A5"/>
      <c r="B5" s="3" t="s">
        <v>104</v>
      </c>
      <c r="C5"/>
      <c r="D5"/>
      <c r="E5"/>
      <c r="F5" s="1" t="s">
        <v>461</v>
      </c>
      <c r="G5"/>
      <c r="H5" s="5">
        <v>0.36913228022221001</v>
      </c>
      <c r="I5" s="5">
        <v>0.84104861799867003</v>
      </c>
      <c r="J5" s="5">
        <v>1.5512057270290001</v>
      </c>
      <c r="K5" s="5">
        <v>2.3526068034617</v>
      </c>
      <c r="L5" s="5">
        <v>3.2594954160193002</v>
      </c>
      <c r="M5" s="5">
        <v>4.828391476997</v>
      </c>
      <c r="N5" s="5">
        <v>5.6113823015825997</v>
      </c>
      <c r="O5" s="5">
        <v>6.6213469154268996</v>
      </c>
      <c r="P5" s="5">
        <v>8.2451498925761992</v>
      </c>
      <c r="Q5" s="5">
        <v>11.236469092405001</v>
      </c>
      <c r="R5" s="5">
        <v>15.213947804682</v>
      </c>
      <c r="S5" s="5">
        <v>20.862338317662001</v>
      </c>
      <c r="T5" s="5">
        <v>27.012927316349</v>
      </c>
      <c r="U5" s="5">
        <v>34.368872542962997</v>
      </c>
      <c r="V5" s="5">
        <v>40.414244459907003</v>
      </c>
      <c r="W5" s="5">
        <v>47.912763605808003</v>
      </c>
      <c r="X5" s="5">
        <v>47.912763605808003</v>
      </c>
      <c r="Y5" s="5">
        <v>47.912763605808003</v>
      </c>
      <c r="Z5" s="5">
        <v>47.912763605808003</v>
      </c>
      <c r="AA5" s="5">
        <v>47.912763605808003</v>
      </c>
      <c r="AB5" s="5">
        <v>47.543631325585999</v>
      </c>
      <c r="AC5" s="5">
        <v>47.071714987809997</v>
      </c>
      <c r="AD5" s="5">
        <v>46.361557878779003</v>
      </c>
      <c r="AE5"/>
      <c r="AF5"/>
      <c r="AG5"/>
      <c r="AH5"/>
    </row>
    <row r="6" spans="1:34" ht="15" customHeight="1" x14ac:dyDescent="0.25">
      <c r="A6"/>
      <c r="B6" s="1" t="s">
        <v>105</v>
      </c>
      <c r="C6"/>
      <c r="D6"/>
      <c r="E6"/>
      <c r="F6" s="1" t="s">
        <v>461</v>
      </c>
      <c r="G6"/>
      <c r="H6" s="5">
        <v>1.1116401268497</v>
      </c>
      <c r="I6" s="5">
        <v>2.1860839452267999</v>
      </c>
      <c r="J6" s="5">
        <v>3.3293013028903</v>
      </c>
      <c r="K6" s="5">
        <v>4.3557415398449004</v>
      </c>
      <c r="L6" s="5">
        <v>5.6335059860702001</v>
      </c>
      <c r="M6" s="5">
        <v>6.5754905870167004</v>
      </c>
      <c r="N6" s="5">
        <v>7.3465735411180004</v>
      </c>
      <c r="O6" s="5">
        <v>8.0492262389972993</v>
      </c>
      <c r="P6" s="5">
        <v>9.0204004626470997</v>
      </c>
      <c r="Q6" s="5">
        <v>9.6675802237942001</v>
      </c>
      <c r="R6" s="5">
        <v>10.630078567911999</v>
      </c>
      <c r="S6" s="5">
        <v>18.998199441036</v>
      </c>
      <c r="T6" s="5">
        <v>20.007235256855999</v>
      </c>
      <c r="U6" s="5">
        <v>20.983851366699</v>
      </c>
      <c r="V6" s="5">
        <v>22.627670971126999</v>
      </c>
      <c r="W6" s="5">
        <v>23.802472964646</v>
      </c>
      <c r="X6" s="5">
        <v>23.802472964646</v>
      </c>
      <c r="Y6" s="5">
        <v>23.802472964646</v>
      </c>
      <c r="Z6" s="5">
        <v>23.802472964646</v>
      </c>
      <c r="AA6" s="5">
        <v>23.802472964646</v>
      </c>
      <c r="AB6" s="5">
        <v>23.802472964646</v>
      </c>
      <c r="AC6" s="5">
        <v>23.802472964646</v>
      </c>
      <c r="AD6" s="5">
        <v>23.802472964646</v>
      </c>
      <c r="AE6"/>
      <c r="AF6"/>
      <c r="AG6"/>
      <c r="AH6"/>
    </row>
    <row r="7" spans="1:34" ht="15" customHeight="1" x14ac:dyDescent="0.25">
      <c r="A7"/>
      <c r="B7" s="1" t="s">
        <v>106</v>
      </c>
      <c r="C7"/>
      <c r="D7"/>
      <c r="E7"/>
      <c r="F7" s="1" t="s">
        <v>461</v>
      </c>
      <c r="G7"/>
      <c r="H7" s="5">
        <v>13.390850199999999</v>
      </c>
      <c r="I7" s="5">
        <v>27.555337445999999</v>
      </c>
      <c r="J7" s="5">
        <v>41.334187986000003</v>
      </c>
      <c r="K7" s="5">
        <v>54.438645716000003</v>
      </c>
      <c r="L7" s="5">
        <v>72.119053915999999</v>
      </c>
      <c r="M7" s="5">
        <v>85.335766516000007</v>
      </c>
      <c r="N7" s="5">
        <v>97.354384035999999</v>
      </c>
      <c r="O7" s="5">
        <v>111.900576996</v>
      </c>
      <c r="P7" s="5">
        <v>124.13092239521001</v>
      </c>
      <c r="Q7" s="5">
        <v>134.04645443698999</v>
      </c>
      <c r="R7" s="5">
        <v>146.16855797303</v>
      </c>
      <c r="S7" s="5">
        <v>156.17672774631001</v>
      </c>
      <c r="T7" s="5">
        <v>178.70894343007001</v>
      </c>
      <c r="U7" s="5">
        <v>196.82524683295</v>
      </c>
      <c r="V7" s="5">
        <v>213.80348552641999</v>
      </c>
      <c r="W7" s="5">
        <v>248.08229927801</v>
      </c>
      <c r="X7" s="5">
        <v>248.08229927801</v>
      </c>
      <c r="Y7" s="5">
        <v>248.08229927801</v>
      </c>
      <c r="Z7" s="5">
        <v>248.08229927801</v>
      </c>
      <c r="AA7" s="5">
        <v>248.08229927801</v>
      </c>
      <c r="AB7" s="5">
        <v>234.69144907801001</v>
      </c>
      <c r="AC7" s="5">
        <v>220.52696183200999</v>
      </c>
      <c r="AD7" s="5">
        <v>206.74811129201001</v>
      </c>
      <c r="AE7"/>
      <c r="AF7"/>
      <c r="AG7"/>
      <c r="AH7"/>
    </row>
    <row r="8" spans="1:34" ht="15" customHeight="1" x14ac:dyDescent="0.25">
      <c r="A8"/>
      <c r="B8" s="1" t="s">
        <v>462</v>
      </c>
      <c r="C8"/>
      <c r="D8"/>
      <c r="E8"/>
      <c r="F8" s="1" t="s">
        <v>461</v>
      </c>
      <c r="G8"/>
      <c r="H8" s="5">
        <v>46.879110466123997</v>
      </c>
      <c r="I8" s="5">
        <v>110.27431839745</v>
      </c>
      <c r="J8" s="5">
        <v>180.78616233075999</v>
      </c>
      <c r="K8" s="5">
        <v>247.14952316002999</v>
      </c>
      <c r="L8" s="5">
        <v>319.60141222515</v>
      </c>
      <c r="M8" s="5">
        <v>379.64182632495999</v>
      </c>
      <c r="N8" s="5">
        <v>435.72434959899999</v>
      </c>
      <c r="O8" s="5">
        <v>492.32140133551002</v>
      </c>
      <c r="P8" s="5">
        <v>546.10404580584998</v>
      </c>
      <c r="Q8" s="5">
        <v>596.97547047824003</v>
      </c>
      <c r="R8" s="5">
        <v>659.63054358322995</v>
      </c>
      <c r="S8" s="5">
        <v>753.06538742088003</v>
      </c>
      <c r="T8" s="5">
        <v>883.15607589733997</v>
      </c>
      <c r="U8" s="5">
        <v>1063.984971522</v>
      </c>
      <c r="V8" s="5">
        <v>1250.9121305425001</v>
      </c>
      <c r="W8" s="5">
        <v>1410.1997943582001</v>
      </c>
      <c r="X8" s="5">
        <v>1399.1288109425</v>
      </c>
      <c r="Y8" s="5">
        <v>1388.7055696035</v>
      </c>
      <c r="Z8" s="5">
        <v>1377.5290712675001</v>
      </c>
      <c r="AA8" s="5">
        <v>1365.2568535319999</v>
      </c>
      <c r="AB8" s="5">
        <v>1329.1283518531</v>
      </c>
      <c r="AC8" s="5">
        <v>1287.8045180979</v>
      </c>
      <c r="AD8" s="5">
        <v>1242.6942812781001</v>
      </c>
      <c r="AE8"/>
      <c r="AF8"/>
      <c r="AG8"/>
      <c r="AH8"/>
    </row>
    <row r="9" spans="1:34" ht="15" customHeight="1" x14ac:dyDescent="0.25">
      <c r="A9"/>
      <c r="B9"/>
      <c r="C9"/>
      <c r="D9"/>
      <c r="E9"/>
      <c r="F9"/>
      <c r="G9"/>
      <c r="H9" s="5"/>
      <c r="I9" s="5"/>
      <c r="J9" s="5"/>
      <c r="K9" s="5"/>
      <c r="L9" s="5"/>
      <c r="M9" s="5"/>
      <c r="N9" s="5"/>
      <c r="O9" s="5"/>
      <c r="P9" s="5"/>
      <c r="Q9" s="5"/>
      <c r="R9" s="5"/>
      <c r="S9" s="5"/>
      <c r="T9" s="5"/>
      <c r="U9" s="5"/>
      <c r="V9" s="5"/>
      <c r="W9" s="5"/>
      <c r="X9" s="5"/>
      <c r="Y9" s="5"/>
      <c r="Z9" s="5"/>
      <c r="AA9" s="5"/>
      <c r="AB9" s="5"/>
      <c r="AC9" s="5"/>
      <c r="AD9" s="5"/>
      <c r="AE9"/>
      <c r="AF9"/>
      <c r="AG9"/>
      <c r="AH9"/>
    </row>
    <row r="10" spans="1:34" ht="15" customHeight="1" x14ac:dyDescent="0.25">
      <c r="A10"/>
      <c r="B10" s="1" t="s">
        <v>463</v>
      </c>
      <c r="C10"/>
      <c r="D10"/>
      <c r="E10"/>
      <c r="F10" s="1" t="s">
        <v>461</v>
      </c>
      <c r="G10"/>
      <c r="H10" s="5">
        <v>100.53300391246</v>
      </c>
      <c r="I10" s="5">
        <v>248.58801868678</v>
      </c>
      <c r="J10" s="5">
        <v>412.84236475059998</v>
      </c>
      <c r="K10" s="5">
        <v>563.67203670499998</v>
      </c>
      <c r="L10" s="5">
        <v>735.35626792283006</v>
      </c>
      <c r="M10" s="5">
        <v>875.33431178412002</v>
      </c>
      <c r="N10" s="5">
        <v>1004.5863404291</v>
      </c>
      <c r="O10" s="5">
        <v>1134.7621198197</v>
      </c>
      <c r="P10" s="5">
        <v>1243.9022722932</v>
      </c>
      <c r="Q10" s="5">
        <v>1342.1384638187999</v>
      </c>
      <c r="R10" s="5">
        <v>1459.3638794103999</v>
      </c>
      <c r="S10" s="5">
        <v>1620.5070706358999</v>
      </c>
      <c r="T10" s="5">
        <v>1838.8105717343999</v>
      </c>
      <c r="U10" s="5">
        <v>2142.2697365237</v>
      </c>
      <c r="V10" s="5">
        <v>2454.3017687194001</v>
      </c>
      <c r="W10" s="5">
        <v>2764.8151855555998</v>
      </c>
      <c r="X10" s="5">
        <v>2744.3348480272998</v>
      </c>
      <c r="Y10" s="5">
        <v>2724.6603048041002</v>
      </c>
      <c r="Z10" s="5">
        <v>2704.3990091896999</v>
      </c>
      <c r="AA10" s="5">
        <v>2681.8925967668001</v>
      </c>
      <c r="AB10" s="5">
        <v>2603.7186025278002</v>
      </c>
      <c r="AC10" s="5">
        <v>2512.2677787655002</v>
      </c>
      <c r="AD10" s="5">
        <v>2414.9483662094999</v>
      </c>
      <c r="AE10"/>
      <c r="AF10"/>
      <c r="AG10"/>
      <c r="AH10"/>
    </row>
    <row r="11" spans="1:34" x14ac:dyDescent="0.25"/>
    <row r="12" spans="1:34" s="6" customFormat="1" ht="15" customHeight="1" x14ac:dyDescent="0.2">
      <c r="A12" s="7" t="s">
        <v>464</v>
      </c>
      <c r="E12" s="12" t="s">
        <v>97</v>
      </c>
    </row>
    <row r="13" spans="1:34" ht="15" customHeight="1" x14ac:dyDescent="0.25">
      <c r="A13" s="2"/>
      <c r="B13" s="2" t="s">
        <v>98</v>
      </c>
      <c r="C13" s="2"/>
      <c r="D13" s="4"/>
      <c r="E13" s="4"/>
      <c r="F13" s="2" t="s">
        <v>99</v>
      </c>
      <c r="G13" s="4" t="s">
        <v>100</v>
      </c>
      <c r="H13" s="4">
        <v>2010</v>
      </c>
      <c r="I13" s="4">
        <v>2011</v>
      </c>
      <c r="J13" s="4">
        <v>2012</v>
      </c>
      <c r="K13" s="4">
        <v>2013</v>
      </c>
      <c r="L13" s="4">
        <v>2014</v>
      </c>
      <c r="M13" s="4">
        <v>2015</v>
      </c>
      <c r="N13" s="4">
        <v>2016</v>
      </c>
      <c r="O13" s="4">
        <v>2017</v>
      </c>
      <c r="P13" s="4">
        <v>2018</v>
      </c>
      <c r="Q13" s="4">
        <v>2019</v>
      </c>
      <c r="R13" s="4">
        <v>2020</v>
      </c>
      <c r="S13" s="4">
        <v>2021</v>
      </c>
      <c r="T13" s="4">
        <v>2022</v>
      </c>
      <c r="U13" s="4">
        <v>2023</v>
      </c>
      <c r="V13" s="4">
        <v>2024</v>
      </c>
      <c r="W13" s="4">
        <v>2025</v>
      </c>
      <c r="X13" s="4">
        <v>2026</v>
      </c>
      <c r="Y13" s="4">
        <v>2027</v>
      </c>
      <c r="Z13" s="4">
        <v>2028</v>
      </c>
      <c r="AA13" s="4">
        <v>2029</v>
      </c>
      <c r="AB13" s="4">
        <v>2030</v>
      </c>
      <c r="AC13" s="4">
        <v>2031</v>
      </c>
      <c r="AD13" s="4">
        <v>2032</v>
      </c>
      <c r="AE13"/>
      <c r="AF13"/>
      <c r="AG13"/>
      <c r="AH13"/>
    </row>
    <row r="14" spans="1:34" ht="15" customHeight="1" x14ac:dyDescent="0.25">
      <c r="A14"/>
      <c r="B14" s="1" t="s">
        <v>101</v>
      </c>
      <c r="C14"/>
      <c r="D14"/>
      <c r="E14"/>
      <c r="F14" s="1" t="s">
        <v>428</v>
      </c>
      <c r="G14" s="5">
        <v>7342.1968047345999</v>
      </c>
      <c r="H14" s="5">
        <v>68.089695040711007</v>
      </c>
      <c r="I14" s="5">
        <v>488.34848377104998</v>
      </c>
      <c r="J14" s="5">
        <v>732.45421780181005</v>
      </c>
      <c r="K14" s="5">
        <v>640.06062559724</v>
      </c>
      <c r="L14" s="5">
        <v>887.53362178238001</v>
      </c>
      <c r="M14" s="5">
        <v>628.35027444568004</v>
      </c>
      <c r="N14" s="5">
        <v>597.64353604780001</v>
      </c>
      <c r="O14" s="5">
        <v>562.05342144201995</v>
      </c>
      <c r="P14" s="5">
        <v>450.99300965970002</v>
      </c>
      <c r="Q14" s="5">
        <v>434.50694114517</v>
      </c>
      <c r="R14" s="5">
        <v>341.87103670251997</v>
      </c>
      <c r="S14" s="5">
        <v>318.01321593776998</v>
      </c>
      <c r="T14" s="5">
        <v>310.37117919099001</v>
      </c>
      <c r="U14" s="5">
        <v>320.19677832848998</v>
      </c>
      <c r="V14" s="5">
        <v>269.71883489042</v>
      </c>
      <c r="W14" s="5">
        <v>291.99193295083001</v>
      </c>
      <c r="X14" s="5">
        <v>0</v>
      </c>
      <c r="Y14" s="5">
        <v>0</v>
      </c>
      <c r="Z14" s="5">
        <v>0</v>
      </c>
      <c r="AA14" s="5">
        <v>0</v>
      </c>
      <c r="AB14" s="5">
        <v>0</v>
      </c>
      <c r="AC14" s="5">
        <v>0</v>
      </c>
      <c r="AD14" s="5">
        <v>0</v>
      </c>
      <c r="AE14"/>
      <c r="AF14"/>
      <c r="AG14"/>
      <c r="AH14"/>
    </row>
    <row r="15" spans="1:34" ht="15" customHeight="1" x14ac:dyDescent="0.25">
      <c r="A15"/>
      <c r="B15" s="1" t="s">
        <v>103</v>
      </c>
      <c r="C15"/>
      <c r="D15"/>
      <c r="E15"/>
      <c r="F15" s="1" t="s">
        <v>428</v>
      </c>
      <c r="G15" s="5">
        <v>15586.457020645999</v>
      </c>
      <c r="H15" s="5">
        <v>573.83485043167002</v>
      </c>
      <c r="I15" s="5">
        <v>676.24665704792994</v>
      </c>
      <c r="J15" s="5">
        <v>699.13334463474996</v>
      </c>
      <c r="K15" s="5">
        <v>669.59518471469005</v>
      </c>
      <c r="L15" s="5">
        <v>561.08674489148996</v>
      </c>
      <c r="M15" s="5">
        <v>541.06715068745996</v>
      </c>
      <c r="N15" s="5">
        <v>520.19103802484005</v>
      </c>
      <c r="O15" s="5">
        <v>482.33889152704</v>
      </c>
      <c r="P15" s="5">
        <v>488.62521805781</v>
      </c>
      <c r="Q15" s="5">
        <v>459.61271746917998</v>
      </c>
      <c r="R15" s="5">
        <v>603.78348670650996</v>
      </c>
      <c r="S15" s="5">
        <v>973.78592795338</v>
      </c>
      <c r="T15" s="5">
        <v>1467.1696533754</v>
      </c>
      <c r="U15" s="5">
        <v>2330.8054309692002</v>
      </c>
      <c r="V15" s="5">
        <v>2557.1848344054001</v>
      </c>
      <c r="W15" s="5">
        <v>1981.9958897504</v>
      </c>
      <c r="X15" s="5">
        <v>0</v>
      </c>
      <c r="Y15" s="5">
        <v>0</v>
      </c>
      <c r="Z15" s="5">
        <v>0</v>
      </c>
      <c r="AA15" s="5">
        <v>0</v>
      </c>
      <c r="AB15" s="5">
        <v>0</v>
      </c>
      <c r="AC15" s="5">
        <v>0</v>
      </c>
      <c r="AD15" s="5">
        <v>0</v>
      </c>
      <c r="AE15"/>
      <c r="AF15"/>
      <c r="AG15"/>
      <c r="AH15"/>
    </row>
    <row r="16" spans="1:34" ht="15" customHeight="1" x14ac:dyDescent="0.25">
      <c r="A16"/>
      <c r="B16" s="3" t="s">
        <v>104</v>
      </c>
      <c r="C16"/>
      <c r="D16"/>
      <c r="E16"/>
      <c r="F16" s="1" t="s">
        <v>428</v>
      </c>
      <c r="G16" s="5">
        <v>1916.5105442322999</v>
      </c>
      <c r="H16" s="5">
        <v>14.765291208888</v>
      </c>
      <c r="I16" s="5">
        <v>18.876653511059001</v>
      </c>
      <c r="J16" s="5">
        <v>28.406284361211998</v>
      </c>
      <c r="K16" s="5">
        <v>32.056043057308997</v>
      </c>
      <c r="L16" s="5">
        <v>36.275544502302999</v>
      </c>
      <c r="M16" s="5">
        <v>62.755842439110999</v>
      </c>
      <c r="N16" s="5">
        <v>31.319632983420998</v>
      </c>
      <c r="O16" s="5">
        <v>40.398584553772999</v>
      </c>
      <c r="P16" s="5">
        <v>64.952119085974005</v>
      </c>
      <c r="Q16" s="5">
        <v>119.65276799314</v>
      </c>
      <c r="R16" s="5">
        <v>159.09914849110999</v>
      </c>
      <c r="S16" s="5">
        <v>225.93562051919</v>
      </c>
      <c r="T16" s="5">
        <v>246.02355994746</v>
      </c>
      <c r="U16" s="5">
        <v>294.23780906458001</v>
      </c>
      <c r="V16" s="5">
        <v>241.81487667773999</v>
      </c>
      <c r="W16" s="5">
        <v>299.94076583606</v>
      </c>
      <c r="X16" s="5">
        <v>0</v>
      </c>
      <c r="Y16" s="5">
        <v>0</v>
      </c>
      <c r="Z16" s="5">
        <v>0</v>
      </c>
      <c r="AA16" s="5">
        <v>0</v>
      </c>
      <c r="AB16" s="5">
        <v>0</v>
      </c>
      <c r="AC16" s="5">
        <v>0</v>
      </c>
      <c r="AD16" s="5">
        <v>0</v>
      </c>
      <c r="AE16"/>
      <c r="AF16"/>
      <c r="AG16"/>
      <c r="AH16"/>
    </row>
    <row r="17" spans="1:37" ht="15" customHeight="1" x14ac:dyDescent="0.25">
      <c r="A17"/>
      <c r="B17" s="1" t="s">
        <v>105</v>
      </c>
      <c r="C17"/>
      <c r="D17"/>
      <c r="E17"/>
      <c r="F17" s="1" t="s">
        <v>428</v>
      </c>
      <c r="G17" s="5">
        <v>657.18286858583997</v>
      </c>
      <c r="H17" s="5">
        <v>44.465605073985998</v>
      </c>
      <c r="I17" s="5">
        <v>42.977752735084003</v>
      </c>
      <c r="J17" s="5">
        <v>45.728694306541001</v>
      </c>
      <c r="K17" s="5">
        <v>41.057609478186002</v>
      </c>
      <c r="L17" s="5">
        <v>51.110577849009999</v>
      </c>
      <c r="M17" s="5">
        <v>37.679384037860999</v>
      </c>
      <c r="N17" s="5">
        <v>30.843318164050999</v>
      </c>
      <c r="O17" s="5">
        <v>28.106107915174</v>
      </c>
      <c r="P17" s="5">
        <v>38.84696894599</v>
      </c>
      <c r="Q17" s="5">
        <v>25.887190445883999</v>
      </c>
      <c r="R17" s="5">
        <v>38.499933764710001</v>
      </c>
      <c r="S17" s="5">
        <v>39.808784924980003</v>
      </c>
      <c r="T17" s="5">
        <v>40.361432632799001</v>
      </c>
      <c r="U17" s="5">
        <v>39.064644393701997</v>
      </c>
      <c r="V17" s="5">
        <v>65.752784177102995</v>
      </c>
      <c r="W17" s="5">
        <v>46.992079740781001</v>
      </c>
      <c r="X17" s="5">
        <v>0</v>
      </c>
      <c r="Y17" s="5">
        <v>0</v>
      </c>
      <c r="Z17" s="5">
        <v>0</v>
      </c>
      <c r="AA17" s="5">
        <v>0</v>
      </c>
      <c r="AB17" s="5">
        <v>0</v>
      </c>
      <c r="AC17" s="5">
        <v>0</v>
      </c>
      <c r="AD17" s="5">
        <v>0</v>
      </c>
      <c r="AE17"/>
      <c r="AF17"/>
      <c r="AG17"/>
      <c r="AH17"/>
    </row>
    <row r="18" spans="1:37" ht="15" customHeight="1" x14ac:dyDescent="0.25">
      <c r="A18"/>
      <c r="B18" s="1" t="s">
        <v>106</v>
      </c>
      <c r="C18"/>
      <c r="D18"/>
      <c r="E18"/>
      <c r="F18" s="1" t="s">
        <v>428</v>
      </c>
      <c r="G18" s="5">
        <v>4961.6459855602998</v>
      </c>
      <c r="H18" s="5">
        <v>267.817004</v>
      </c>
      <c r="I18" s="5">
        <v>283.28974491999998</v>
      </c>
      <c r="J18" s="5">
        <v>275.57701079999998</v>
      </c>
      <c r="K18" s="5">
        <v>262.08915459999997</v>
      </c>
      <c r="L18" s="5">
        <v>353.60816399999999</v>
      </c>
      <c r="M18" s="5">
        <v>264.33425199999999</v>
      </c>
      <c r="N18" s="5">
        <v>240.37235039999999</v>
      </c>
      <c r="O18" s="5">
        <v>290.92385919999998</v>
      </c>
      <c r="P18" s="5">
        <v>244.60690798426</v>
      </c>
      <c r="Q18" s="5">
        <v>198.31064083544999</v>
      </c>
      <c r="R18" s="5">
        <v>242.44207072084001</v>
      </c>
      <c r="S18" s="5">
        <v>200.16339546562</v>
      </c>
      <c r="T18" s="5">
        <v>450.64431367522002</v>
      </c>
      <c r="U18" s="5">
        <v>362.32606805768</v>
      </c>
      <c r="V18" s="5">
        <v>339.56477386927997</v>
      </c>
      <c r="W18" s="5">
        <v>685.57627503192998</v>
      </c>
      <c r="X18" s="5">
        <v>0</v>
      </c>
      <c r="Y18" s="5">
        <v>0</v>
      </c>
      <c r="Z18" s="5">
        <v>0</v>
      </c>
      <c r="AA18" s="5">
        <v>0</v>
      </c>
      <c r="AB18" s="5">
        <v>0</v>
      </c>
      <c r="AC18" s="5">
        <v>0</v>
      </c>
      <c r="AD18" s="5">
        <v>0</v>
      </c>
      <c r="AE18"/>
      <c r="AF18"/>
      <c r="AG18"/>
      <c r="AH18"/>
    </row>
    <row r="19" spans="1:37" ht="15" customHeight="1" x14ac:dyDescent="0.25">
      <c r="A19"/>
      <c r="B19" s="1" t="s">
        <v>462</v>
      </c>
      <c r="C19"/>
      <c r="D19"/>
      <c r="E19"/>
      <c r="F19" s="1" t="s">
        <v>428</v>
      </c>
      <c r="G19" s="5">
        <v>30463.993223759</v>
      </c>
      <c r="H19" s="5">
        <v>968.97244575525997</v>
      </c>
      <c r="I19" s="5">
        <v>1509.7392919851</v>
      </c>
      <c r="J19" s="5">
        <v>1781.2995519043</v>
      </c>
      <c r="K19" s="5">
        <v>1644.8586174474001</v>
      </c>
      <c r="L19" s="5">
        <v>1889.6146530251999</v>
      </c>
      <c r="M19" s="5">
        <v>1534.1869036101</v>
      </c>
      <c r="N19" s="5">
        <v>1420.3698756200999</v>
      </c>
      <c r="O19" s="5">
        <v>1403.8208646380001</v>
      </c>
      <c r="P19" s="5">
        <v>1288.0242237337</v>
      </c>
      <c r="Q19" s="5">
        <v>1237.9702578888</v>
      </c>
      <c r="R19" s="5">
        <v>1385.6956763856999</v>
      </c>
      <c r="S19" s="5">
        <v>1757.7069448008999</v>
      </c>
      <c r="T19" s="5">
        <v>2514.5701388218999</v>
      </c>
      <c r="U19" s="5">
        <v>3346.6307308136002</v>
      </c>
      <c r="V19" s="5">
        <v>3474.0361040199</v>
      </c>
      <c r="W19" s="5">
        <v>3306.4969433099</v>
      </c>
      <c r="X19" s="5">
        <v>0</v>
      </c>
      <c r="Y19" s="5">
        <v>0</v>
      </c>
      <c r="Z19" s="5">
        <v>0</v>
      </c>
      <c r="AA19" s="5">
        <v>0</v>
      </c>
      <c r="AB19" s="5">
        <v>0</v>
      </c>
      <c r="AC19" s="5">
        <v>0</v>
      </c>
      <c r="AD19" s="5">
        <v>0</v>
      </c>
      <c r="AE19"/>
      <c r="AF19"/>
      <c r="AG19"/>
      <c r="AH19"/>
    </row>
    <row r="20" spans="1:37" ht="15" customHeight="1" x14ac:dyDescent="0.25">
      <c r="A20"/>
      <c r="B20"/>
      <c r="C20"/>
      <c r="D20"/>
      <c r="E20"/>
      <c r="F20"/>
      <c r="G20" s="5"/>
      <c r="H20" s="5"/>
      <c r="I20" s="5"/>
      <c r="J20" s="5"/>
      <c r="K20" s="5"/>
      <c r="L20" s="5"/>
      <c r="M20" s="5"/>
      <c r="N20" s="5"/>
      <c r="O20" s="5"/>
      <c r="P20" s="5"/>
      <c r="Q20" s="5"/>
      <c r="R20" s="5"/>
      <c r="S20" s="5"/>
      <c r="T20" s="5"/>
      <c r="U20" s="5"/>
      <c r="V20" s="5"/>
      <c r="W20" s="5"/>
      <c r="X20" s="5"/>
      <c r="Y20" s="5"/>
      <c r="Z20" s="5"/>
      <c r="AA20" s="5"/>
      <c r="AB20" s="5"/>
      <c r="AC20" s="5"/>
      <c r="AD20" s="5"/>
      <c r="AE20"/>
      <c r="AF20"/>
      <c r="AG20"/>
      <c r="AH20"/>
    </row>
    <row r="21" spans="1:37" ht="15" customHeight="1" x14ac:dyDescent="0.25">
      <c r="A21"/>
      <c r="B21" s="1" t="s">
        <v>463</v>
      </c>
      <c r="C21"/>
      <c r="D21"/>
      <c r="E21"/>
      <c r="F21" s="1" t="s">
        <v>428</v>
      </c>
      <c r="G21" s="5">
        <v>62475.249999350002</v>
      </c>
      <c r="H21" s="5">
        <v>2112.7842858693002</v>
      </c>
      <c r="I21" s="5">
        <v>3654.8502589523</v>
      </c>
      <c r="J21" s="5">
        <v>4283.7629385293003</v>
      </c>
      <c r="K21" s="5">
        <v>3849.5675755302</v>
      </c>
      <c r="L21" s="5">
        <v>4546.2363224667997</v>
      </c>
      <c r="M21" s="5">
        <v>3668.1657352062998</v>
      </c>
      <c r="N21" s="5">
        <v>3335.8520376201</v>
      </c>
      <c r="O21" s="5">
        <v>3316.1950924956</v>
      </c>
      <c r="P21" s="5">
        <v>2702.9183039268</v>
      </c>
      <c r="Q21" s="5">
        <v>2474.8929917451001</v>
      </c>
      <c r="R21" s="5">
        <v>2659.7054535027</v>
      </c>
      <c r="S21" s="5">
        <v>3242.0022565906002</v>
      </c>
      <c r="T21" s="5">
        <v>4349.6996014003998</v>
      </c>
      <c r="U21" s="5">
        <v>5780.7463698125002</v>
      </c>
      <c r="V21" s="5">
        <v>5923.6091314946998</v>
      </c>
      <c r="W21" s="5">
        <v>6574.2616442072003</v>
      </c>
      <c r="X21" s="5">
        <v>0</v>
      </c>
      <c r="Y21" s="5">
        <v>0</v>
      </c>
      <c r="Z21" s="5">
        <v>0</v>
      </c>
      <c r="AA21" s="5">
        <v>0</v>
      </c>
      <c r="AB21" s="5">
        <v>0</v>
      </c>
      <c r="AC21" s="5">
        <v>0</v>
      </c>
      <c r="AD21" s="5">
        <v>0</v>
      </c>
      <c r="AE21"/>
      <c r="AF21"/>
      <c r="AG21"/>
      <c r="AH21"/>
    </row>
    <row r="22" spans="1:37" ht="15" customHeight="1" x14ac:dyDescent="0.25">
      <c r="A22"/>
      <c r="B22"/>
      <c r="C22"/>
      <c r="D22"/>
      <c r="E22"/>
      <c r="F22" s="3"/>
      <c r="G22"/>
      <c r="H22"/>
      <c r="I22"/>
      <c r="J22"/>
      <c r="K22"/>
      <c r="L22"/>
      <c r="M22"/>
      <c r="N22"/>
      <c r="O22"/>
      <c r="P22"/>
      <c r="Q22"/>
      <c r="R22"/>
      <c r="S22"/>
      <c r="T22"/>
      <c r="U22"/>
      <c r="V22"/>
      <c r="W22"/>
      <c r="X22"/>
      <c r="Y22"/>
      <c r="Z22"/>
      <c r="AA22"/>
      <c r="AB22"/>
      <c r="AC22"/>
      <c r="AD22"/>
      <c r="AE22"/>
      <c r="AF22"/>
      <c r="AG22"/>
      <c r="AH22"/>
    </row>
    <row r="23" spans="1:37" s="25" customFormat="1" ht="15" customHeight="1" x14ac:dyDescent="0.2">
      <c r="A23" s="35" t="s">
        <v>465</v>
      </c>
      <c r="B23" s="34"/>
      <c r="E23" s="29" t="s">
        <v>97</v>
      </c>
    </row>
    <row r="24" spans="1:37" x14ac:dyDescent="0.25">
      <c r="A24" s="23"/>
      <c r="B24" s="26" t="s">
        <v>98</v>
      </c>
      <c r="C24" s="31"/>
      <c r="D24" s="23"/>
      <c r="E24" s="23"/>
      <c r="F24" s="2" t="s">
        <v>99</v>
      </c>
      <c r="G24" s="4" t="s">
        <v>100</v>
      </c>
      <c r="H24" s="4">
        <v>2010</v>
      </c>
      <c r="I24" s="4">
        <v>2011</v>
      </c>
      <c r="J24" s="4">
        <v>2012</v>
      </c>
      <c r="K24" s="4">
        <v>2013</v>
      </c>
      <c r="L24" s="4">
        <v>2014</v>
      </c>
      <c r="M24" s="4">
        <v>2015</v>
      </c>
      <c r="N24" s="4">
        <v>2016</v>
      </c>
      <c r="O24" s="4">
        <v>2017</v>
      </c>
      <c r="P24" s="4">
        <v>2018</v>
      </c>
      <c r="Q24" s="4">
        <v>2019</v>
      </c>
      <c r="R24" s="4">
        <v>2020</v>
      </c>
      <c r="S24" s="4">
        <v>2021</v>
      </c>
      <c r="T24" s="4">
        <v>2022</v>
      </c>
      <c r="U24" s="4">
        <v>2023</v>
      </c>
      <c r="V24" s="4">
        <v>2024</v>
      </c>
      <c r="W24" s="4">
        <v>2025</v>
      </c>
      <c r="X24" s="4">
        <v>2026</v>
      </c>
      <c r="Y24" s="4">
        <v>2027</v>
      </c>
      <c r="Z24" s="4">
        <v>2028</v>
      </c>
      <c r="AA24" s="4">
        <v>2029</v>
      </c>
      <c r="AB24" s="4">
        <v>2030</v>
      </c>
      <c r="AC24" s="4">
        <v>2031</v>
      </c>
      <c r="AD24" s="4">
        <v>2032</v>
      </c>
      <c r="AE24" s="23"/>
      <c r="AF24" s="23"/>
      <c r="AG24" s="23"/>
      <c r="AH24" s="23"/>
      <c r="AI24" s="23"/>
      <c r="AJ24" s="23"/>
      <c r="AK24" s="23"/>
    </row>
    <row r="25" spans="1:37" x14ac:dyDescent="0.25">
      <c r="A25" s="23"/>
      <c r="B25" s="23" t="s">
        <v>101</v>
      </c>
      <c r="C25" s="23"/>
      <c r="D25" s="23"/>
      <c r="E25" s="23"/>
      <c r="F25" s="14" t="s">
        <v>466</v>
      </c>
      <c r="G25" s="5">
        <v>264.4321409497</v>
      </c>
      <c r="H25" s="5">
        <v>338.96162974736001</v>
      </c>
      <c r="I25" s="5">
        <v>277.44795059817</v>
      </c>
      <c r="J25" s="5">
        <v>237.60387444051</v>
      </c>
      <c r="K25" s="5">
        <v>204.71888874235</v>
      </c>
      <c r="L25" s="5">
        <v>171.38679737509</v>
      </c>
      <c r="M25" s="5">
        <v>159.44663203718</v>
      </c>
      <c r="N25" s="5">
        <v>156.25694810917</v>
      </c>
      <c r="O25" s="5">
        <v>184.29442122111001</v>
      </c>
      <c r="P25" s="5">
        <v>239.48086674667999</v>
      </c>
      <c r="Q25" s="5">
        <v>305.13620254389002</v>
      </c>
      <c r="R25" s="5">
        <v>347.96517759272001</v>
      </c>
      <c r="S25" s="5">
        <v>396.19690435963997</v>
      </c>
      <c r="T25" s="5">
        <v>413.27314389932002</v>
      </c>
      <c r="U25" s="5">
        <v>434.30684882574002</v>
      </c>
      <c r="V25" s="5">
        <v>484.42444352500002</v>
      </c>
      <c r="W25" s="5">
        <v>496.83889562946001</v>
      </c>
      <c r="X25" s="5">
        <v>0</v>
      </c>
      <c r="Y25" s="5">
        <v>0</v>
      </c>
      <c r="Z25" s="5">
        <v>0</v>
      </c>
      <c r="AA25" s="5">
        <v>0</v>
      </c>
      <c r="AB25" s="5">
        <v>0</v>
      </c>
      <c r="AC25" s="5">
        <v>0</v>
      </c>
      <c r="AD25" s="5">
        <v>0</v>
      </c>
      <c r="AE25" s="23"/>
      <c r="AF25" s="23"/>
      <c r="AG25" s="23"/>
      <c r="AH25" s="23"/>
      <c r="AI25" s="23"/>
      <c r="AJ25" s="23"/>
      <c r="AK25" s="23"/>
    </row>
    <row r="26" spans="1:37" x14ac:dyDescent="0.25">
      <c r="A26" s="23"/>
      <c r="B26" s="23" t="s">
        <v>103</v>
      </c>
      <c r="C26" s="23"/>
      <c r="D26" s="23"/>
      <c r="E26" s="23"/>
      <c r="F26" s="14" t="s">
        <v>466</v>
      </c>
      <c r="G26" s="5">
        <v>85.870315818861997</v>
      </c>
      <c r="H26" s="5">
        <v>75.845672177734002</v>
      </c>
      <c r="I26" s="5">
        <v>65.600708909464998</v>
      </c>
      <c r="J26" s="5">
        <v>64.614075907938002</v>
      </c>
      <c r="K26" s="5">
        <v>63.484155308124997</v>
      </c>
      <c r="L26" s="5">
        <v>74.521694516390994</v>
      </c>
      <c r="M26" s="5">
        <v>67.761427696019993</v>
      </c>
      <c r="N26" s="5">
        <v>68.951432028107007</v>
      </c>
      <c r="O26" s="5">
        <v>75.325662284819998</v>
      </c>
      <c r="P26" s="5">
        <v>75.126228126149002</v>
      </c>
      <c r="Q26" s="5">
        <v>81.891005012330993</v>
      </c>
      <c r="R26" s="5">
        <v>103.2233403566</v>
      </c>
      <c r="S26" s="5">
        <v>108.98853726820001</v>
      </c>
      <c r="T26" s="5">
        <v>94.827905947972994</v>
      </c>
      <c r="U26" s="5">
        <v>92.816197086019997</v>
      </c>
      <c r="V26" s="5">
        <v>89.041837506809998</v>
      </c>
      <c r="W26" s="5">
        <v>93.948195938715003</v>
      </c>
      <c r="X26" s="5">
        <v>0</v>
      </c>
      <c r="Y26" s="5">
        <v>0</v>
      </c>
      <c r="Z26" s="5">
        <v>0</v>
      </c>
      <c r="AA26" s="5">
        <v>0</v>
      </c>
      <c r="AB26" s="5">
        <v>0</v>
      </c>
      <c r="AC26" s="5">
        <v>0</v>
      </c>
      <c r="AD26" s="5">
        <v>0</v>
      </c>
      <c r="AE26" s="23"/>
      <c r="AF26" s="23"/>
      <c r="AG26" s="23"/>
      <c r="AH26" s="23"/>
      <c r="AI26" s="23"/>
      <c r="AJ26" s="23"/>
      <c r="AK26" s="23"/>
    </row>
    <row r="27" spans="1:37" x14ac:dyDescent="0.25">
      <c r="A27" s="23"/>
      <c r="B27" s="14" t="s">
        <v>104</v>
      </c>
      <c r="C27" s="23"/>
      <c r="D27" s="23"/>
      <c r="E27" s="23"/>
      <c r="F27" s="14" t="s">
        <v>466</v>
      </c>
      <c r="G27" s="5">
        <v>371.93927522351999</v>
      </c>
      <c r="H27" s="5">
        <v>237.16924715253</v>
      </c>
      <c r="I27" s="5">
        <v>346.01095984378998</v>
      </c>
      <c r="J27" s="5">
        <v>338.31645694297998</v>
      </c>
      <c r="K27" s="5">
        <v>333.63571981979999</v>
      </c>
      <c r="L27" s="5">
        <v>373.64313026754002</v>
      </c>
      <c r="M27" s="5">
        <v>264.78455796562002</v>
      </c>
      <c r="N27" s="5">
        <v>309.14912078074002</v>
      </c>
      <c r="O27" s="5">
        <v>365.03858149709998</v>
      </c>
      <c r="P27" s="5">
        <v>541.89967156284001</v>
      </c>
      <c r="Q27" s="5">
        <v>501.33586548903003</v>
      </c>
      <c r="R27" s="5">
        <v>457.20096612626998</v>
      </c>
      <c r="S27" s="5">
        <v>360.10269037275998</v>
      </c>
      <c r="T27" s="5">
        <v>362.09986400906001</v>
      </c>
      <c r="U27" s="5">
        <v>332.46514889093999</v>
      </c>
      <c r="V27" s="5">
        <v>355.67665514070001</v>
      </c>
      <c r="W27" s="5">
        <v>352.35468811787001</v>
      </c>
      <c r="X27" s="5">
        <v>0</v>
      </c>
      <c r="Y27" s="5">
        <v>0</v>
      </c>
      <c r="Z27" s="5">
        <v>0</v>
      </c>
      <c r="AA27" s="5">
        <v>0</v>
      </c>
      <c r="AB27" s="5">
        <v>0</v>
      </c>
      <c r="AC27" s="5">
        <v>0</v>
      </c>
      <c r="AD27" s="5">
        <v>0</v>
      </c>
      <c r="AE27" s="23"/>
      <c r="AF27" s="23"/>
      <c r="AG27" s="23"/>
      <c r="AH27" s="23"/>
      <c r="AI27" s="23"/>
      <c r="AJ27" s="23"/>
      <c r="AK27" s="23"/>
    </row>
    <row r="28" spans="1:37" x14ac:dyDescent="0.25">
      <c r="A28" s="23"/>
      <c r="B28" s="23" t="s">
        <v>105</v>
      </c>
      <c r="C28" s="23"/>
      <c r="D28" s="23"/>
      <c r="E28" s="23"/>
      <c r="F28" s="14" t="s">
        <v>466</v>
      </c>
      <c r="G28" s="5">
        <v>458.47577212162997</v>
      </c>
      <c r="H28" s="5">
        <v>246.88713853626001</v>
      </c>
      <c r="I28" s="5">
        <v>344.42961899950001</v>
      </c>
      <c r="J28" s="5">
        <v>324.03652071649998</v>
      </c>
      <c r="K28" s="5">
        <v>341.03880323182</v>
      </c>
      <c r="L28" s="5">
        <v>371.91557599203003</v>
      </c>
      <c r="M28" s="5">
        <v>403.33459232586</v>
      </c>
      <c r="N28" s="5">
        <v>414.90701266103002</v>
      </c>
      <c r="O28" s="5">
        <v>441.05098569366999</v>
      </c>
      <c r="P28" s="5">
        <v>421.19062166081</v>
      </c>
      <c r="Q28" s="5">
        <v>491.06607480539998</v>
      </c>
      <c r="R28" s="5">
        <v>418.30347289486002</v>
      </c>
      <c r="S28" s="5">
        <v>504.42175107434002</v>
      </c>
      <c r="T28" s="5">
        <v>612.56642510524</v>
      </c>
      <c r="U28" s="5">
        <v>630.05834001571998</v>
      </c>
      <c r="V28" s="5">
        <v>660.13201635824998</v>
      </c>
      <c r="W28" s="5">
        <v>623.51171009298002</v>
      </c>
      <c r="X28" s="5">
        <v>0</v>
      </c>
      <c r="Y28" s="5">
        <v>0</v>
      </c>
      <c r="Z28" s="5">
        <v>0</v>
      </c>
      <c r="AA28" s="5">
        <v>0</v>
      </c>
      <c r="AB28" s="5">
        <v>0</v>
      </c>
      <c r="AC28" s="5">
        <v>0</v>
      </c>
      <c r="AD28" s="5">
        <v>0</v>
      </c>
      <c r="AE28" s="23"/>
      <c r="AF28" s="23"/>
      <c r="AG28" s="23"/>
      <c r="AH28" s="23"/>
      <c r="AI28" s="23"/>
      <c r="AJ28" s="23"/>
      <c r="AK28" s="23"/>
    </row>
    <row r="29" spans="1:37" x14ac:dyDescent="0.25">
      <c r="A29" s="23"/>
      <c r="B29" s="23" t="s">
        <v>106</v>
      </c>
      <c r="C29" s="23"/>
      <c r="D29" s="23"/>
      <c r="E29" s="23"/>
      <c r="F29" s="14" t="s">
        <v>466</v>
      </c>
      <c r="G29" s="5">
        <v>48.671143941506003</v>
      </c>
      <c r="H29" s="5">
        <v>41.644588780478998</v>
      </c>
      <c r="I29" s="5">
        <v>31.142601023173</v>
      </c>
      <c r="J29" s="5">
        <v>35.599856357828997</v>
      </c>
      <c r="K29" s="5">
        <v>46.932533392208001</v>
      </c>
      <c r="L29" s="5">
        <v>35.561324030968997</v>
      </c>
      <c r="M29" s="5">
        <v>37.814365048688003</v>
      </c>
      <c r="N29" s="5">
        <v>41.317142273115998</v>
      </c>
      <c r="O29" s="5">
        <v>30.187493126724</v>
      </c>
      <c r="P29" s="5">
        <v>30.298762455542999</v>
      </c>
      <c r="Q29" s="5">
        <v>57.650882735468997</v>
      </c>
      <c r="R29" s="5">
        <v>66.222791086810005</v>
      </c>
      <c r="S29" s="5">
        <v>59.185202531374003</v>
      </c>
      <c r="T29" s="5">
        <v>57.573821332401998</v>
      </c>
      <c r="U29" s="5">
        <v>84.783096658421996</v>
      </c>
      <c r="V29" s="5">
        <v>67.599445132187995</v>
      </c>
      <c r="W29" s="5">
        <v>46.316505189041003</v>
      </c>
      <c r="X29" s="5">
        <v>0</v>
      </c>
      <c r="Y29" s="5">
        <v>0</v>
      </c>
      <c r="Z29" s="5">
        <v>0</v>
      </c>
      <c r="AA29" s="5">
        <v>0</v>
      </c>
      <c r="AB29" s="5">
        <v>0</v>
      </c>
      <c r="AC29" s="5">
        <v>0</v>
      </c>
      <c r="AD29" s="5">
        <v>0</v>
      </c>
      <c r="AE29" s="23"/>
      <c r="AF29" s="23"/>
      <c r="AG29" s="23"/>
      <c r="AH29" s="23"/>
      <c r="AI29" s="23"/>
      <c r="AJ29" s="23"/>
      <c r="AK29" s="23"/>
    </row>
    <row r="30" spans="1:37" x14ac:dyDescent="0.25">
      <c r="A30" s="23"/>
      <c r="B30" s="23"/>
      <c r="C30" s="23"/>
      <c r="D30" s="23"/>
      <c r="E30" s="23"/>
      <c r="F30" s="14"/>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row>
    <row r="31" spans="1:37" ht="15" customHeight="1" x14ac:dyDescent="0.25">
      <c r="A31"/>
      <c r="B31" s="1" t="s">
        <v>467</v>
      </c>
      <c r="C31"/>
      <c r="D31"/>
      <c r="E31"/>
      <c r="F31" s="3" t="s">
        <v>466</v>
      </c>
      <c r="G31" s="5">
        <v>148.88211554297001</v>
      </c>
      <c r="H31" s="5">
        <v>95.189158736199005</v>
      </c>
      <c r="I31" s="5">
        <v>139.10366294028</v>
      </c>
      <c r="J31" s="5">
        <v>142.28173875025999</v>
      </c>
      <c r="K31" s="5">
        <v>127.99821788132</v>
      </c>
      <c r="L31" s="5">
        <v>126.51382763002999</v>
      </c>
      <c r="M31" s="5">
        <v>116.45362510238</v>
      </c>
      <c r="N31" s="5">
        <v>113.81888575284999</v>
      </c>
      <c r="O31" s="5">
        <v>125.25909927642</v>
      </c>
      <c r="P31" s="5">
        <v>158.13643897128</v>
      </c>
      <c r="Q31" s="5">
        <v>205.4599229902</v>
      </c>
      <c r="R31" s="5">
        <v>206.52723410125</v>
      </c>
      <c r="S31" s="5">
        <v>196.51427646780999</v>
      </c>
      <c r="T31" s="5">
        <v>161.91680793232999</v>
      </c>
      <c r="U31" s="5">
        <v>151.96062517969</v>
      </c>
      <c r="V31" s="5">
        <v>147.01132415090001</v>
      </c>
      <c r="W31" s="5">
        <v>150.61772030597001</v>
      </c>
      <c r="X31" s="5">
        <v>0</v>
      </c>
      <c r="Y31" s="5">
        <v>0</v>
      </c>
      <c r="Z31" s="5">
        <v>0</v>
      </c>
      <c r="AA31" s="5">
        <v>0</v>
      </c>
      <c r="AB31" s="5">
        <v>0</v>
      </c>
      <c r="AC31" s="5">
        <v>0</v>
      </c>
      <c r="AD31" s="5">
        <v>0</v>
      </c>
      <c r="AE31"/>
      <c r="AF31"/>
      <c r="AG31"/>
      <c r="AH31"/>
    </row>
    <row r="32" spans="1:37" s="23" customFormat="1" ht="15" customHeight="1" x14ac:dyDescent="0.2">
      <c r="F32" s="14"/>
    </row>
    <row r="33" spans="1:34" s="6" customFormat="1" ht="15" customHeight="1" x14ac:dyDescent="0.2">
      <c r="A33" s="7" t="s">
        <v>468</v>
      </c>
      <c r="E33" s="12" t="s">
        <v>97</v>
      </c>
    </row>
    <row r="34" spans="1:34" ht="15" customHeight="1" x14ac:dyDescent="0.25">
      <c r="A34" s="2"/>
      <c r="B34" s="2"/>
      <c r="C34" s="2"/>
      <c r="D34" s="4"/>
      <c r="E34" s="4"/>
      <c r="F34" s="2" t="s">
        <v>99</v>
      </c>
      <c r="G34" s="4" t="s">
        <v>117</v>
      </c>
      <c r="H34" s="4" t="s">
        <v>118</v>
      </c>
      <c r="I34" s="4" t="s">
        <v>119</v>
      </c>
      <c r="J34" s="4" t="s">
        <v>120</v>
      </c>
      <c r="K34" s="4" t="s">
        <v>121</v>
      </c>
      <c r="L34" s="4" t="s">
        <v>122</v>
      </c>
      <c r="M34" s="4" t="s">
        <v>123</v>
      </c>
      <c r="N34" s="4" t="s">
        <v>124</v>
      </c>
      <c r="O34" s="4" t="s">
        <v>125</v>
      </c>
      <c r="P34" s="4" t="s">
        <v>126</v>
      </c>
      <c r="Q34" s="4" t="s">
        <v>127</v>
      </c>
      <c r="R34" s="4" t="s">
        <v>128</v>
      </c>
      <c r="S34" s="4" t="s">
        <v>129</v>
      </c>
      <c r="T34" s="4" t="s">
        <v>130</v>
      </c>
      <c r="U34" s="4" t="s">
        <v>131</v>
      </c>
      <c r="V34" s="4" t="s">
        <v>132</v>
      </c>
      <c r="W34" s="4" t="s">
        <v>133</v>
      </c>
      <c r="X34" s="4" t="s">
        <v>134</v>
      </c>
      <c r="Y34" s="4" t="s">
        <v>135</v>
      </c>
      <c r="Z34" s="4" t="s">
        <v>136</v>
      </c>
      <c r="AA34" s="4" t="s">
        <v>137</v>
      </c>
      <c r="AB34" s="4" t="s">
        <v>138</v>
      </c>
      <c r="AC34" s="4" t="s">
        <v>139</v>
      </c>
      <c r="AD34" s="4" t="s">
        <v>140</v>
      </c>
      <c r="AE34" s="4" t="s">
        <v>141</v>
      </c>
      <c r="AF34" s="4" t="s">
        <v>142</v>
      </c>
      <c r="AG34" s="4" t="s">
        <v>143</v>
      </c>
      <c r="AH34"/>
    </row>
    <row r="35" spans="1:34" ht="15" customHeight="1" x14ac:dyDescent="0.25">
      <c r="A35"/>
      <c r="B35" s="1" t="s">
        <v>100</v>
      </c>
      <c r="C35"/>
      <c r="D35"/>
      <c r="E35"/>
      <c r="F35" s="1" t="s">
        <v>428</v>
      </c>
      <c r="G35" s="5">
        <v>3306.4969433099</v>
      </c>
      <c r="H35" s="5">
        <v>573.34133170438997</v>
      </c>
      <c r="I35" s="5">
        <v>625.53672614564005</v>
      </c>
      <c r="J35" s="5">
        <v>129.38462851588</v>
      </c>
      <c r="K35" s="5">
        <v>5.6887674410882996</v>
      </c>
      <c r="L35" s="5">
        <v>64.302387337282994</v>
      </c>
      <c r="M35" s="5">
        <v>10.693541881848001</v>
      </c>
      <c r="N35" s="5">
        <v>15.679720301271001</v>
      </c>
      <c r="O35" s="5">
        <v>15.723757980795</v>
      </c>
      <c r="P35" s="5">
        <v>68.691238010934001</v>
      </c>
      <c r="Q35" s="5">
        <v>109.13924323249999</v>
      </c>
      <c r="R35" s="5">
        <v>74.941909119808003</v>
      </c>
      <c r="S35" s="5">
        <v>63.441365428967003</v>
      </c>
      <c r="T35" s="5">
        <v>88.521761274797001</v>
      </c>
      <c r="U35" s="5">
        <v>72.705717652174002</v>
      </c>
      <c r="V35" s="5">
        <v>16.068853409616001</v>
      </c>
      <c r="W35" s="5">
        <v>3.8802802083783998</v>
      </c>
      <c r="X35" s="5">
        <v>183.24113492831</v>
      </c>
      <c r="Y35" s="5">
        <v>143.66943060062999</v>
      </c>
      <c r="Z35" s="5">
        <v>188.96258651126001</v>
      </c>
      <c r="AA35" s="5">
        <v>85.842642917811006</v>
      </c>
      <c r="AB35" s="5">
        <v>116.9790068538</v>
      </c>
      <c r="AC35" s="5">
        <v>248.14633475918001</v>
      </c>
      <c r="AD35" s="5">
        <v>143.53748619826001</v>
      </c>
      <c r="AE35" s="5">
        <v>75.194676374796003</v>
      </c>
      <c r="AF35" s="5">
        <v>161.32377424568</v>
      </c>
      <c r="AG35" s="5">
        <v>21.858640274715</v>
      </c>
      <c r="AH35"/>
    </row>
    <row r="36" spans="1:34" ht="15" customHeight="1" x14ac:dyDescent="0.25">
      <c r="A36"/>
      <c r="B36" s="1" t="s">
        <v>455</v>
      </c>
      <c r="C36"/>
      <c r="D36"/>
      <c r="E36"/>
      <c r="F36" s="1" t="s">
        <v>469</v>
      </c>
      <c r="G36" s="5">
        <v>365.31724109048002</v>
      </c>
      <c r="H36" s="5">
        <v>353.910033027</v>
      </c>
      <c r="I36" s="5">
        <v>583.95013344239999</v>
      </c>
      <c r="J36" s="5">
        <v>295.43646794083003</v>
      </c>
      <c r="K36" s="5">
        <v>148.62880316363999</v>
      </c>
      <c r="L36" s="5">
        <v>380.64290945583002</v>
      </c>
      <c r="M36" s="5">
        <v>269.61680908296</v>
      </c>
      <c r="N36" s="5">
        <v>345.78719376494001</v>
      </c>
      <c r="O36" s="5">
        <v>371.09716506090001</v>
      </c>
      <c r="P36" s="5">
        <v>513.62159139020002</v>
      </c>
      <c r="Q36" s="5">
        <v>314.81808048052</v>
      </c>
      <c r="R36" s="5">
        <v>258.60585909828001</v>
      </c>
      <c r="S36" s="5">
        <v>315.02684140232998</v>
      </c>
      <c r="T36" s="5">
        <v>293.77698109601999</v>
      </c>
      <c r="U36" s="5">
        <v>819.98621417409004</v>
      </c>
      <c r="V36" s="5">
        <v>283.37630561000998</v>
      </c>
      <c r="W36" s="5">
        <v>231.89387488067999</v>
      </c>
      <c r="X36" s="5">
        <v>339.31281419814002</v>
      </c>
      <c r="Y36" s="5">
        <v>696.95752651442001</v>
      </c>
      <c r="Z36" s="5">
        <v>256.80963853512998</v>
      </c>
      <c r="AA36" s="5">
        <v>286.61123010597998</v>
      </c>
      <c r="AB36" s="5">
        <v>325.93488171957</v>
      </c>
      <c r="AC36" s="5">
        <v>290.19365407232999</v>
      </c>
      <c r="AD36" s="5">
        <v>386.59338895483</v>
      </c>
      <c r="AE36" s="5">
        <v>418.86984243806</v>
      </c>
      <c r="AF36" s="5">
        <v>303.75290291824001</v>
      </c>
      <c r="AG36" s="5">
        <v>292.07162312553999</v>
      </c>
      <c r="AH36"/>
    </row>
    <row r="37" spans="1:34" ht="15" customHeight="1" x14ac:dyDescent="0.25">
      <c r="A37"/>
      <c r="B37"/>
      <c r="C37"/>
      <c r="D37"/>
      <c r="E37"/>
      <c r="F37"/>
      <c r="G37" s="5"/>
      <c r="H37" s="5"/>
      <c r="I37" s="5"/>
      <c r="J37" s="5"/>
      <c r="K37" s="5"/>
      <c r="L37" s="5"/>
      <c r="M37" s="5"/>
      <c r="N37" s="5"/>
      <c r="O37" s="5"/>
      <c r="P37" s="5"/>
      <c r="Q37" s="5"/>
      <c r="R37" s="5"/>
      <c r="S37" s="5"/>
      <c r="T37" s="5"/>
      <c r="U37" s="5"/>
      <c r="V37" s="5"/>
      <c r="W37" s="5"/>
      <c r="X37" s="5"/>
      <c r="Y37" s="5"/>
      <c r="Z37" s="5"/>
      <c r="AA37" s="5"/>
      <c r="AB37" s="5"/>
      <c r="AC37" s="5"/>
      <c r="AD37"/>
      <c r="AE37"/>
      <c r="AF37"/>
      <c r="AG37"/>
      <c r="AH37"/>
    </row>
    <row r="38" spans="1:34" ht="15" customHeight="1" x14ac:dyDescent="0.25">
      <c r="A38"/>
      <c r="B38" s="1" t="s">
        <v>154</v>
      </c>
      <c r="C38"/>
      <c r="D38" s="5"/>
      <c r="E38" s="5"/>
      <c r="F38" s="9">
        <v>1000</v>
      </c>
      <c r="G38" s="5">
        <v>9051.0290000000005</v>
      </c>
      <c r="H38" s="5">
        <v>1620.02</v>
      </c>
      <c r="I38" s="5">
        <v>1071.2159999999999</v>
      </c>
      <c r="J38" s="5">
        <v>437.94400000000002</v>
      </c>
      <c r="K38" s="5">
        <v>38.274999999999999</v>
      </c>
      <c r="L38" s="5">
        <v>168.93100000000001</v>
      </c>
      <c r="M38" s="5">
        <v>39.661999999999999</v>
      </c>
      <c r="N38" s="5">
        <v>45.344999999999999</v>
      </c>
      <c r="O38" s="5">
        <v>42.371000000000002</v>
      </c>
      <c r="P38" s="5">
        <v>133.739</v>
      </c>
      <c r="Q38" s="5">
        <v>346.67399999999998</v>
      </c>
      <c r="R38" s="5">
        <v>289.79199999999997</v>
      </c>
      <c r="S38" s="5">
        <v>201.38399999999999</v>
      </c>
      <c r="T38" s="5">
        <v>301.32299999999998</v>
      </c>
      <c r="U38" s="5">
        <v>88.667000000000002</v>
      </c>
      <c r="V38" s="5">
        <v>56.704999999999998</v>
      </c>
      <c r="W38" s="5">
        <v>16.733000000000001</v>
      </c>
      <c r="X38" s="5">
        <v>540.03599999999994</v>
      </c>
      <c r="Y38" s="5">
        <v>206.13800000000001</v>
      </c>
      <c r="Z38" s="5">
        <v>735.80799999999999</v>
      </c>
      <c r="AA38" s="5">
        <v>299.50900000000001</v>
      </c>
      <c r="AB38" s="5">
        <v>358.90300000000002</v>
      </c>
      <c r="AC38" s="5">
        <v>855.10599999999999</v>
      </c>
      <c r="AD38" s="5">
        <v>371.28800000000001</v>
      </c>
      <c r="AE38" s="5">
        <v>179.518</v>
      </c>
      <c r="AF38" s="5">
        <v>531.10199999999998</v>
      </c>
      <c r="AG38" s="5">
        <v>74.84</v>
      </c>
      <c r="AH38"/>
    </row>
    <row r="39" spans="1:34" ht="15" customHeight="1" x14ac:dyDescent="0.25">
      <c r="A39"/>
      <c r="B39"/>
      <c r="C39"/>
      <c r="D39"/>
      <c r="E39"/>
      <c r="F39"/>
      <c r="G39" s="5"/>
      <c r="H39" s="5"/>
      <c r="I39" s="5"/>
      <c r="J39" s="5"/>
      <c r="K39" s="5"/>
      <c r="L39" s="5"/>
      <c r="M39" s="5"/>
      <c r="N39" s="5"/>
      <c r="O39" s="5"/>
      <c r="P39" s="5"/>
      <c r="Q39" s="5"/>
      <c r="R39" s="5"/>
      <c r="S39" s="5"/>
      <c r="T39" s="5"/>
      <c r="U39" s="5"/>
      <c r="V39" s="5"/>
      <c r="W39" s="5"/>
      <c r="X39" s="5"/>
      <c r="Y39" s="5"/>
      <c r="Z39" s="5"/>
      <c r="AA39" s="5"/>
      <c r="AB39" s="5"/>
      <c r="AC39" s="5"/>
      <c r="AD39"/>
      <c r="AE39"/>
      <c r="AF39"/>
      <c r="AG39"/>
      <c r="AH39"/>
    </row>
    <row r="40" spans="1:34" ht="15" customHeight="1" x14ac:dyDescent="0.25">
      <c r="A40" s="2" t="s">
        <v>157</v>
      </c>
      <c r="B40" s="2" t="s">
        <v>98</v>
      </c>
      <c r="C40" s="2" t="s">
        <v>158</v>
      </c>
      <c r="D40" s="2" t="s">
        <v>159</v>
      </c>
      <c r="E40" s="2" t="s">
        <v>160</v>
      </c>
      <c r="F40" s="2" t="s">
        <v>99</v>
      </c>
      <c r="G40" s="4" t="s">
        <v>117</v>
      </c>
      <c r="H40" s="4" t="s">
        <v>118</v>
      </c>
      <c r="I40" s="4" t="s">
        <v>119</v>
      </c>
      <c r="J40" s="4" t="s">
        <v>120</v>
      </c>
      <c r="K40" s="4" t="s">
        <v>121</v>
      </c>
      <c r="L40" s="4" t="s">
        <v>122</v>
      </c>
      <c r="M40" s="4" t="s">
        <v>123</v>
      </c>
      <c r="N40" s="4" t="s">
        <v>124</v>
      </c>
      <c r="O40" s="4" t="s">
        <v>125</v>
      </c>
      <c r="P40" s="4" t="s">
        <v>126</v>
      </c>
      <c r="Q40" s="4" t="s">
        <v>127</v>
      </c>
      <c r="R40" s="4" t="s">
        <v>128</v>
      </c>
      <c r="S40" s="4" t="s">
        <v>129</v>
      </c>
      <c r="T40" s="4" t="s">
        <v>130</v>
      </c>
      <c r="U40" s="4" t="s">
        <v>131</v>
      </c>
      <c r="V40" s="4" t="s">
        <v>132</v>
      </c>
      <c r="W40" s="4" t="s">
        <v>133</v>
      </c>
      <c r="X40" s="4" t="s">
        <v>134</v>
      </c>
      <c r="Y40" s="4" t="s">
        <v>135</v>
      </c>
      <c r="Z40" s="4" t="s">
        <v>136</v>
      </c>
      <c r="AA40" s="4" t="s">
        <v>137</v>
      </c>
      <c r="AB40" s="4" t="s">
        <v>138</v>
      </c>
      <c r="AC40" s="4" t="s">
        <v>139</v>
      </c>
      <c r="AD40" s="4" t="s">
        <v>140</v>
      </c>
      <c r="AE40" s="4" t="s">
        <v>141</v>
      </c>
      <c r="AF40" s="4" t="s">
        <v>142</v>
      </c>
      <c r="AG40" s="4" t="s">
        <v>143</v>
      </c>
      <c r="AH40"/>
    </row>
    <row r="41" spans="1:34" ht="15" customHeight="1" x14ac:dyDescent="0.25">
      <c r="A41" s="1" t="s">
        <v>101</v>
      </c>
      <c r="B41" s="1" t="s">
        <v>101</v>
      </c>
      <c r="C41" s="1" t="s">
        <v>161</v>
      </c>
      <c r="D41" s="1" t="s">
        <v>162</v>
      </c>
      <c r="E41" s="1" t="s">
        <v>163</v>
      </c>
      <c r="F41" s="3" t="s">
        <v>428</v>
      </c>
      <c r="G41" s="5">
        <v>291.99193295083001</v>
      </c>
      <c r="H41" s="5">
        <v>48.434931973688002</v>
      </c>
      <c r="I41" s="5">
        <v>0</v>
      </c>
      <c r="J41" s="5">
        <v>10.656711366913999</v>
      </c>
      <c r="K41" s="5">
        <v>0.76479226186172999</v>
      </c>
      <c r="L41" s="5">
        <v>5.1527084533223002</v>
      </c>
      <c r="M41" s="5">
        <v>1.5956731017750001</v>
      </c>
      <c r="N41" s="5">
        <v>1.5229089505427</v>
      </c>
      <c r="O41" s="5">
        <v>3.4272236929802</v>
      </c>
      <c r="P41" s="5">
        <v>4.6635003759908997</v>
      </c>
      <c r="Q41" s="5">
        <v>8.1807515441487002</v>
      </c>
      <c r="R41" s="5">
        <v>10.493232009946</v>
      </c>
      <c r="S41" s="5">
        <v>8.5338836543051997</v>
      </c>
      <c r="T41" s="5">
        <v>10.392154504743999</v>
      </c>
      <c r="U41" s="5">
        <v>4.9009953946504003</v>
      </c>
      <c r="V41" s="5">
        <v>2.3379818056017001</v>
      </c>
      <c r="W41" s="5">
        <v>0.29501258590951002</v>
      </c>
      <c r="X41" s="5">
        <v>16.034024750457998</v>
      </c>
      <c r="Y41" s="5">
        <v>19.669044003259</v>
      </c>
      <c r="Z41" s="5">
        <v>24.475299703091</v>
      </c>
      <c r="AA41" s="5">
        <v>9.2804839638399006</v>
      </c>
      <c r="AB41" s="5">
        <v>16.880264135848002</v>
      </c>
      <c r="AC41" s="5">
        <v>41.690270121021001</v>
      </c>
      <c r="AD41" s="5">
        <v>16.457559143588998</v>
      </c>
      <c r="AE41" s="5">
        <v>12.937757351054</v>
      </c>
      <c r="AF41" s="5">
        <v>9.2327601288082004</v>
      </c>
      <c r="AG41" s="5">
        <v>3.9820079734807998</v>
      </c>
      <c r="AH41" s="8"/>
    </row>
    <row r="42" spans="1:34" ht="15" customHeight="1" x14ac:dyDescent="0.25">
      <c r="A42" s="1" t="s">
        <v>101</v>
      </c>
      <c r="B42" s="1" t="s">
        <v>101</v>
      </c>
      <c r="C42" s="1" t="s">
        <v>164</v>
      </c>
      <c r="D42" s="1" t="s">
        <v>165</v>
      </c>
      <c r="E42" s="1" t="s">
        <v>110</v>
      </c>
      <c r="F42" s="3" t="s">
        <v>428</v>
      </c>
      <c r="G42" s="5">
        <v>0</v>
      </c>
      <c r="H42" s="5">
        <v>0</v>
      </c>
      <c r="I42" s="5">
        <v>0</v>
      </c>
      <c r="J42" s="5">
        <v>0</v>
      </c>
      <c r="K42" s="5">
        <v>0</v>
      </c>
      <c r="L42" s="5">
        <v>0</v>
      </c>
      <c r="M42" s="5">
        <v>0</v>
      </c>
      <c r="N42" s="5">
        <v>0</v>
      </c>
      <c r="O42" s="5">
        <v>0</v>
      </c>
      <c r="P42" s="5">
        <v>0</v>
      </c>
      <c r="Q42" s="5">
        <v>0</v>
      </c>
      <c r="R42" s="5">
        <v>0</v>
      </c>
      <c r="S42" s="5">
        <v>0</v>
      </c>
      <c r="T42" s="5">
        <v>0</v>
      </c>
      <c r="U42" s="5">
        <v>0</v>
      </c>
      <c r="V42" s="5">
        <v>0</v>
      </c>
      <c r="W42" s="5">
        <v>0</v>
      </c>
      <c r="X42" s="5">
        <v>0</v>
      </c>
      <c r="Y42" s="5">
        <v>0</v>
      </c>
      <c r="Z42" s="5">
        <v>0</v>
      </c>
      <c r="AA42" s="5">
        <v>0</v>
      </c>
      <c r="AB42" s="5">
        <v>0</v>
      </c>
      <c r="AC42" s="5">
        <v>0</v>
      </c>
      <c r="AD42" s="5">
        <v>0</v>
      </c>
      <c r="AE42" s="5">
        <v>0</v>
      </c>
      <c r="AF42" s="5">
        <v>0</v>
      </c>
      <c r="AG42" s="5">
        <v>0</v>
      </c>
      <c r="AH42" s="8"/>
    </row>
    <row r="43" spans="1:34" ht="15" customHeight="1" x14ac:dyDescent="0.25">
      <c r="A43" s="1" t="s">
        <v>166</v>
      </c>
      <c r="B43" s="1" t="s">
        <v>103</v>
      </c>
      <c r="C43" s="1" t="s">
        <v>161</v>
      </c>
      <c r="D43" s="1" t="s">
        <v>162</v>
      </c>
      <c r="E43" s="1" t="s">
        <v>167</v>
      </c>
      <c r="F43" s="3" t="s">
        <v>428</v>
      </c>
      <c r="G43" s="5">
        <v>5.3095680130960003</v>
      </c>
      <c r="H43" s="5">
        <v>0</v>
      </c>
      <c r="I43" s="5">
        <v>0</v>
      </c>
      <c r="J43" s="5">
        <v>0.14264455263157999</v>
      </c>
      <c r="K43" s="5">
        <v>6.467175E-2</v>
      </c>
      <c r="L43" s="5">
        <v>0.20066577631579</v>
      </c>
      <c r="M43" s="5">
        <v>0.19401525</v>
      </c>
      <c r="N43" s="5">
        <v>0</v>
      </c>
      <c r="O43" s="5">
        <v>0.31815487616098997</v>
      </c>
      <c r="P43" s="5">
        <v>0</v>
      </c>
      <c r="Q43" s="5">
        <v>0.21396682894737001</v>
      </c>
      <c r="R43" s="5">
        <v>0.33916624690403002</v>
      </c>
      <c r="S43" s="5">
        <v>0</v>
      </c>
      <c r="T43" s="5">
        <v>0.20066577631579</v>
      </c>
      <c r="U43" s="5">
        <v>6.467175E-2</v>
      </c>
      <c r="V43" s="5">
        <v>0.21396682894737001</v>
      </c>
      <c r="W43" s="5">
        <v>5.2817349845200999E-2</v>
      </c>
      <c r="X43" s="5">
        <v>7.7972802631579005E-2</v>
      </c>
      <c r="Y43" s="5">
        <v>0.40316506578946998</v>
      </c>
      <c r="Z43" s="5">
        <v>0.55833694969040004</v>
      </c>
      <c r="AA43" s="5">
        <v>0.57684187616099003</v>
      </c>
      <c r="AB43" s="5">
        <v>0.44558415473683999</v>
      </c>
      <c r="AC43" s="5">
        <v>0.69163354643963004</v>
      </c>
      <c r="AD43" s="5">
        <v>0.22726788157895</v>
      </c>
      <c r="AE43" s="5">
        <v>0</v>
      </c>
      <c r="AF43" s="5">
        <v>0</v>
      </c>
      <c r="AG43" s="5">
        <v>0.32335874999999997</v>
      </c>
      <c r="AH43" s="8"/>
    </row>
    <row r="44" spans="1:34" ht="15" customHeight="1" x14ac:dyDescent="0.25">
      <c r="A44" s="1" t="s">
        <v>168</v>
      </c>
      <c r="B44" s="1" t="s">
        <v>103</v>
      </c>
      <c r="C44" s="1" t="s">
        <v>169</v>
      </c>
      <c r="D44" s="1" t="s">
        <v>165</v>
      </c>
      <c r="E44" s="1" t="s">
        <v>170</v>
      </c>
      <c r="F44" s="3" t="s">
        <v>428</v>
      </c>
      <c r="G44" s="5">
        <v>0</v>
      </c>
      <c r="H44" s="5">
        <v>0</v>
      </c>
      <c r="I44" s="5">
        <v>0</v>
      </c>
      <c r="J44" s="5">
        <v>0</v>
      </c>
      <c r="K44" s="5">
        <v>0</v>
      </c>
      <c r="L44" s="5">
        <v>0</v>
      </c>
      <c r="M44" s="5">
        <v>0</v>
      </c>
      <c r="N44" s="5">
        <v>0</v>
      </c>
      <c r="O44" s="5">
        <v>0</v>
      </c>
      <c r="P44" s="5">
        <v>0</v>
      </c>
      <c r="Q44" s="5">
        <v>0</v>
      </c>
      <c r="R44" s="5">
        <v>0</v>
      </c>
      <c r="S44" s="5">
        <v>0</v>
      </c>
      <c r="T44" s="5">
        <v>0</v>
      </c>
      <c r="U44" s="5">
        <v>0</v>
      </c>
      <c r="V44" s="5">
        <v>0</v>
      </c>
      <c r="W44" s="5">
        <v>0</v>
      </c>
      <c r="X44" s="5">
        <v>0</v>
      </c>
      <c r="Y44" s="5">
        <v>0</v>
      </c>
      <c r="Z44" s="5">
        <v>0</v>
      </c>
      <c r="AA44" s="5">
        <v>0</v>
      </c>
      <c r="AB44" s="5">
        <v>0</v>
      </c>
      <c r="AC44" s="5">
        <v>0</v>
      </c>
      <c r="AD44" s="5">
        <v>0</v>
      </c>
      <c r="AE44" s="5">
        <v>0</v>
      </c>
      <c r="AF44" s="5">
        <v>0</v>
      </c>
      <c r="AG44" s="5">
        <v>0</v>
      </c>
      <c r="AH44" s="8"/>
    </row>
    <row r="45" spans="1:34" ht="15" customHeight="1" x14ac:dyDescent="0.25">
      <c r="A45" s="1" t="s">
        <v>171</v>
      </c>
      <c r="B45" s="1" t="s">
        <v>103</v>
      </c>
      <c r="C45" s="1" t="s">
        <v>169</v>
      </c>
      <c r="D45" s="1" t="s">
        <v>165</v>
      </c>
      <c r="E45" s="1" t="s">
        <v>170</v>
      </c>
      <c r="F45" s="3" t="s">
        <v>428</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c r="AH45" s="8"/>
    </row>
    <row r="46" spans="1:34" ht="15" customHeight="1" x14ac:dyDescent="0.25">
      <c r="A46" s="1" t="s">
        <v>172</v>
      </c>
      <c r="B46" s="1" t="s">
        <v>103</v>
      </c>
      <c r="C46" s="1" t="s">
        <v>161</v>
      </c>
      <c r="D46" s="1" t="s">
        <v>162</v>
      </c>
      <c r="E46" s="1" t="s">
        <v>173</v>
      </c>
      <c r="F46" s="3" t="s">
        <v>428</v>
      </c>
      <c r="G46" s="5">
        <v>67.655930413500002</v>
      </c>
      <c r="H46" s="5">
        <v>0</v>
      </c>
      <c r="I46" s="5">
        <v>14.491519689705999</v>
      </c>
      <c r="J46" s="5">
        <v>2.6567984096749</v>
      </c>
      <c r="K46" s="5">
        <v>8.7466890789474006E-2</v>
      </c>
      <c r="L46" s="5">
        <v>0.64241049907894998</v>
      </c>
      <c r="M46" s="5">
        <v>9.7007625E-2</v>
      </c>
      <c r="N46" s="5">
        <v>0.37509615000000002</v>
      </c>
      <c r="O46" s="5">
        <v>0.96001022744581999</v>
      </c>
      <c r="P46" s="5">
        <v>0.44623507499999998</v>
      </c>
      <c r="Q46" s="5">
        <v>2.7427006065789001</v>
      </c>
      <c r="R46" s="5">
        <v>2.6797039008437</v>
      </c>
      <c r="S46" s="5">
        <v>1.0855997444118</v>
      </c>
      <c r="T46" s="5">
        <v>0.84285920688854998</v>
      </c>
      <c r="U46" s="5">
        <v>2.2558303376471001</v>
      </c>
      <c r="V46" s="5">
        <v>0.20694960000000001</v>
      </c>
      <c r="W46" s="5">
        <v>0</v>
      </c>
      <c r="X46" s="5">
        <v>0</v>
      </c>
      <c r="Y46" s="5">
        <v>8.1672478875000003</v>
      </c>
      <c r="Z46" s="5">
        <v>2.2808628399148998</v>
      </c>
      <c r="AA46" s="5">
        <v>3.3099310214861002</v>
      </c>
      <c r="AB46" s="5">
        <v>0.71015057100000001</v>
      </c>
      <c r="AC46" s="5">
        <v>12.518839696416</v>
      </c>
      <c r="AD46" s="5">
        <v>3.1880506073684001</v>
      </c>
      <c r="AE46" s="5">
        <v>6.7627362642491997</v>
      </c>
      <c r="AF46" s="5">
        <v>0</v>
      </c>
      <c r="AG46" s="5">
        <v>1.1479235624999999</v>
      </c>
      <c r="AH46" s="8"/>
    </row>
    <row r="47" spans="1:34" ht="15" customHeight="1" x14ac:dyDescent="0.25">
      <c r="A47" s="1" t="s">
        <v>174</v>
      </c>
      <c r="B47" s="1" t="s">
        <v>103</v>
      </c>
      <c r="C47" s="1" t="s">
        <v>169</v>
      </c>
      <c r="D47" s="1" t="s">
        <v>165</v>
      </c>
      <c r="E47" s="1" t="s">
        <v>175</v>
      </c>
      <c r="F47" s="3" t="s">
        <v>428</v>
      </c>
      <c r="G47" s="5">
        <v>0</v>
      </c>
      <c r="H47" s="5">
        <v>0</v>
      </c>
      <c r="I47" s="5">
        <v>0</v>
      </c>
      <c r="J47" s="5">
        <v>0</v>
      </c>
      <c r="K47" s="5">
        <v>0</v>
      </c>
      <c r="L47" s="5">
        <v>0</v>
      </c>
      <c r="M47" s="5">
        <v>0</v>
      </c>
      <c r="N47" s="5">
        <v>0</v>
      </c>
      <c r="O47" s="5">
        <v>0</v>
      </c>
      <c r="P47" s="5">
        <v>0</v>
      </c>
      <c r="Q47" s="5">
        <v>0</v>
      </c>
      <c r="R47" s="5">
        <v>0</v>
      </c>
      <c r="S47" s="5">
        <v>0</v>
      </c>
      <c r="T47" s="5">
        <v>0</v>
      </c>
      <c r="U47" s="5">
        <v>0</v>
      </c>
      <c r="V47" s="5">
        <v>0</v>
      </c>
      <c r="W47" s="5">
        <v>0</v>
      </c>
      <c r="X47" s="5">
        <v>0</v>
      </c>
      <c r="Y47" s="5">
        <v>0</v>
      </c>
      <c r="Z47" s="5">
        <v>0</v>
      </c>
      <c r="AA47" s="5">
        <v>0</v>
      </c>
      <c r="AB47" s="5">
        <v>0</v>
      </c>
      <c r="AC47" s="5">
        <v>0</v>
      </c>
      <c r="AD47" s="5">
        <v>0</v>
      </c>
      <c r="AE47" s="5">
        <v>0</v>
      </c>
      <c r="AF47" s="5">
        <v>0</v>
      </c>
      <c r="AG47" s="5">
        <v>0</v>
      </c>
      <c r="AH47" s="8"/>
    </row>
    <row r="48" spans="1:34" ht="15" customHeight="1" x14ac:dyDescent="0.25">
      <c r="A48" s="1" t="s">
        <v>176</v>
      </c>
      <c r="B48" s="1" t="s">
        <v>103</v>
      </c>
      <c r="C48" s="1" t="s">
        <v>169</v>
      </c>
      <c r="D48" s="1" t="s">
        <v>165</v>
      </c>
      <c r="E48" s="1" t="s">
        <v>175</v>
      </c>
      <c r="F48" s="3" t="s">
        <v>428</v>
      </c>
      <c r="G48" s="5">
        <v>0</v>
      </c>
      <c r="H48" s="5">
        <v>0</v>
      </c>
      <c r="I48" s="5">
        <v>0</v>
      </c>
      <c r="J48" s="5">
        <v>0</v>
      </c>
      <c r="K48" s="5">
        <v>0</v>
      </c>
      <c r="L48" s="5">
        <v>0</v>
      </c>
      <c r="M48" s="5">
        <v>0</v>
      </c>
      <c r="N48" s="5">
        <v>0</v>
      </c>
      <c r="O48" s="5">
        <v>0</v>
      </c>
      <c r="P48" s="5">
        <v>0</v>
      </c>
      <c r="Q48" s="5">
        <v>0</v>
      </c>
      <c r="R48" s="5">
        <v>0</v>
      </c>
      <c r="S48" s="5">
        <v>0</v>
      </c>
      <c r="T48" s="5">
        <v>0</v>
      </c>
      <c r="U48" s="5">
        <v>0</v>
      </c>
      <c r="V48" s="5">
        <v>0</v>
      </c>
      <c r="W48" s="5">
        <v>0</v>
      </c>
      <c r="X48" s="5">
        <v>0</v>
      </c>
      <c r="Y48" s="5">
        <v>0</v>
      </c>
      <c r="Z48" s="5">
        <v>0</v>
      </c>
      <c r="AA48" s="5">
        <v>0</v>
      </c>
      <c r="AB48" s="5">
        <v>0</v>
      </c>
      <c r="AC48" s="5">
        <v>0</v>
      </c>
      <c r="AD48" s="5">
        <v>0</v>
      </c>
      <c r="AE48" s="5">
        <v>0</v>
      </c>
      <c r="AF48" s="5">
        <v>0</v>
      </c>
      <c r="AG48" s="5">
        <v>0</v>
      </c>
    </row>
    <row r="49" spans="1:34" ht="15" customHeight="1" x14ac:dyDescent="0.25">
      <c r="A49" s="1" t="s">
        <v>177</v>
      </c>
      <c r="B49" s="1" t="s">
        <v>103</v>
      </c>
      <c r="C49" s="1" t="s">
        <v>161</v>
      </c>
      <c r="D49" s="1" t="s">
        <v>162</v>
      </c>
      <c r="E49" s="1" t="s">
        <v>178</v>
      </c>
      <c r="F49" s="3" t="s">
        <v>428</v>
      </c>
      <c r="G49" s="5">
        <v>50.047638658079002</v>
      </c>
      <c r="H49" s="5">
        <v>0</v>
      </c>
      <c r="I49" s="5">
        <v>3.9439929047478999</v>
      </c>
      <c r="J49" s="5">
        <v>9.3306639705881995</v>
      </c>
      <c r="K49" s="5">
        <v>0</v>
      </c>
      <c r="L49" s="5">
        <v>0.41037176470587999</v>
      </c>
      <c r="M49" s="5">
        <v>0</v>
      </c>
      <c r="N49" s="5">
        <v>0</v>
      </c>
      <c r="O49" s="5">
        <v>0</v>
      </c>
      <c r="P49" s="5">
        <v>0.55400188235294001</v>
      </c>
      <c r="Q49" s="5">
        <v>2.1710546000000002</v>
      </c>
      <c r="R49" s="5">
        <v>2.2864883676471002</v>
      </c>
      <c r="S49" s="5">
        <v>0</v>
      </c>
      <c r="T49" s="5">
        <v>1.9114095</v>
      </c>
      <c r="U49" s="5">
        <v>2.3225436764706</v>
      </c>
      <c r="V49" s="5">
        <v>0</v>
      </c>
      <c r="W49" s="5">
        <v>0</v>
      </c>
      <c r="X49" s="5">
        <v>0.26367257647059</v>
      </c>
      <c r="Y49" s="5">
        <v>10.2181365</v>
      </c>
      <c r="Z49" s="5">
        <v>2.3698855852940999</v>
      </c>
      <c r="AA49" s="5">
        <v>2.2245569411765</v>
      </c>
      <c r="AB49" s="5">
        <v>1.916329472973</v>
      </c>
      <c r="AC49" s="5">
        <v>2.5191331156519001</v>
      </c>
      <c r="AD49" s="5">
        <v>5.7773430000000001</v>
      </c>
      <c r="AE49" s="5">
        <v>1.8280548000000001</v>
      </c>
      <c r="AF49" s="5">
        <v>0</v>
      </c>
      <c r="AG49" s="5">
        <v>0</v>
      </c>
    </row>
    <row r="50" spans="1:34" ht="15" customHeight="1" x14ac:dyDescent="0.25">
      <c r="A50" s="1" t="s">
        <v>177</v>
      </c>
      <c r="B50" s="1" t="s">
        <v>103</v>
      </c>
      <c r="C50" s="1" t="s">
        <v>179</v>
      </c>
      <c r="D50" s="1" t="s">
        <v>180</v>
      </c>
      <c r="E50" s="1" t="s">
        <v>181</v>
      </c>
      <c r="F50" s="3" t="s">
        <v>428</v>
      </c>
      <c r="G50" s="5">
        <v>0</v>
      </c>
      <c r="H50" s="5">
        <v>0</v>
      </c>
      <c r="I50" s="5">
        <v>0</v>
      </c>
      <c r="J50" s="5">
        <v>0</v>
      </c>
      <c r="K50" s="5">
        <v>0</v>
      </c>
      <c r="L50" s="5">
        <v>0</v>
      </c>
      <c r="M50" s="5">
        <v>0</v>
      </c>
      <c r="N50" s="5">
        <v>0</v>
      </c>
      <c r="O50" s="5">
        <v>0</v>
      </c>
      <c r="P50" s="5">
        <v>0</v>
      </c>
      <c r="Q50" s="5">
        <v>0</v>
      </c>
      <c r="R50" s="5">
        <v>0</v>
      </c>
      <c r="S50" s="5">
        <v>0</v>
      </c>
      <c r="T50" s="5">
        <v>0</v>
      </c>
      <c r="U50" s="5">
        <v>0</v>
      </c>
      <c r="V50" s="5">
        <v>0</v>
      </c>
      <c r="W50" s="5">
        <v>0</v>
      </c>
      <c r="X50" s="5">
        <v>0</v>
      </c>
      <c r="Y50" s="5">
        <v>0</v>
      </c>
      <c r="Z50" s="5">
        <v>0</v>
      </c>
      <c r="AA50" s="5">
        <v>0</v>
      </c>
      <c r="AB50" s="5">
        <v>0</v>
      </c>
      <c r="AC50" s="5">
        <v>0</v>
      </c>
      <c r="AD50" s="5">
        <v>0</v>
      </c>
      <c r="AE50" s="5">
        <v>0</v>
      </c>
      <c r="AF50" s="5">
        <v>0</v>
      </c>
      <c r="AG50" s="5">
        <v>0</v>
      </c>
    </row>
    <row r="51" spans="1:34" ht="15" customHeight="1" x14ac:dyDescent="0.25">
      <c r="A51" s="1" t="s">
        <v>182</v>
      </c>
      <c r="B51" s="1" t="s">
        <v>103</v>
      </c>
      <c r="C51" s="1" t="s">
        <v>169</v>
      </c>
      <c r="D51" s="1" t="s">
        <v>165</v>
      </c>
      <c r="E51" s="1" t="s">
        <v>183</v>
      </c>
      <c r="F51" s="3" t="s">
        <v>428</v>
      </c>
      <c r="G51" s="5">
        <v>0</v>
      </c>
      <c r="H51" s="5">
        <v>0</v>
      </c>
      <c r="I51" s="5">
        <v>0</v>
      </c>
      <c r="J51" s="5">
        <v>0</v>
      </c>
      <c r="K51" s="5">
        <v>0</v>
      </c>
      <c r="L51" s="5">
        <v>0</v>
      </c>
      <c r="M51" s="5">
        <v>0</v>
      </c>
      <c r="N51" s="5">
        <v>0</v>
      </c>
      <c r="O51" s="5">
        <v>0</v>
      </c>
      <c r="P51" s="5">
        <v>0</v>
      </c>
      <c r="Q51" s="5">
        <v>0</v>
      </c>
      <c r="R51" s="5">
        <v>0</v>
      </c>
      <c r="S51" s="5">
        <v>0</v>
      </c>
      <c r="T51" s="5">
        <v>0</v>
      </c>
      <c r="U51" s="5">
        <v>0</v>
      </c>
      <c r="V51" s="5">
        <v>0</v>
      </c>
      <c r="W51" s="5">
        <v>0</v>
      </c>
      <c r="X51" s="5">
        <v>0</v>
      </c>
      <c r="Y51" s="5">
        <v>0</v>
      </c>
      <c r="Z51" s="5">
        <v>0</v>
      </c>
      <c r="AA51" s="5">
        <v>0</v>
      </c>
      <c r="AB51" s="5">
        <v>0</v>
      </c>
      <c r="AC51" s="5">
        <v>0</v>
      </c>
      <c r="AD51" s="5">
        <v>0</v>
      </c>
      <c r="AE51" s="5">
        <v>0</v>
      </c>
      <c r="AF51" s="5">
        <v>0</v>
      </c>
      <c r="AG51" s="5">
        <v>0</v>
      </c>
    </row>
    <row r="52" spans="1:34" ht="15" customHeight="1" x14ac:dyDescent="0.25">
      <c r="A52" s="1" t="s">
        <v>184</v>
      </c>
      <c r="B52" s="1" t="s">
        <v>103</v>
      </c>
      <c r="C52" s="1" t="s">
        <v>169</v>
      </c>
      <c r="D52" s="1" t="s">
        <v>165</v>
      </c>
      <c r="E52" s="1" t="s">
        <v>183</v>
      </c>
      <c r="F52" s="3" t="s">
        <v>428</v>
      </c>
      <c r="G52" s="5">
        <v>0</v>
      </c>
      <c r="H52" s="5">
        <v>0</v>
      </c>
      <c r="I52" s="5">
        <v>0</v>
      </c>
      <c r="J52" s="5">
        <v>0</v>
      </c>
      <c r="K52" s="5">
        <v>0</v>
      </c>
      <c r="L52" s="5">
        <v>0</v>
      </c>
      <c r="M52" s="5">
        <v>0</v>
      </c>
      <c r="N52" s="5">
        <v>0</v>
      </c>
      <c r="O52" s="5">
        <v>0</v>
      </c>
      <c r="P52" s="5">
        <v>0</v>
      </c>
      <c r="Q52" s="5">
        <v>0</v>
      </c>
      <c r="R52" s="5">
        <v>0</v>
      </c>
      <c r="S52" s="5">
        <v>0</v>
      </c>
      <c r="T52" s="5">
        <v>0</v>
      </c>
      <c r="U52" s="5">
        <v>0</v>
      </c>
      <c r="V52" s="5">
        <v>0</v>
      </c>
      <c r="W52" s="5">
        <v>0</v>
      </c>
      <c r="X52" s="5">
        <v>0</v>
      </c>
      <c r="Y52" s="5">
        <v>0</v>
      </c>
      <c r="Z52" s="5">
        <v>0</v>
      </c>
      <c r="AA52" s="5">
        <v>0</v>
      </c>
      <c r="AB52" s="5">
        <v>0</v>
      </c>
      <c r="AC52" s="5">
        <v>0</v>
      </c>
      <c r="AD52" s="5">
        <v>0</v>
      </c>
      <c r="AE52" s="5">
        <v>0</v>
      </c>
      <c r="AF52" s="5">
        <v>0</v>
      </c>
      <c r="AG52" s="5">
        <v>0</v>
      </c>
    </row>
    <row r="53" spans="1:34" ht="15" customHeight="1" x14ac:dyDescent="0.25">
      <c r="A53" s="1" t="s">
        <v>185</v>
      </c>
      <c r="B53" s="1" t="s">
        <v>103</v>
      </c>
      <c r="C53" s="1" t="s">
        <v>161</v>
      </c>
      <c r="D53" s="1" t="s">
        <v>162</v>
      </c>
      <c r="E53" s="1" t="s">
        <v>186</v>
      </c>
      <c r="F53" s="3" t="s">
        <v>428</v>
      </c>
      <c r="G53" s="5">
        <v>729.48153113474996</v>
      </c>
      <c r="H53" s="5">
        <v>109.16653723125</v>
      </c>
      <c r="I53" s="5">
        <v>108.01321997530999</v>
      </c>
      <c r="J53" s="5">
        <v>26.457291460977999</v>
      </c>
      <c r="K53" s="5">
        <v>0.11494924863158</v>
      </c>
      <c r="L53" s="5">
        <v>12.798445106221999</v>
      </c>
      <c r="M53" s="5">
        <v>1.4251634526316E-2</v>
      </c>
      <c r="N53" s="5">
        <v>2.4742109848026002</v>
      </c>
      <c r="O53" s="5">
        <v>5.7417059609442997</v>
      </c>
      <c r="P53" s="5">
        <v>4.8015394076564002</v>
      </c>
      <c r="Q53" s="5">
        <v>28.253422655401</v>
      </c>
      <c r="R53" s="5">
        <v>31.905099407306</v>
      </c>
      <c r="S53" s="5">
        <v>10.492831135365</v>
      </c>
      <c r="T53" s="5">
        <v>52.589560712594</v>
      </c>
      <c r="U53" s="5">
        <v>5.6686158846522998</v>
      </c>
      <c r="V53" s="5">
        <v>9.5246765927066992</v>
      </c>
      <c r="W53" s="5">
        <v>0.73924052296903997</v>
      </c>
      <c r="X53" s="5">
        <v>36.152737931228998</v>
      </c>
      <c r="Y53" s="5">
        <v>18.435544898538001</v>
      </c>
      <c r="Z53" s="5">
        <v>48.089008481740002</v>
      </c>
      <c r="AA53" s="5">
        <v>13.354627506555</v>
      </c>
      <c r="AB53" s="5">
        <v>41.587592261879003</v>
      </c>
      <c r="AC53" s="5">
        <v>68.562197590270003</v>
      </c>
      <c r="AD53" s="5">
        <v>34.434493111937002</v>
      </c>
      <c r="AE53" s="5">
        <v>22.464570631729998</v>
      </c>
      <c r="AF53" s="5">
        <v>26.345144810423999</v>
      </c>
      <c r="AG53" s="5">
        <v>11.300015989163001</v>
      </c>
    </row>
    <row r="54" spans="1:34" ht="15" customHeight="1" x14ac:dyDescent="0.25">
      <c r="A54" s="1" t="s">
        <v>185</v>
      </c>
      <c r="B54" s="1" t="s">
        <v>103</v>
      </c>
      <c r="C54" s="1" t="s">
        <v>179</v>
      </c>
      <c r="D54" s="1" t="s">
        <v>180</v>
      </c>
      <c r="E54" s="1" t="s">
        <v>187</v>
      </c>
      <c r="F54" s="3" t="s">
        <v>428</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row>
    <row r="55" spans="1:34" ht="15" customHeight="1" x14ac:dyDescent="0.25">
      <c r="A55" s="1" t="s">
        <v>185</v>
      </c>
      <c r="B55" s="1" t="s">
        <v>103</v>
      </c>
      <c r="C55" s="1" t="s">
        <v>169</v>
      </c>
      <c r="D55" s="1" t="s">
        <v>165</v>
      </c>
      <c r="E55" s="1" t="s">
        <v>188</v>
      </c>
      <c r="F55" s="3" t="s">
        <v>428</v>
      </c>
      <c r="G55" s="5">
        <v>0</v>
      </c>
      <c r="H55" s="5">
        <v>0</v>
      </c>
      <c r="I55" s="5">
        <v>0</v>
      </c>
      <c r="J55" s="5">
        <v>0</v>
      </c>
      <c r="K55" s="5">
        <v>0</v>
      </c>
      <c r="L55" s="5">
        <v>0</v>
      </c>
      <c r="M55" s="5">
        <v>0</v>
      </c>
      <c r="N55" s="5">
        <v>0</v>
      </c>
      <c r="O55" s="5">
        <v>0</v>
      </c>
      <c r="P55" s="5">
        <v>0</v>
      </c>
      <c r="Q55" s="5">
        <v>0</v>
      </c>
      <c r="R55" s="5">
        <v>0</v>
      </c>
      <c r="S55" s="5">
        <v>0</v>
      </c>
      <c r="T55" s="5">
        <v>0</v>
      </c>
      <c r="U55" s="5">
        <v>0</v>
      </c>
      <c r="V55" s="5">
        <v>0</v>
      </c>
      <c r="W55" s="5">
        <v>0</v>
      </c>
      <c r="X55" s="5">
        <v>0</v>
      </c>
      <c r="Y55" s="5">
        <v>0</v>
      </c>
      <c r="Z55" s="5">
        <v>0</v>
      </c>
      <c r="AA55" s="5">
        <v>0</v>
      </c>
      <c r="AB55" s="5">
        <v>0</v>
      </c>
      <c r="AC55" s="5">
        <v>0</v>
      </c>
      <c r="AD55" s="5">
        <v>0</v>
      </c>
      <c r="AE55" s="5">
        <v>0</v>
      </c>
      <c r="AF55" s="5">
        <v>0</v>
      </c>
      <c r="AG55" s="5">
        <v>0</v>
      </c>
    </row>
    <row r="56" spans="1:34" ht="15" customHeight="1" x14ac:dyDescent="0.25">
      <c r="A56" s="1" t="s">
        <v>189</v>
      </c>
      <c r="B56" s="1" t="s">
        <v>103</v>
      </c>
      <c r="C56" s="1" t="s">
        <v>161</v>
      </c>
      <c r="D56" s="1" t="s">
        <v>162</v>
      </c>
      <c r="E56" s="1" t="s">
        <v>190</v>
      </c>
      <c r="F56" s="3" t="s">
        <v>428</v>
      </c>
      <c r="G56" s="5">
        <v>472.39599467107001</v>
      </c>
      <c r="H56" s="5">
        <v>178.31674738808999</v>
      </c>
      <c r="I56" s="5">
        <v>27.708686006533998</v>
      </c>
      <c r="J56" s="5">
        <v>37.930594320044001</v>
      </c>
      <c r="K56" s="5">
        <v>0</v>
      </c>
      <c r="L56" s="5">
        <v>8.7193026821146002</v>
      </c>
      <c r="M56" s="5">
        <v>0.7744861481109</v>
      </c>
      <c r="N56" s="5">
        <v>2.9902258789600999</v>
      </c>
      <c r="O56" s="5">
        <v>3.2930310088282</v>
      </c>
      <c r="P56" s="5">
        <v>15.839367786652</v>
      </c>
      <c r="Q56" s="5">
        <v>14.136760696034001</v>
      </c>
      <c r="R56" s="5">
        <v>8.6999537863898997</v>
      </c>
      <c r="S56" s="5">
        <v>9.5957023349933994</v>
      </c>
      <c r="T56" s="5">
        <v>6.1766198703399997</v>
      </c>
      <c r="U56" s="5">
        <v>1.7641741997649001</v>
      </c>
      <c r="V56" s="5">
        <v>2.5719717736801</v>
      </c>
      <c r="W56" s="5">
        <v>1.1100181090353001</v>
      </c>
      <c r="X56" s="5">
        <v>25.003423523188001</v>
      </c>
      <c r="Y56" s="5">
        <v>22.355637083262</v>
      </c>
      <c r="Z56" s="5">
        <v>30.468071057741</v>
      </c>
      <c r="AA56" s="5">
        <v>19.051772430338001</v>
      </c>
      <c r="AB56" s="5">
        <v>4.7757916379643</v>
      </c>
      <c r="AC56" s="5">
        <v>41.645462926969998</v>
      </c>
      <c r="AD56" s="5">
        <v>6.4851008907668</v>
      </c>
      <c r="AE56" s="5">
        <v>0.88601646932773004</v>
      </c>
      <c r="AF56" s="5">
        <v>1.8207150569432999</v>
      </c>
      <c r="AG56" s="5">
        <v>0.27636160500000001</v>
      </c>
    </row>
    <row r="57" spans="1:34" ht="15" customHeight="1" x14ac:dyDescent="0.25">
      <c r="A57" s="1" t="s">
        <v>189</v>
      </c>
      <c r="B57" s="1" t="s">
        <v>103</v>
      </c>
      <c r="C57" s="1" t="s">
        <v>179</v>
      </c>
      <c r="D57" s="1" t="s">
        <v>180</v>
      </c>
      <c r="E57" s="1" t="s">
        <v>191</v>
      </c>
      <c r="F57" s="3" t="s">
        <v>428</v>
      </c>
      <c r="G57" s="5">
        <v>0</v>
      </c>
      <c r="H57" s="5">
        <v>0</v>
      </c>
      <c r="I57" s="5">
        <v>0</v>
      </c>
      <c r="J57" s="5">
        <v>0</v>
      </c>
      <c r="K57" s="5">
        <v>0</v>
      </c>
      <c r="L57" s="5">
        <v>0</v>
      </c>
      <c r="M57" s="5">
        <v>0</v>
      </c>
      <c r="N57" s="5">
        <v>0</v>
      </c>
      <c r="O57" s="5">
        <v>0</v>
      </c>
      <c r="P57" s="5">
        <v>0</v>
      </c>
      <c r="Q57" s="5">
        <v>0</v>
      </c>
      <c r="R57" s="5">
        <v>0</v>
      </c>
      <c r="S57" s="5">
        <v>0</v>
      </c>
      <c r="T57" s="5">
        <v>0</v>
      </c>
      <c r="U57" s="5">
        <v>0</v>
      </c>
      <c r="V57" s="5">
        <v>0</v>
      </c>
      <c r="W57" s="5">
        <v>0</v>
      </c>
      <c r="X57" s="5">
        <v>0</v>
      </c>
      <c r="Y57" s="5">
        <v>0</v>
      </c>
      <c r="Z57" s="5">
        <v>0</v>
      </c>
      <c r="AA57" s="5">
        <v>0</v>
      </c>
      <c r="AB57" s="5">
        <v>0</v>
      </c>
      <c r="AC57" s="5">
        <v>0</v>
      </c>
      <c r="AD57" s="5">
        <v>0</v>
      </c>
      <c r="AE57" s="5">
        <v>0</v>
      </c>
      <c r="AF57" s="5">
        <v>0</v>
      </c>
      <c r="AG57" s="5">
        <v>0</v>
      </c>
    </row>
    <row r="58" spans="1:34" ht="15" customHeight="1" x14ac:dyDescent="0.25">
      <c r="A58" s="1" t="s">
        <v>189</v>
      </c>
      <c r="B58" s="1" t="s">
        <v>103</v>
      </c>
      <c r="C58" s="1" t="s">
        <v>169</v>
      </c>
      <c r="D58" s="1" t="s">
        <v>165</v>
      </c>
      <c r="E58" s="1" t="s">
        <v>188</v>
      </c>
      <c r="F58" s="3" t="s">
        <v>428</v>
      </c>
      <c r="G58" s="5">
        <v>0</v>
      </c>
      <c r="H58" s="5">
        <v>0</v>
      </c>
      <c r="I58" s="5">
        <v>0</v>
      </c>
      <c r="J58" s="5">
        <v>0</v>
      </c>
      <c r="K58" s="5">
        <v>0</v>
      </c>
      <c r="L58" s="5">
        <v>0</v>
      </c>
      <c r="M58" s="5">
        <v>0</v>
      </c>
      <c r="N58" s="5">
        <v>0</v>
      </c>
      <c r="O58" s="5">
        <v>0</v>
      </c>
      <c r="P58" s="5">
        <v>0</v>
      </c>
      <c r="Q58" s="5">
        <v>0</v>
      </c>
      <c r="R58" s="5">
        <v>0</v>
      </c>
      <c r="S58" s="5">
        <v>0</v>
      </c>
      <c r="T58" s="5">
        <v>0</v>
      </c>
      <c r="U58" s="5">
        <v>0</v>
      </c>
      <c r="V58" s="5">
        <v>0</v>
      </c>
      <c r="W58" s="5">
        <v>0</v>
      </c>
      <c r="X58" s="5">
        <v>0</v>
      </c>
      <c r="Y58" s="5">
        <v>0</v>
      </c>
      <c r="Z58" s="5">
        <v>0</v>
      </c>
      <c r="AA58" s="5">
        <v>0</v>
      </c>
      <c r="AB58" s="5">
        <v>0</v>
      </c>
      <c r="AC58" s="5">
        <v>0</v>
      </c>
      <c r="AD58" s="5">
        <v>0</v>
      </c>
      <c r="AE58" s="5">
        <v>0</v>
      </c>
      <c r="AF58" s="5">
        <v>0</v>
      </c>
      <c r="AG58" s="5">
        <v>0</v>
      </c>
    </row>
    <row r="59" spans="1:34" ht="15" customHeight="1" x14ac:dyDescent="0.25">
      <c r="A59" s="1" t="s">
        <v>192</v>
      </c>
      <c r="B59" s="1" t="s">
        <v>103</v>
      </c>
      <c r="C59" s="1" t="s">
        <v>161</v>
      </c>
      <c r="D59" s="1" t="s">
        <v>162</v>
      </c>
      <c r="E59" s="1" t="s">
        <v>193</v>
      </c>
      <c r="F59" s="3" t="s">
        <v>428</v>
      </c>
      <c r="G59" s="5">
        <v>652.12706068937996</v>
      </c>
      <c r="H59" s="5">
        <v>206.89042438838999</v>
      </c>
      <c r="I59" s="5">
        <v>121.34044625851</v>
      </c>
      <c r="J59" s="5">
        <v>42.030204582951001</v>
      </c>
      <c r="K59" s="5">
        <v>4.6564363898055001</v>
      </c>
      <c r="L59" s="5">
        <v>36.373670765943999</v>
      </c>
      <c r="M59" s="5">
        <v>7.4628813315788998</v>
      </c>
      <c r="N59" s="5">
        <v>8.0731434789474008</v>
      </c>
      <c r="O59" s="5">
        <v>1.8230081154799</v>
      </c>
      <c r="P59" s="5">
        <v>42.386593483281999</v>
      </c>
      <c r="Q59" s="5">
        <v>20.299503296285</v>
      </c>
      <c r="R59" s="5">
        <v>5.2282291458204</v>
      </c>
      <c r="S59" s="5">
        <v>33.061622160372004</v>
      </c>
      <c r="T59" s="5">
        <v>12.201897290711999</v>
      </c>
      <c r="U59" s="5">
        <v>3.2344960068111002</v>
      </c>
      <c r="V59" s="5">
        <v>1.1311187447368001</v>
      </c>
      <c r="W59" s="5">
        <v>0.24144119999999999</v>
      </c>
      <c r="X59" s="5">
        <v>0</v>
      </c>
      <c r="Y59" s="5">
        <v>35.599105022322</v>
      </c>
      <c r="Z59" s="5">
        <v>23.647324751471</v>
      </c>
      <c r="AA59" s="5">
        <v>5.8917626585387</v>
      </c>
      <c r="AB59" s="5">
        <v>1.1040774276316001</v>
      </c>
      <c r="AC59" s="5">
        <v>0</v>
      </c>
      <c r="AD59" s="5">
        <v>11.140155</v>
      </c>
      <c r="AE59" s="5">
        <v>28.162929889783001</v>
      </c>
      <c r="AF59" s="5">
        <v>0</v>
      </c>
      <c r="AG59" s="5">
        <v>0.14658930000000001</v>
      </c>
    </row>
    <row r="60" spans="1:34" ht="15" customHeight="1" x14ac:dyDescent="0.25">
      <c r="A60" s="1" t="s">
        <v>192</v>
      </c>
      <c r="B60" s="1" t="s">
        <v>103</v>
      </c>
      <c r="C60" s="1" t="s">
        <v>179</v>
      </c>
      <c r="D60" s="1" t="s">
        <v>180</v>
      </c>
      <c r="E60" s="1" t="s">
        <v>194</v>
      </c>
      <c r="F60" s="3" t="s">
        <v>428</v>
      </c>
      <c r="G60" s="5">
        <v>0</v>
      </c>
      <c r="H60" s="5">
        <v>0</v>
      </c>
      <c r="I60" s="5">
        <v>0</v>
      </c>
      <c r="J60" s="5">
        <v>0</v>
      </c>
      <c r="K60" s="5">
        <v>0</v>
      </c>
      <c r="L60" s="5">
        <v>0</v>
      </c>
      <c r="M60" s="5">
        <v>0</v>
      </c>
      <c r="N60" s="5">
        <v>0</v>
      </c>
      <c r="O60" s="5">
        <v>0</v>
      </c>
      <c r="P60" s="5">
        <v>0</v>
      </c>
      <c r="Q60" s="5">
        <v>0</v>
      </c>
      <c r="R60" s="5">
        <v>0</v>
      </c>
      <c r="S60" s="5">
        <v>0</v>
      </c>
      <c r="T60" s="5">
        <v>0</v>
      </c>
      <c r="U60" s="5">
        <v>0</v>
      </c>
      <c r="V60" s="5">
        <v>0</v>
      </c>
      <c r="W60" s="5">
        <v>0</v>
      </c>
      <c r="X60" s="5">
        <v>0</v>
      </c>
      <c r="Y60" s="5">
        <v>0</v>
      </c>
      <c r="Z60" s="5">
        <v>0</v>
      </c>
      <c r="AA60" s="5">
        <v>0</v>
      </c>
      <c r="AB60" s="5">
        <v>0</v>
      </c>
      <c r="AC60" s="5">
        <v>0</v>
      </c>
      <c r="AD60" s="5">
        <v>0</v>
      </c>
      <c r="AE60" s="5">
        <v>0</v>
      </c>
      <c r="AF60" s="5">
        <v>0</v>
      </c>
      <c r="AG60" s="5">
        <v>0</v>
      </c>
    </row>
    <row r="61" spans="1:34" ht="15" customHeight="1" x14ac:dyDescent="0.25">
      <c r="A61" s="1" t="s">
        <v>195</v>
      </c>
      <c r="B61" s="1" t="s">
        <v>103</v>
      </c>
      <c r="C61" s="1" t="s">
        <v>161</v>
      </c>
      <c r="D61" s="1" t="s">
        <v>162</v>
      </c>
      <c r="E61" s="1" t="s">
        <v>196</v>
      </c>
      <c r="F61" s="3" t="s">
        <v>428</v>
      </c>
      <c r="G61" s="5">
        <v>4.2868070039962998</v>
      </c>
      <c r="H61" s="5">
        <v>2.7863548496842E-2</v>
      </c>
      <c r="I61" s="5">
        <v>1.0151323037621001</v>
      </c>
      <c r="J61" s="5">
        <v>6.1399993099603999E-2</v>
      </c>
      <c r="K61" s="5">
        <v>4.5090000000000001E-4</v>
      </c>
      <c r="L61" s="5">
        <v>4.8122895789474004E-3</v>
      </c>
      <c r="M61" s="5">
        <v>0</v>
      </c>
      <c r="N61" s="5">
        <v>1.4766292304000001E-2</v>
      </c>
      <c r="O61" s="5">
        <v>7.7317696098719996E-2</v>
      </c>
      <c r="P61" s="5">
        <v>0</v>
      </c>
      <c r="Q61" s="5">
        <v>6.4116751147200002E-2</v>
      </c>
      <c r="R61" s="5">
        <v>3.7877614019999999E-2</v>
      </c>
      <c r="S61" s="5">
        <v>0</v>
      </c>
      <c r="T61" s="5">
        <v>1.3944377088000001E-2</v>
      </c>
      <c r="U61" s="5">
        <v>0</v>
      </c>
      <c r="V61" s="5">
        <v>2.7649188000000002E-3</v>
      </c>
      <c r="W61" s="5">
        <v>0</v>
      </c>
      <c r="X61" s="5">
        <v>0</v>
      </c>
      <c r="Y61" s="5">
        <v>0.11790022872017</v>
      </c>
      <c r="Z61" s="5">
        <v>9.6077970095400006E-2</v>
      </c>
      <c r="AA61" s="5">
        <v>0</v>
      </c>
      <c r="AB61" s="5">
        <v>0.21186705292919999</v>
      </c>
      <c r="AC61" s="5">
        <v>0.93281404024528003</v>
      </c>
      <c r="AD61" s="5">
        <v>1.965064284E-2</v>
      </c>
      <c r="AE61" s="5">
        <v>8.2642454908467999E-2</v>
      </c>
      <c r="AF61" s="5">
        <v>1.4016799933127999</v>
      </c>
      <c r="AG61" s="5">
        <v>0.10372793654952001</v>
      </c>
    </row>
    <row r="62" spans="1:34" ht="15" customHeight="1" x14ac:dyDescent="0.25">
      <c r="A62" s="1" t="s">
        <v>195</v>
      </c>
      <c r="B62" s="1" t="s">
        <v>103</v>
      </c>
      <c r="C62" s="1" t="s">
        <v>179</v>
      </c>
      <c r="D62" s="1" t="s">
        <v>180</v>
      </c>
      <c r="E62" s="1" t="s">
        <v>197</v>
      </c>
      <c r="F62" s="3" t="s">
        <v>428</v>
      </c>
      <c r="G62" s="5">
        <v>0</v>
      </c>
      <c r="H62" s="5">
        <v>0</v>
      </c>
      <c r="I62" s="5">
        <v>0</v>
      </c>
      <c r="J62" s="5">
        <v>0</v>
      </c>
      <c r="K62" s="5">
        <v>0</v>
      </c>
      <c r="L62" s="5">
        <v>0</v>
      </c>
      <c r="M62" s="5">
        <v>0</v>
      </c>
      <c r="N62" s="5">
        <v>0</v>
      </c>
      <c r="O62" s="5">
        <v>0</v>
      </c>
      <c r="P62" s="5">
        <v>0</v>
      </c>
      <c r="Q62" s="5">
        <v>0</v>
      </c>
      <c r="R62" s="5">
        <v>0</v>
      </c>
      <c r="S62" s="5">
        <v>0</v>
      </c>
      <c r="T62" s="5">
        <v>0</v>
      </c>
      <c r="U62" s="5">
        <v>0</v>
      </c>
      <c r="V62" s="5">
        <v>0</v>
      </c>
      <c r="W62" s="5">
        <v>0</v>
      </c>
      <c r="X62" s="5">
        <v>0</v>
      </c>
      <c r="Y62" s="5">
        <v>0</v>
      </c>
      <c r="Z62" s="5">
        <v>0</v>
      </c>
      <c r="AA62" s="5">
        <v>0</v>
      </c>
      <c r="AB62" s="5">
        <v>0</v>
      </c>
      <c r="AC62" s="5">
        <v>0</v>
      </c>
      <c r="AD62" s="5">
        <v>0</v>
      </c>
      <c r="AE62" s="5">
        <v>0</v>
      </c>
      <c r="AF62" s="5">
        <v>0</v>
      </c>
      <c r="AG62" s="5">
        <v>0</v>
      </c>
    </row>
    <row r="63" spans="1:34" ht="15" customHeight="1" x14ac:dyDescent="0.25">
      <c r="A63" s="1" t="s">
        <v>198</v>
      </c>
      <c r="B63" s="1" t="s">
        <v>103</v>
      </c>
      <c r="C63" s="1" t="s">
        <v>169</v>
      </c>
      <c r="D63" s="1" t="s">
        <v>165</v>
      </c>
      <c r="E63" s="1" t="s">
        <v>199</v>
      </c>
      <c r="F63" s="3" t="s">
        <v>428</v>
      </c>
      <c r="G63" s="5">
        <v>0</v>
      </c>
      <c r="H63" s="5">
        <v>0</v>
      </c>
      <c r="I63" s="5">
        <v>0</v>
      </c>
      <c r="J63" s="5">
        <v>0</v>
      </c>
      <c r="K63" s="5">
        <v>0</v>
      </c>
      <c r="L63" s="5">
        <v>0</v>
      </c>
      <c r="M63" s="5">
        <v>0</v>
      </c>
      <c r="N63" s="5">
        <v>0</v>
      </c>
      <c r="O63" s="5">
        <v>0</v>
      </c>
      <c r="P63" s="5">
        <v>0</v>
      </c>
      <c r="Q63" s="5">
        <v>0</v>
      </c>
      <c r="R63" s="5">
        <v>0</v>
      </c>
      <c r="S63" s="5">
        <v>0</v>
      </c>
      <c r="T63" s="5">
        <v>0</v>
      </c>
      <c r="U63" s="5">
        <v>0</v>
      </c>
      <c r="V63" s="5">
        <v>0</v>
      </c>
      <c r="W63" s="5">
        <v>0</v>
      </c>
      <c r="X63" s="5">
        <v>0</v>
      </c>
      <c r="Y63" s="5">
        <v>0</v>
      </c>
      <c r="Z63" s="5">
        <v>0</v>
      </c>
      <c r="AA63" s="5">
        <v>0</v>
      </c>
      <c r="AB63" s="5">
        <v>0</v>
      </c>
      <c r="AC63" s="5">
        <v>0</v>
      </c>
      <c r="AD63" s="5">
        <v>0</v>
      </c>
      <c r="AE63" s="5">
        <v>0</v>
      </c>
      <c r="AF63" s="5">
        <v>0</v>
      </c>
      <c r="AG63" s="5">
        <v>0</v>
      </c>
    </row>
    <row r="64" spans="1:34" ht="15" customHeight="1" x14ac:dyDescent="0.25">
      <c r="A64" s="1" t="s">
        <v>200</v>
      </c>
      <c r="B64" s="1" t="s">
        <v>103</v>
      </c>
      <c r="C64" s="1" t="s">
        <v>169</v>
      </c>
      <c r="D64" s="1" t="s">
        <v>165</v>
      </c>
      <c r="E64" s="1" t="s">
        <v>201</v>
      </c>
      <c r="F64" s="3" t="s">
        <v>428</v>
      </c>
      <c r="G64" s="5">
        <v>0</v>
      </c>
      <c r="H64" s="5">
        <v>0</v>
      </c>
      <c r="I64" s="5">
        <v>0</v>
      </c>
      <c r="J64" s="5">
        <v>0</v>
      </c>
      <c r="K64" s="5">
        <v>0</v>
      </c>
      <c r="L64" s="5">
        <v>0</v>
      </c>
      <c r="M64" s="5">
        <v>0</v>
      </c>
      <c r="N64" s="5">
        <v>0</v>
      </c>
      <c r="O64" s="5">
        <v>0</v>
      </c>
      <c r="P64" s="5">
        <v>0</v>
      </c>
      <c r="Q64" s="5">
        <v>0</v>
      </c>
      <c r="R64" s="5">
        <v>0</v>
      </c>
      <c r="S64" s="5">
        <v>0</v>
      </c>
      <c r="T64" s="5">
        <v>0</v>
      </c>
      <c r="U64" s="5">
        <v>0</v>
      </c>
      <c r="V64" s="5">
        <v>0</v>
      </c>
      <c r="W64" s="5">
        <v>0</v>
      </c>
      <c r="X64" s="5">
        <v>0</v>
      </c>
      <c r="Y64" s="5">
        <v>0</v>
      </c>
      <c r="Z64" s="5">
        <v>0</v>
      </c>
      <c r="AA64" s="5">
        <v>0</v>
      </c>
      <c r="AB64" s="5">
        <v>0</v>
      </c>
      <c r="AC64" s="5">
        <v>0</v>
      </c>
      <c r="AD64" s="5">
        <v>0</v>
      </c>
      <c r="AE64" s="5">
        <v>0</v>
      </c>
      <c r="AF64" s="5">
        <v>0</v>
      </c>
      <c r="AG64" s="5">
        <v>0</v>
      </c>
      <c r="AH64" s="8"/>
    </row>
    <row r="65" spans="1:34" ht="15" customHeight="1" x14ac:dyDescent="0.25">
      <c r="A65" s="1" t="s">
        <v>202</v>
      </c>
      <c r="B65" s="1" t="s">
        <v>103</v>
      </c>
      <c r="C65" s="1" t="s">
        <v>169</v>
      </c>
      <c r="D65" s="1" t="s">
        <v>165</v>
      </c>
      <c r="E65" s="1" t="s">
        <v>203</v>
      </c>
      <c r="F65" s="3" t="s">
        <v>428</v>
      </c>
      <c r="G65" s="5">
        <v>0</v>
      </c>
      <c r="H65" s="5">
        <v>0</v>
      </c>
      <c r="I65" s="5">
        <v>0</v>
      </c>
      <c r="J65" s="5">
        <v>0</v>
      </c>
      <c r="K65" s="5">
        <v>0</v>
      </c>
      <c r="L65" s="5">
        <v>0</v>
      </c>
      <c r="M65" s="5">
        <v>0</v>
      </c>
      <c r="N65" s="5">
        <v>0</v>
      </c>
      <c r="O65" s="5">
        <v>0</v>
      </c>
      <c r="P65" s="5">
        <v>0</v>
      </c>
      <c r="Q65" s="5">
        <v>0</v>
      </c>
      <c r="R65" s="5">
        <v>0</v>
      </c>
      <c r="S65" s="5">
        <v>0</v>
      </c>
      <c r="T65" s="5">
        <v>0</v>
      </c>
      <c r="U65" s="5">
        <v>0</v>
      </c>
      <c r="V65" s="5">
        <v>0</v>
      </c>
      <c r="W65" s="5">
        <v>0</v>
      </c>
      <c r="X65" s="5">
        <v>0</v>
      </c>
      <c r="Y65" s="5">
        <v>0</v>
      </c>
      <c r="Z65" s="5">
        <v>0</v>
      </c>
      <c r="AA65" s="5">
        <v>0</v>
      </c>
      <c r="AB65" s="5">
        <v>0</v>
      </c>
      <c r="AC65" s="5">
        <v>0</v>
      </c>
      <c r="AD65" s="5">
        <v>0</v>
      </c>
      <c r="AE65" s="5">
        <v>0</v>
      </c>
      <c r="AF65" s="5">
        <v>0</v>
      </c>
      <c r="AG65" s="5">
        <v>0</v>
      </c>
      <c r="AH65" s="8"/>
    </row>
    <row r="66" spans="1:34" ht="15" customHeight="1" x14ac:dyDescent="0.25">
      <c r="A66" s="1" t="s">
        <v>204</v>
      </c>
      <c r="B66" s="1" t="s">
        <v>103</v>
      </c>
      <c r="C66" s="1" t="s">
        <v>161</v>
      </c>
      <c r="D66" s="1" t="s">
        <v>162</v>
      </c>
      <c r="E66" s="1" t="s">
        <v>205</v>
      </c>
      <c r="F66" s="3" t="s">
        <v>428</v>
      </c>
      <c r="G66" s="5">
        <v>0.69135916631578997</v>
      </c>
      <c r="H66" s="5">
        <v>0</v>
      </c>
      <c r="I66" s="5">
        <v>0.49259433142857001</v>
      </c>
      <c r="J66" s="5">
        <v>0</v>
      </c>
      <c r="K66" s="5">
        <v>0</v>
      </c>
      <c r="L66" s="5">
        <v>0</v>
      </c>
      <c r="M66" s="5">
        <v>0</v>
      </c>
      <c r="N66" s="5">
        <v>0</v>
      </c>
      <c r="O66" s="5">
        <v>0</v>
      </c>
      <c r="P66" s="5">
        <v>0</v>
      </c>
      <c r="Q66" s="5">
        <v>0</v>
      </c>
      <c r="R66" s="5">
        <v>0</v>
      </c>
      <c r="S66" s="5">
        <v>0.17444783999999999</v>
      </c>
      <c r="T66" s="5">
        <v>0</v>
      </c>
      <c r="U66" s="5">
        <v>1.6451166315788999E-2</v>
      </c>
      <c r="V66" s="5">
        <v>0</v>
      </c>
      <c r="W66" s="5">
        <v>0</v>
      </c>
      <c r="X66" s="5">
        <v>0</v>
      </c>
      <c r="Y66" s="5">
        <v>8.3314285714290005E-5</v>
      </c>
      <c r="Z66" s="5">
        <v>0</v>
      </c>
      <c r="AA66" s="5">
        <v>5.3552914285713996E-3</v>
      </c>
      <c r="AB66" s="5">
        <v>0</v>
      </c>
      <c r="AC66" s="5">
        <v>2.3216914285715002E-3</v>
      </c>
      <c r="AD66" s="5">
        <v>0</v>
      </c>
      <c r="AE66" s="5">
        <v>0</v>
      </c>
      <c r="AF66" s="5">
        <v>1.0553142857143E-4</v>
      </c>
      <c r="AG66" s="5">
        <v>0</v>
      </c>
      <c r="AH66" s="8"/>
    </row>
    <row r="67" spans="1:34" ht="15" customHeight="1" x14ac:dyDescent="0.25">
      <c r="A67" s="1" t="s">
        <v>204</v>
      </c>
      <c r="B67" s="1" t="s">
        <v>103</v>
      </c>
      <c r="C67" s="1" t="s">
        <v>169</v>
      </c>
      <c r="D67" s="1" t="s">
        <v>165</v>
      </c>
      <c r="E67" s="1" t="s">
        <v>206</v>
      </c>
      <c r="F67" s="3" t="s">
        <v>428</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0</v>
      </c>
      <c r="AE67" s="5">
        <v>0</v>
      </c>
      <c r="AF67" s="5">
        <v>0</v>
      </c>
      <c r="AG67" s="5">
        <v>0</v>
      </c>
      <c r="AH67" s="8"/>
    </row>
    <row r="68" spans="1:34" ht="15" customHeight="1" x14ac:dyDescent="0.25">
      <c r="A68" s="1" t="s">
        <v>207</v>
      </c>
      <c r="B68" s="1" t="s">
        <v>103</v>
      </c>
      <c r="C68" s="1" t="s">
        <v>169</v>
      </c>
      <c r="D68" s="1" t="s">
        <v>165</v>
      </c>
      <c r="E68" s="1" t="s">
        <v>208</v>
      </c>
      <c r="F68" s="3" t="s">
        <v>428</v>
      </c>
      <c r="G68" s="5">
        <v>0</v>
      </c>
      <c r="H68" s="5">
        <v>0</v>
      </c>
      <c r="I68" s="5">
        <v>0</v>
      </c>
      <c r="J68" s="5">
        <v>0</v>
      </c>
      <c r="K68" s="5">
        <v>0</v>
      </c>
      <c r="L68" s="5">
        <v>0</v>
      </c>
      <c r="M68" s="5">
        <v>0</v>
      </c>
      <c r="N68" s="5">
        <v>0</v>
      </c>
      <c r="O68" s="5">
        <v>0</v>
      </c>
      <c r="P68" s="5">
        <v>0</v>
      </c>
      <c r="Q68" s="5">
        <v>0</v>
      </c>
      <c r="R68" s="5">
        <v>0</v>
      </c>
      <c r="S68" s="5">
        <v>0</v>
      </c>
      <c r="T68" s="5">
        <v>0</v>
      </c>
      <c r="U68" s="5">
        <v>0</v>
      </c>
      <c r="V68" s="5">
        <v>0</v>
      </c>
      <c r="W68" s="5">
        <v>0</v>
      </c>
      <c r="X68" s="5">
        <v>0</v>
      </c>
      <c r="Y68" s="5">
        <v>0</v>
      </c>
      <c r="Z68" s="5">
        <v>0</v>
      </c>
      <c r="AA68" s="5">
        <v>0</v>
      </c>
      <c r="AB68" s="5">
        <v>0</v>
      </c>
      <c r="AC68" s="5">
        <v>0</v>
      </c>
      <c r="AD68" s="5">
        <v>0</v>
      </c>
      <c r="AE68" s="5">
        <v>0</v>
      </c>
      <c r="AF68" s="5">
        <v>0</v>
      </c>
      <c r="AG68" s="5">
        <v>0</v>
      </c>
      <c r="AH68" s="8"/>
    </row>
    <row r="69" spans="1:34" ht="15" customHeight="1" x14ac:dyDescent="0.25">
      <c r="A69" s="1" t="s">
        <v>209</v>
      </c>
      <c r="B69" s="3" t="s">
        <v>104</v>
      </c>
      <c r="C69" s="1" t="s">
        <v>161</v>
      </c>
      <c r="D69" s="1" t="s">
        <v>162</v>
      </c>
      <c r="E69" s="1" t="s">
        <v>210</v>
      </c>
      <c r="F69" s="3" t="s">
        <v>428</v>
      </c>
      <c r="G69" s="5">
        <v>40.556013609464998</v>
      </c>
      <c r="H69" s="5">
        <v>0</v>
      </c>
      <c r="I69" s="5">
        <v>30.978317294629999</v>
      </c>
      <c r="J69" s="5">
        <v>0</v>
      </c>
      <c r="K69" s="5">
        <v>0</v>
      </c>
      <c r="L69" s="5">
        <v>0</v>
      </c>
      <c r="M69" s="5">
        <v>0</v>
      </c>
      <c r="N69" s="5">
        <v>0</v>
      </c>
      <c r="O69" s="5">
        <v>0</v>
      </c>
      <c r="P69" s="5">
        <v>0</v>
      </c>
      <c r="Q69" s="5">
        <v>3.4644511580061002</v>
      </c>
      <c r="R69" s="5">
        <v>0</v>
      </c>
      <c r="S69" s="5">
        <v>0</v>
      </c>
      <c r="T69" s="5">
        <v>0</v>
      </c>
      <c r="U69" s="5">
        <v>-1.2329381647011001E-4</v>
      </c>
      <c r="V69" s="5">
        <v>0</v>
      </c>
      <c r="W69" s="5">
        <v>0</v>
      </c>
      <c r="X69" s="5">
        <v>0</v>
      </c>
      <c r="Y69" s="5">
        <v>0</v>
      </c>
      <c r="Z69" s="5">
        <v>0</v>
      </c>
      <c r="AA69" s="5">
        <v>2.2312899561155</v>
      </c>
      <c r="AB69" s="5">
        <v>0</v>
      </c>
      <c r="AC69" s="5">
        <v>0</v>
      </c>
      <c r="AD69" s="5">
        <v>3.7856638583322</v>
      </c>
      <c r="AE69" s="5">
        <v>0</v>
      </c>
      <c r="AF69" s="5">
        <v>1.9238354597647001E-2</v>
      </c>
      <c r="AG69" s="5">
        <v>7.7176281599999993E-2</v>
      </c>
      <c r="AH69" s="8"/>
    </row>
    <row r="70" spans="1:34" ht="15" customHeight="1" x14ac:dyDescent="0.25">
      <c r="A70" s="1" t="s">
        <v>211</v>
      </c>
      <c r="B70" s="3" t="s">
        <v>104</v>
      </c>
      <c r="C70" s="1" t="s">
        <v>161</v>
      </c>
      <c r="D70" s="1" t="s">
        <v>162</v>
      </c>
      <c r="E70" s="1" t="s">
        <v>210</v>
      </c>
      <c r="F70" s="3" t="s">
        <v>428</v>
      </c>
      <c r="G70" s="5">
        <v>43.468063595197002</v>
      </c>
      <c r="H70" s="5">
        <v>0</v>
      </c>
      <c r="I70" s="5">
        <v>29.250625231076</v>
      </c>
      <c r="J70" s="5">
        <v>0</v>
      </c>
      <c r="K70" s="5">
        <v>0</v>
      </c>
      <c r="L70" s="5">
        <v>0</v>
      </c>
      <c r="M70" s="5">
        <v>0</v>
      </c>
      <c r="N70" s="5">
        <v>0</v>
      </c>
      <c r="O70" s="5">
        <v>0</v>
      </c>
      <c r="P70" s="5">
        <v>0</v>
      </c>
      <c r="Q70" s="5">
        <v>2.0616908946263002</v>
      </c>
      <c r="R70" s="5">
        <v>0</v>
      </c>
      <c r="S70" s="5">
        <v>0</v>
      </c>
      <c r="T70" s="5">
        <v>0</v>
      </c>
      <c r="U70" s="5">
        <v>0.77310384414725997</v>
      </c>
      <c r="V70" s="5">
        <v>0</v>
      </c>
      <c r="W70" s="5">
        <v>0</v>
      </c>
      <c r="X70" s="5">
        <v>0</v>
      </c>
      <c r="Y70" s="5">
        <v>0</v>
      </c>
      <c r="Z70" s="5">
        <v>0</v>
      </c>
      <c r="AA70" s="5">
        <v>1.7605363101999001</v>
      </c>
      <c r="AB70" s="5">
        <v>0</v>
      </c>
      <c r="AC70" s="5">
        <v>0</v>
      </c>
      <c r="AD70" s="5">
        <v>6.7109821939831997</v>
      </c>
      <c r="AE70" s="5">
        <v>0.90461856210352998</v>
      </c>
      <c r="AF70" s="5">
        <v>1.740769360911</v>
      </c>
      <c r="AG70" s="5">
        <v>0.26573719815000002</v>
      </c>
      <c r="AH70" s="8"/>
    </row>
    <row r="71" spans="1:34" ht="15" customHeight="1" x14ac:dyDescent="0.25">
      <c r="A71" s="1" t="s">
        <v>212</v>
      </c>
      <c r="B71" s="3" t="s">
        <v>104</v>
      </c>
      <c r="C71" s="1" t="s">
        <v>161</v>
      </c>
      <c r="D71" s="1" t="s">
        <v>162</v>
      </c>
      <c r="E71" s="1" t="s">
        <v>210</v>
      </c>
      <c r="F71" s="3" t="s">
        <v>428</v>
      </c>
      <c r="G71" s="5">
        <v>44.604747845379997</v>
      </c>
      <c r="H71" s="5">
        <v>0</v>
      </c>
      <c r="I71" s="5">
        <v>30.639369722746</v>
      </c>
      <c r="J71" s="5">
        <v>0</v>
      </c>
      <c r="K71" s="5">
        <v>0</v>
      </c>
      <c r="L71" s="5">
        <v>0</v>
      </c>
      <c r="M71" s="5">
        <v>0</v>
      </c>
      <c r="N71" s="5">
        <v>0</v>
      </c>
      <c r="O71" s="5">
        <v>0</v>
      </c>
      <c r="P71" s="5">
        <v>0</v>
      </c>
      <c r="Q71" s="5">
        <v>2.5410818144668998</v>
      </c>
      <c r="R71" s="5">
        <v>0</v>
      </c>
      <c r="S71" s="5">
        <v>0</v>
      </c>
      <c r="T71" s="5">
        <v>0</v>
      </c>
      <c r="U71" s="5">
        <v>0.19017299871900001</v>
      </c>
      <c r="V71" s="5">
        <v>0</v>
      </c>
      <c r="W71" s="5">
        <v>0</v>
      </c>
      <c r="X71" s="5">
        <v>0</v>
      </c>
      <c r="Y71" s="5">
        <v>0</v>
      </c>
      <c r="Z71" s="5">
        <v>0</v>
      </c>
      <c r="AA71" s="5">
        <v>0.78730670880110998</v>
      </c>
      <c r="AB71" s="5">
        <v>0</v>
      </c>
      <c r="AC71" s="5">
        <v>0</v>
      </c>
      <c r="AD71" s="5">
        <v>9.8626901388464994</v>
      </c>
      <c r="AE71" s="5">
        <v>0.41287403430000003</v>
      </c>
      <c r="AF71" s="5">
        <v>0</v>
      </c>
      <c r="AG71" s="5">
        <v>0.1712524275</v>
      </c>
      <c r="AH71" s="8"/>
    </row>
    <row r="72" spans="1:34" ht="15" customHeight="1" x14ac:dyDescent="0.25">
      <c r="A72" s="1" t="s">
        <v>213</v>
      </c>
      <c r="B72" s="3" t="s">
        <v>104</v>
      </c>
      <c r="C72" s="1" t="s">
        <v>161</v>
      </c>
      <c r="D72" s="1" t="s">
        <v>162</v>
      </c>
      <c r="E72" s="1" t="s">
        <v>210</v>
      </c>
      <c r="F72" s="3" t="s">
        <v>428</v>
      </c>
      <c r="G72" s="5">
        <v>19.177715461072001</v>
      </c>
      <c r="H72" s="5">
        <v>0</v>
      </c>
      <c r="I72" s="5">
        <v>12.240447469604</v>
      </c>
      <c r="J72" s="5">
        <v>0</v>
      </c>
      <c r="K72" s="5">
        <v>0</v>
      </c>
      <c r="L72" s="5">
        <v>0</v>
      </c>
      <c r="M72" s="5">
        <v>0</v>
      </c>
      <c r="N72" s="5">
        <v>0</v>
      </c>
      <c r="O72" s="5">
        <v>0</v>
      </c>
      <c r="P72" s="5">
        <v>0</v>
      </c>
      <c r="Q72" s="5">
        <v>1.9655404105180001</v>
      </c>
      <c r="R72" s="5">
        <v>0</v>
      </c>
      <c r="S72" s="5">
        <v>0</v>
      </c>
      <c r="T72" s="5">
        <v>0</v>
      </c>
      <c r="U72" s="5">
        <v>0.15759852641882</v>
      </c>
      <c r="V72" s="5">
        <v>0</v>
      </c>
      <c r="W72" s="5">
        <v>0</v>
      </c>
      <c r="X72" s="5">
        <v>0</v>
      </c>
      <c r="Y72" s="5">
        <v>0</v>
      </c>
      <c r="Z72" s="5">
        <v>0</v>
      </c>
      <c r="AA72" s="5">
        <v>0.62545855179177001</v>
      </c>
      <c r="AB72" s="5">
        <v>0</v>
      </c>
      <c r="AC72" s="5">
        <v>0</v>
      </c>
      <c r="AD72" s="5">
        <v>3.9494159832397999</v>
      </c>
      <c r="AE72" s="5">
        <v>9.7130218500000004E-2</v>
      </c>
      <c r="AF72" s="5">
        <v>0</v>
      </c>
      <c r="AG72" s="5">
        <v>0.14212430100000001</v>
      </c>
      <c r="AH72" s="8"/>
    </row>
    <row r="73" spans="1:34" ht="15" customHeight="1" x14ac:dyDescent="0.25">
      <c r="A73" s="1" t="s">
        <v>214</v>
      </c>
      <c r="B73" s="3" t="s">
        <v>104</v>
      </c>
      <c r="C73" s="1" t="s">
        <v>161</v>
      </c>
      <c r="D73" s="1" t="s">
        <v>162</v>
      </c>
      <c r="E73" s="1" t="s">
        <v>210</v>
      </c>
      <c r="F73" s="3" t="s">
        <v>428</v>
      </c>
      <c r="G73" s="5">
        <v>0.21395574211500001</v>
      </c>
      <c r="H73" s="5">
        <v>0</v>
      </c>
      <c r="I73" s="5">
        <v>5.9787739440000001E-2</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0.154168002675</v>
      </c>
      <c r="AE73" s="5">
        <v>0</v>
      </c>
      <c r="AF73" s="5">
        <v>0</v>
      </c>
      <c r="AG73" s="5">
        <v>0</v>
      </c>
      <c r="AH73" s="8"/>
    </row>
    <row r="74" spans="1:34" ht="15" customHeight="1" x14ac:dyDescent="0.25">
      <c r="A74" s="1" t="s">
        <v>215</v>
      </c>
      <c r="B74" s="3" t="s">
        <v>104</v>
      </c>
      <c r="C74" s="1" t="s">
        <v>161</v>
      </c>
      <c r="D74" s="1" t="s">
        <v>162</v>
      </c>
      <c r="E74" s="1" t="s">
        <v>216</v>
      </c>
      <c r="F74" s="3" t="s">
        <v>428</v>
      </c>
      <c r="G74" s="5">
        <v>6.1776128362765004</v>
      </c>
      <c r="H74" s="5">
        <v>0</v>
      </c>
      <c r="I74" s="5">
        <v>0</v>
      </c>
      <c r="J74" s="5">
        <v>0</v>
      </c>
      <c r="K74" s="5">
        <v>0</v>
      </c>
      <c r="L74" s="5">
        <v>0</v>
      </c>
      <c r="M74" s="5">
        <v>0</v>
      </c>
      <c r="N74" s="5">
        <v>0</v>
      </c>
      <c r="O74" s="5">
        <v>0</v>
      </c>
      <c r="P74" s="5">
        <v>0</v>
      </c>
      <c r="Q74" s="5">
        <v>0</v>
      </c>
      <c r="R74" s="5">
        <v>0</v>
      </c>
      <c r="S74" s="5">
        <v>0</v>
      </c>
      <c r="T74" s="5">
        <v>0</v>
      </c>
      <c r="U74" s="5">
        <v>0</v>
      </c>
      <c r="V74" s="5">
        <v>0</v>
      </c>
      <c r="W74" s="5">
        <v>0</v>
      </c>
      <c r="X74" s="5">
        <v>3.3818216701024002</v>
      </c>
      <c r="Y74" s="5">
        <v>0</v>
      </c>
      <c r="Z74" s="5">
        <v>0</v>
      </c>
      <c r="AA74" s="5">
        <v>0</v>
      </c>
      <c r="AB74" s="5">
        <v>0</v>
      </c>
      <c r="AC74" s="5">
        <v>0</v>
      </c>
      <c r="AD74" s="5">
        <v>0</v>
      </c>
      <c r="AE74" s="5">
        <v>0</v>
      </c>
      <c r="AF74" s="5">
        <v>2.7957911661741002</v>
      </c>
      <c r="AG74" s="5">
        <v>0</v>
      </c>
      <c r="AH74" s="8"/>
    </row>
    <row r="75" spans="1:34" ht="15" customHeight="1" x14ac:dyDescent="0.25">
      <c r="A75" s="1" t="s">
        <v>217</v>
      </c>
      <c r="B75" s="3" t="s">
        <v>104</v>
      </c>
      <c r="C75" s="1" t="s">
        <v>161</v>
      </c>
      <c r="D75" s="1" t="s">
        <v>162</v>
      </c>
      <c r="E75" s="1" t="s">
        <v>216</v>
      </c>
      <c r="F75" s="3" t="s">
        <v>428</v>
      </c>
      <c r="G75" s="5">
        <v>11.241019032538</v>
      </c>
      <c r="H75" s="5">
        <v>0</v>
      </c>
      <c r="I75" s="5">
        <v>0</v>
      </c>
      <c r="J75" s="5">
        <v>0</v>
      </c>
      <c r="K75" s="5">
        <v>0</v>
      </c>
      <c r="L75" s="5">
        <v>0</v>
      </c>
      <c r="M75" s="5">
        <v>0</v>
      </c>
      <c r="N75" s="5">
        <v>0</v>
      </c>
      <c r="O75" s="5">
        <v>0</v>
      </c>
      <c r="P75" s="5">
        <v>0</v>
      </c>
      <c r="Q75" s="5">
        <v>0</v>
      </c>
      <c r="R75" s="5">
        <v>0</v>
      </c>
      <c r="S75" s="5">
        <v>0</v>
      </c>
      <c r="T75" s="5">
        <v>0</v>
      </c>
      <c r="U75" s="5">
        <v>0</v>
      </c>
      <c r="V75" s="5">
        <v>0</v>
      </c>
      <c r="W75" s="5">
        <v>0</v>
      </c>
      <c r="X75" s="5">
        <v>7.8111880544819998</v>
      </c>
      <c r="Y75" s="5">
        <v>0</v>
      </c>
      <c r="Z75" s="5">
        <v>0</v>
      </c>
      <c r="AA75" s="5">
        <v>0</v>
      </c>
      <c r="AB75" s="5">
        <v>0</v>
      </c>
      <c r="AC75" s="5">
        <v>0</v>
      </c>
      <c r="AD75" s="5">
        <v>0</v>
      </c>
      <c r="AE75" s="5">
        <v>0</v>
      </c>
      <c r="AF75" s="5">
        <v>3.4298309780555001</v>
      </c>
      <c r="AG75" s="5">
        <v>0</v>
      </c>
      <c r="AH75" s="8"/>
    </row>
    <row r="76" spans="1:34" ht="15" customHeight="1" x14ac:dyDescent="0.25">
      <c r="A76" s="1" t="s">
        <v>218</v>
      </c>
      <c r="B76" s="3" t="s">
        <v>104</v>
      </c>
      <c r="C76" s="1" t="s">
        <v>161</v>
      </c>
      <c r="D76" s="1" t="s">
        <v>162</v>
      </c>
      <c r="E76" s="1" t="s">
        <v>216</v>
      </c>
      <c r="F76" s="3" t="s">
        <v>428</v>
      </c>
      <c r="G76" s="5">
        <v>14.742842915935</v>
      </c>
      <c r="H76" s="5">
        <v>0</v>
      </c>
      <c r="I76" s="5">
        <v>0</v>
      </c>
      <c r="J76" s="5">
        <v>0</v>
      </c>
      <c r="K76" s="5">
        <v>0</v>
      </c>
      <c r="L76" s="5">
        <v>0</v>
      </c>
      <c r="M76" s="5">
        <v>0</v>
      </c>
      <c r="N76" s="5">
        <v>0</v>
      </c>
      <c r="O76" s="5">
        <v>0</v>
      </c>
      <c r="P76" s="5">
        <v>0</v>
      </c>
      <c r="Q76" s="5">
        <v>0</v>
      </c>
      <c r="R76" s="5">
        <v>0</v>
      </c>
      <c r="S76" s="5">
        <v>0</v>
      </c>
      <c r="T76" s="5">
        <v>0</v>
      </c>
      <c r="U76" s="5">
        <v>0</v>
      </c>
      <c r="V76" s="5">
        <v>0</v>
      </c>
      <c r="W76" s="5">
        <v>0</v>
      </c>
      <c r="X76" s="5">
        <v>4.4526757103043</v>
      </c>
      <c r="Y76" s="5">
        <v>0</v>
      </c>
      <c r="Z76" s="5">
        <v>0</v>
      </c>
      <c r="AA76" s="5">
        <v>0</v>
      </c>
      <c r="AB76" s="5">
        <v>0</v>
      </c>
      <c r="AC76" s="5">
        <v>0</v>
      </c>
      <c r="AD76" s="5">
        <v>0</v>
      </c>
      <c r="AE76" s="5">
        <v>0</v>
      </c>
      <c r="AF76" s="5">
        <v>10.29016720563</v>
      </c>
      <c r="AG76" s="5">
        <v>0</v>
      </c>
      <c r="AH76" s="8"/>
    </row>
    <row r="77" spans="1:34" ht="15" customHeight="1" x14ac:dyDescent="0.25">
      <c r="A77" s="1" t="s">
        <v>219</v>
      </c>
      <c r="B77" s="3" t="s">
        <v>104</v>
      </c>
      <c r="C77" s="1" t="s">
        <v>161</v>
      </c>
      <c r="D77" s="1" t="s">
        <v>162</v>
      </c>
      <c r="E77" s="1" t="s">
        <v>216</v>
      </c>
      <c r="F77" s="3" t="s">
        <v>428</v>
      </c>
      <c r="G77" s="5">
        <v>27.477727840282</v>
      </c>
      <c r="H77" s="5">
        <v>0</v>
      </c>
      <c r="I77" s="5">
        <v>0</v>
      </c>
      <c r="J77" s="5">
        <v>0</v>
      </c>
      <c r="K77" s="5">
        <v>0</v>
      </c>
      <c r="L77" s="5">
        <v>0</v>
      </c>
      <c r="M77" s="5">
        <v>0</v>
      </c>
      <c r="N77" s="5">
        <v>0</v>
      </c>
      <c r="O77" s="5">
        <v>0</v>
      </c>
      <c r="P77" s="5">
        <v>0</v>
      </c>
      <c r="Q77" s="5">
        <v>0</v>
      </c>
      <c r="R77" s="5">
        <v>0</v>
      </c>
      <c r="S77" s="5">
        <v>0</v>
      </c>
      <c r="T77" s="5">
        <v>0</v>
      </c>
      <c r="U77" s="5">
        <v>0</v>
      </c>
      <c r="V77" s="5">
        <v>0</v>
      </c>
      <c r="W77" s="5">
        <v>0</v>
      </c>
      <c r="X77" s="5">
        <v>5.2164693533281996</v>
      </c>
      <c r="Y77" s="5">
        <v>0</v>
      </c>
      <c r="Z77" s="5">
        <v>0</v>
      </c>
      <c r="AA77" s="5">
        <v>0</v>
      </c>
      <c r="AB77" s="5">
        <v>0</v>
      </c>
      <c r="AC77" s="5">
        <v>0</v>
      </c>
      <c r="AD77" s="5">
        <v>0</v>
      </c>
      <c r="AE77" s="5">
        <v>0</v>
      </c>
      <c r="AF77" s="5">
        <v>22.261258486953</v>
      </c>
      <c r="AG77" s="5">
        <v>0</v>
      </c>
      <c r="AH77" s="8"/>
    </row>
    <row r="78" spans="1:34" ht="15" customHeight="1" x14ac:dyDescent="0.25">
      <c r="A78" s="1" t="s">
        <v>220</v>
      </c>
      <c r="B78" s="3" t="s">
        <v>104</v>
      </c>
      <c r="C78" s="1" t="s">
        <v>161</v>
      </c>
      <c r="D78" s="1" t="s">
        <v>162</v>
      </c>
      <c r="E78" s="1" t="s">
        <v>216</v>
      </c>
      <c r="F78" s="3" t="s">
        <v>428</v>
      </c>
      <c r="G78" s="5">
        <v>2.6269591368185998</v>
      </c>
      <c r="H78" s="5">
        <v>0</v>
      </c>
      <c r="I78" s="5">
        <v>0</v>
      </c>
      <c r="J78" s="5">
        <v>0</v>
      </c>
      <c r="K78" s="5">
        <v>0</v>
      </c>
      <c r="L78" s="5">
        <v>0</v>
      </c>
      <c r="M78" s="5">
        <v>0</v>
      </c>
      <c r="N78" s="5">
        <v>0</v>
      </c>
      <c r="O78" s="5">
        <v>0</v>
      </c>
      <c r="P78" s="5">
        <v>0</v>
      </c>
      <c r="Q78" s="5">
        <v>0</v>
      </c>
      <c r="R78" s="5">
        <v>0</v>
      </c>
      <c r="S78" s="5">
        <v>0</v>
      </c>
      <c r="T78" s="5">
        <v>0</v>
      </c>
      <c r="U78" s="5">
        <v>0</v>
      </c>
      <c r="V78" s="5">
        <v>0</v>
      </c>
      <c r="W78" s="5">
        <v>0</v>
      </c>
      <c r="X78" s="5">
        <v>1.7053801690245001</v>
      </c>
      <c r="Y78" s="5">
        <v>0</v>
      </c>
      <c r="Z78" s="5">
        <v>0</v>
      </c>
      <c r="AA78" s="5">
        <v>0</v>
      </c>
      <c r="AB78" s="5">
        <v>0</v>
      </c>
      <c r="AC78" s="5">
        <v>0</v>
      </c>
      <c r="AD78" s="5">
        <v>0</v>
      </c>
      <c r="AE78" s="5">
        <v>0</v>
      </c>
      <c r="AF78" s="5">
        <v>0.92157896779411996</v>
      </c>
      <c r="AG78" s="5">
        <v>0</v>
      </c>
      <c r="AH78" s="8"/>
    </row>
    <row r="79" spans="1:34" ht="15" customHeight="1" x14ac:dyDescent="0.25">
      <c r="A79" s="1" t="s">
        <v>221</v>
      </c>
      <c r="B79" s="3" t="s">
        <v>104</v>
      </c>
      <c r="C79" s="1" t="s">
        <v>161</v>
      </c>
      <c r="D79" s="1" t="s">
        <v>162</v>
      </c>
      <c r="E79" s="1" t="s">
        <v>222</v>
      </c>
      <c r="F79" s="3" t="s">
        <v>428</v>
      </c>
      <c r="G79" s="5">
        <v>49.275734368889999</v>
      </c>
      <c r="H79" s="5">
        <v>21.845577814399999</v>
      </c>
      <c r="I79" s="5">
        <v>3.0234043124999999</v>
      </c>
      <c r="J79" s="5">
        <v>0.118319859</v>
      </c>
      <c r="K79" s="5">
        <v>0</v>
      </c>
      <c r="L79" s="5">
        <v>0</v>
      </c>
      <c r="M79" s="5">
        <v>0</v>
      </c>
      <c r="N79" s="5">
        <v>0</v>
      </c>
      <c r="O79" s="5">
        <v>0</v>
      </c>
      <c r="P79" s="5">
        <v>0</v>
      </c>
      <c r="Q79" s="5">
        <v>0.1124289072</v>
      </c>
      <c r="R79" s="5">
        <v>0.42426771037388999</v>
      </c>
      <c r="S79" s="5">
        <v>0.42570505151999999</v>
      </c>
      <c r="T79" s="5">
        <v>0</v>
      </c>
      <c r="U79" s="5">
        <v>0.20973777984</v>
      </c>
      <c r="V79" s="5">
        <v>0</v>
      </c>
      <c r="W79" s="5">
        <v>0</v>
      </c>
      <c r="X79" s="5">
        <v>0</v>
      </c>
      <c r="Y79" s="5">
        <v>0</v>
      </c>
      <c r="Z79" s="5">
        <v>2.3682723675839998</v>
      </c>
      <c r="AA79" s="5">
        <v>0.38458357789552999</v>
      </c>
      <c r="AB79" s="5">
        <v>1.006708525731</v>
      </c>
      <c r="AC79" s="5">
        <v>0.10648787310000001</v>
      </c>
      <c r="AD79" s="5">
        <v>0</v>
      </c>
      <c r="AE79" s="5">
        <v>0.65534569884000005</v>
      </c>
      <c r="AF79" s="5">
        <v>18.482802392905999</v>
      </c>
      <c r="AG79" s="5">
        <v>0.112092498</v>
      </c>
      <c r="AH79" s="8"/>
    </row>
    <row r="80" spans="1:34" ht="15" customHeight="1" x14ac:dyDescent="0.25">
      <c r="A80" s="1" t="s">
        <v>223</v>
      </c>
      <c r="B80" s="3" t="s">
        <v>104</v>
      </c>
      <c r="C80" s="1" t="s">
        <v>169</v>
      </c>
      <c r="D80" s="1" t="s">
        <v>165</v>
      </c>
      <c r="E80" s="1" t="s">
        <v>224</v>
      </c>
      <c r="F80" s="3" t="s">
        <v>428</v>
      </c>
      <c r="G80" s="5">
        <v>0</v>
      </c>
      <c r="H80" s="5">
        <v>0</v>
      </c>
      <c r="I80" s="5">
        <v>0</v>
      </c>
      <c r="J80" s="5">
        <v>0</v>
      </c>
      <c r="K80" s="5">
        <v>0</v>
      </c>
      <c r="L80" s="5">
        <v>0</v>
      </c>
      <c r="M80" s="5">
        <v>0</v>
      </c>
      <c r="N80" s="5">
        <v>0</v>
      </c>
      <c r="O80" s="5">
        <v>0</v>
      </c>
      <c r="P80" s="5">
        <v>0</v>
      </c>
      <c r="Q80" s="5">
        <v>0</v>
      </c>
      <c r="R80" s="5">
        <v>0</v>
      </c>
      <c r="S80" s="5">
        <v>0</v>
      </c>
      <c r="T80" s="5">
        <v>0</v>
      </c>
      <c r="U80" s="5">
        <v>0</v>
      </c>
      <c r="V80" s="5">
        <v>0</v>
      </c>
      <c r="W80" s="5">
        <v>0</v>
      </c>
      <c r="X80" s="5">
        <v>0</v>
      </c>
      <c r="Y80" s="5">
        <v>0</v>
      </c>
      <c r="Z80" s="5">
        <v>0</v>
      </c>
      <c r="AA80" s="5">
        <v>0</v>
      </c>
      <c r="AB80" s="5">
        <v>0</v>
      </c>
      <c r="AC80" s="5">
        <v>0</v>
      </c>
      <c r="AD80" s="5">
        <v>0</v>
      </c>
      <c r="AE80" s="5">
        <v>0</v>
      </c>
      <c r="AF80" s="5">
        <v>0</v>
      </c>
      <c r="AG80" s="5">
        <v>0</v>
      </c>
      <c r="AH80" s="8"/>
    </row>
    <row r="81" spans="1:34" ht="15" customHeight="1" x14ac:dyDescent="0.25">
      <c r="A81" s="1" t="s">
        <v>225</v>
      </c>
      <c r="B81" s="3" t="s">
        <v>104</v>
      </c>
      <c r="C81" s="1" t="s">
        <v>161</v>
      </c>
      <c r="D81" s="1" t="s">
        <v>162</v>
      </c>
      <c r="E81" s="1" t="s">
        <v>222</v>
      </c>
      <c r="F81" s="3" t="s">
        <v>428</v>
      </c>
      <c r="G81" s="5">
        <v>7.2225939333435996</v>
      </c>
      <c r="H81" s="5">
        <v>4.0360240649985997</v>
      </c>
      <c r="I81" s="5">
        <v>0</v>
      </c>
      <c r="J81" s="5">
        <v>0</v>
      </c>
      <c r="K81" s="5">
        <v>0</v>
      </c>
      <c r="L81" s="5">
        <v>0</v>
      </c>
      <c r="M81" s="5">
        <v>0</v>
      </c>
      <c r="N81" s="5">
        <v>0</v>
      </c>
      <c r="O81" s="5">
        <v>0</v>
      </c>
      <c r="P81" s="5">
        <v>0</v>
      </c>
      <c r="Q81" s="5">
        <v>0.13575384539999999</v>
      </c>
      <c r="R81" s="5">
        <v>0.19259387010000001</v>
      </c>
      <c r="S81" s="5">
        <v>0</v>
      </c>
      <c r="T81" s="5">
        <v>0</v>
      </c>
      <c r="U81" s="5">
        <v>0</v>
      </c>
      <c r="V81" s="5">
        <v>0</v>
      </c>
      <c r="W81" s="5">
        <v>0</v>
      </c>
      <c r="X81" s="5">
        <v>0</v>
      </c>
      <c r="Y81" s="5">
        <v>0</v>
      </c>
      <c r="Z81" s="5">
        <v>0.10319499629999999</v>
      </c>
      <c r="AA81" s="5">
        <v>0</v>
      </c>
      <c r="AB81" s="5">
        <v>0</v>
      </c>
      <c r="AC81" s="5">
        <v>2.7550271565450002</v>
      </c>
      <c r="AD81" s="5">
        <v>0</v>
      </c>
      <c r="AE81" s="5">
        <v>0</v>
      </c>
      <c r="AF81" s="5">
        <v>0</v>
      </c>
      <c r="AG81" s="5">
        <v>0</v>
      </c>
      <c r="AH81" s="8"/>
    </row>
    <row r="82" spans="1:34" ht="15" customHeight="1" x14ac:dyDescent="0.25">
      <c r="A82" s="1" t="s">
        <v>226</v>
      </c>
      <c r="B82" s="3" t="s">
        <v>104</v>
      </c>
      <c r="C82" s="1" t="s">
        <v>169</v>
      </c>
      <c r="D82" s="1" t="s">
        <v>165</v>
      </c>
      <c r="E82" s="1" t="s">
        <v>227</v>
      </c>
      <c r="F82" s="3" t="s">
        <v>428</v>
      </c>
      <c r="G82" s="5">
        <v>0</v>
      </c>
      <c r="H82" s="5">
        <v>0</v>
      </c>
      <c r="I82" s="5">
        <v>0</v>
      </c>
      <c r="J82" s="5">
        <v>0</v>
      </c>
      <c r="K82" s="5">
        <v>0</v>
      </c>
      <c r="L82" s="5">
        <v>0</v>
      </c>
      <c r="M82" s="5">
        <v>0</v>
      </c>
      <c r="N82" s="5">
        <v>0</v>
      </c>
      <c r="O82" s="5">
        <v>0</v>
      </c>
      <c r="P82" s="5">
        <v>0</v>
      </c>
      <c r="Q82" s="5">
        <v>0</v>
      </c>
      <c r="R82" s="5">
        <v>0</v>
      </c>
      <c r="S82" s="5">
        <v>0</v>
      </c>
      <c r="T82" s="5">
        <v>0</v>
      </c>
      <c r="U82" s="5">
        <v>0</v>
      </c>
      <c r="V82" s="5">
        <v>0</v>
      </c>
      <c r="W82" s="5">
        <v>0</v>
      </c>
      <c r="X82" s="5">
        <v>0</v>
      </c>
      <c r="Y82" s="5">
        <v>0</v>
      </c>
      <c r="Z82" s="5">
        <v>0</v>
      </c>
      <c r="AA82" s="5">
        <v>0</v>
      </c>
      <c r="AB82" s="5">
        <v>0</v>
      </c>
      <c r="AC82" s="5">
        <v>0</v>
      </c>
      <c r="AD82" s="5">
        <v>0</v>
      </c>
      <c r="AE82" s="5">
        <v>0</v>
      </c>
      <c r="AF82" s="5">
        <v>0</v>
      </c>
      <c r="AG82" s="5">
        <v>0</v>
      </c>
      <c r="AH82" s="8"/>
    </row>
    <row r="83" spans="1:34" ht="15" customHeight="1" x14ac:dyDescent="0.25">
      <c r="A83" s="1" t="s">
        <v>228</v>
      </c>
      <c r="B83" s="3" t="s">
        <v>104</v>
      </c>
      <c r="C83" s="1" t="s">
        <v>161</v>
      </c>
      <c r="D83" s="1" t="s">
        <v>162</v>
      </c>
      <c r="E83" s="1" t="s">
        <v>229</v>
      </c>
      <c r="F83" s="3" t="s">
        <v>428</v>
      </c>
      <c r="G83" s="5">
        <v>25.359779454742</v>
      </c>
      <c r="H83" s="5">
        <v>0</v>
      </c>
      <c r="I83" s="5">
        <v>0</v>
      </c>
      <c r="J83" s="5">
        <v>0</v>
      </c>
      <c r="K83" s="5">
        <v>0</v>
      </c>
      <c r="L83" s="5">
        <v>0</v>
      </c>
      <c r="M83" s="5">
        <v>0</v>
      </c>
      <c r="N83" s="5">
        <v>0</v>
      </c>
      <c r="O83" s="5">
        <v>0</v>
      </c>
      <c r="P83" s="5">
        <v>0</v>
      </c>
      <c r="Q83" s="5">
        <v>0</v>
      </c>
      <c r="R83" s="5">
        <v>0</v>
      </c>
      <c r="S83" s="5">
        <v>0</v>
      </c>
      <c r="T83" s="5">
        <v>0</v>
      </c>
      <c r="U83" s="5">
        <v>8.5425180098823994E-2</v>
      </c>
      <c r="V83" s="5">
        <v>0</v>
      </c>
      <c r="W83" s="5">
        <v>0.47846022030000002</v>
      </c>
      <c r="X83" s="5">
        <v>0</v>
      </c>
      <c r="Y83" s="5">
        <v>0</v>
      </c>
      <c r="Z83" s="5">
        <v>0</v>
      </c>
      <c r="AA83" s="5">
        <v>1.1823978170917</v>
      </c>
      <c r="AB83" s="5">
        <v>19.997046027635999</v>
      </c>
      <c r="AC83" s="5">
        <v>0.76008884503499996</v>
      </c>
      <c r="AD83" s="5">
        <v>0</v>
      </c>
      <c r="AE83" s="5">
        <v>0</v>
      </c>
      <c r="AF83" s="5">
        <v>2.8563613645810002</v>
      </c>
      <c r="AG83" s="5">
        <v>0</v>
      </c>
      <c r="AH83" s="8"/>
    </row>
    <row r="84" spans="1:34" ht="15" customHeight="1" x14ac:dyDescent="0.25">
      <c r="A84" s="1" t="s">
        <v>230</v>
      </c>
      <c r="B84" s="3" t="s">
        <v>104</v>
      </c>
      <c r="C84" s="1" t="s">
        <v>169</v>
      </c>
      <c r="D84" s="1" t="s">
        <v>165</v>
      </c>
      <c r="E84" s="1" t="s">
        <v>231</v>
      </c>
      <c r="F84" s="3" t="s">
        <v>428</v>
      </c>
      <c r="G84" s="5">
        <v>0</v>
      </c>
      <c r="H84" s="5">
        <v>0</v>
      </c>
      <c r="I84" s="5">
        <v>0</v>
      </c>
      <c r="J84" s="5">
        <v>0</v>
      </c>
      <c r="K84" s="5">
        <v>0</v>
      </c>
      <c r="L84" s="5">
        <v>0</v>
      </c>
      <c r="M84" s="5">
        <v>0</v>
      </c>
      <c r="N84" s="5">
        <v>0</v>
      </c>
      <c r="O84" s="5">
        <v>0</v>
      </c>
      <c r="P84" s="5">
        <v>0</v>
      </c>
      <c r="Q84" s="5">
        <v>0</v>
      </c>
      <c r="R84" s="5">
        <v>0</v>
      </c>
      <c r="S84" s="5">
        <v>0</v>
      </c>
      <c r="T84" s="5">
        <v>0</v>
      </c>
      <c r="U84" s="5">
        <v>0</v>
      </c>
      <c r="V84" s="5">
        <v>0</v>
      </c>
      <c r="W84" s="5">
        <v>0</v>
      </c>
      <c r="X84" s="5">
        <v>0</v>
      </c>
      <c r="Y84" s="5">
        <v>0</v>
      </c>
      <c r="Z84" s="5">
        <v>0</v>
      </c>
      <c r="AA84" s="5">
        <v>0</v>
      </c>
      <c r="AB84" s="5">
        <v>0</v>
      </c>
      <c r="AC84" s="5">
        <v>0</v>
      </c>
      <c r="AD84" s="5">
        <v>0</v>
      </c>
      <c r="AE84" s="5">
        <v>0</v>
      </c>
      <c r="AF84" s="5">
        <v>0</v>
      </c>
      <c r="AG84" s="5">
        <v>0</v>
      </c>
      <c r="AH84" s="8"/>
    </row>
    <row r="85" spans="1:34" ht="15" customHeight="1" x14ac:dyDescent="0.25">
      <c r="A85" s="1" t="s">
        <v>232</v>
      </c>
      <c r="B85" s="3" t="s">
        <v>104</v>
      </c>
      <c r="C85" s="1" t="s">
        <v>161</v>
      </c>
      <c r="D85" s="1" t="s">
        <v>162</v>
      </c>
      <c r="E85" s="1" t="s">
        <v>229</v>
      </c>
      <c r="F85" s="3" t="s">
        <v>428</v>
      </c>
      <c r="G85" s="5">
        <v>7.7960000640066003</v>
      </c>
      <c r="H85" s="5">
        <v>0</v>
      </c>
      <c r="I85" s="5">
        <v>0</v>
      </c>
      <c r="J85" s="5">
        <v>0</v>
      </c>
      <c r="K85" s="5">
        <v>0</v>
      </c>
      <c r="L85" s="5">
        <v>0</v>
      </c>
      <c r="M85" s="5">
        <v>0</v>
      </c>
      <c r="N85" s="5">
        <v>0</v>
      </c>
      <c r="O85" s="5">
        <v>0</v>
      </c>
      <c r="P85" s="5">
        <v>0</v>
      </c>
      <c r="Q85" s="5">
        <v>0</v>
      </c>
      <c r="R85" s="5">
        <v>0</v>
      </c>
      <c r="S85" s="5">
        <v>0</v>
      </c>
      <c r="T85" s="5">
        <v>0</v>
      </c>
      <c r="U85" s="5">
        <v>1.0720801674424001</v>
      </c>
      <c r="V85" s="5">
        <v>0</v>
      </c>
      <c r="W85" s="5">
        <v>2.3045120033683999E-2</v>
      </c>
      <c r="X85" s="5">
        <v>0</v>
      </c>
      <c r="Y85" s="5">
        <v>0</v>
      </c>
      <c r="Z85" s="5">
        <v>0</v>
      </c>
      <c r="AA85" s="5">
        <v>2.1969791554450002</v>
      </c>
      <c r="AB85" s="5">
        <v>3.7820105631835998</v>
      </c>
      <c r="AC85" s="5">
        <v>0.58066483371247002</v>
      </c>
      <c r="AD85" s="5">
        <v>0</v>
      </c>
      <c r="AE85" s="5">
        <v>0</v>
      </c>
      <c r="AF85" s="5">
        <v>0.14122022418947</v>
      </c>
      <c r="AG85" s="5">
        <v>0</v>
      </c>
      <c r="AH85" s="8"/>
    </row>
    <row r="86" spans="1:34" ht="15" customHeight="1" x14ac:dyDescent="0.25">
      <c r="A86" s="1" t="s">
        <v>233</v>
      </c>
      <c r="B86" s="3" t="s">
        <v>104</v>
      </c>
      <c r="C86" s="1" t="s">
        <v>169</v>
      </c>
      <c r="D86" s="1" t="s">
        <v>165</v>
      </c>
      <c r="E86" s="1" t="s">
        <v>234</v>
      </c>
      <c r="F86" s="3" t="s">
        <v>428</v>
      </c>
      <c r="G86" s="5">
        <v>0</v>
      </c>
      <c r="H86" s="5">
        <v>0</v>
      </c>
      <c r="I86" s="5">
        <v>0</v>
      </c>
      <c r="J86" s="5">
        <v>0</v>
      </c>
      <c r="K86" s="5">
        <v>0</v>
      </c>
      <c r="L86" s="5">
        <v>0</v>
      </c>
      <c r="M86" s="5">
        <v>0</v>
      </c>
      <c r="N86" s="5">
        <v>0</v>
      </c>
      <c r="O86" s="5">
        <v>0</v>
      </c>
      <c r="P86" s="5">
        <v>0</v>
      </c>
      <c r="Q86" s="5">
        <v>0</v>
      </c>
      <c r="R86" s="5">
        <v>0</v>
      </c>
      <c r="S86" s="5">
        <v>0</v>
      </c>
      <c r="T86" s="5">
        <v>0</v>
      </c>
      <c r="U86" s="5">
        <v>0</v>
      </c>
      <c r="V86" s="5">
        <v>0</v>
      </c>
      <c r="W86" s="5">
        <v>0</v>
      </c>
      <c r="X86" s="5">
        <v>0</v>
      </c>
      <c r="Y86" s="5">
        <v>0</v>
      </c>
      <c r="Z86" s="5">
        <v>0</v>
      </c>
      <c r="AA86" s="5">
        <v>0</v>
      </c>
      <c r="AB86" s="5">
        <v>0</v>
      </c>
      <c r="AC86" s="5">
        <v>0</v>
      </c>
      <c r="AD86" s="5">
        <v>0</v>
      </c>
      <c r="AE86" s="5">
        <v>0</v>
      </c>
      <c r="AF86" s="5">
        <v>0</v>
      </c>
      <c r="AG86" s="5">
        <v>0</v>
      </c>
      <c r="AH86" s="8"/>
    </row>
    <row r="87" spans="1:34" ht="15" customHeight="1" x14ac:dyDescent="0.25">
      <c r="A87" s="1" t="s">
        <v>235</v>
      </c>
      <c r="B87" s="3" t="s">
        <v>104</v>
      </c>
      <c r="C87" s="1" t="s">
        <v>161</v>
      </c>
      <c r="D87" s="1" t="s">
        <v>162</v>
      </c>
      <c r="E87" s="1" t="s">
        <v>236</v>
      </c>
      <c r="F87" s="3" t="s">
        <v>428</v>
      </c>
      <c r="G87" s="5">
        <v>0</v>
      </c>
      <c r="H87" s="5">
        <v>0</v>
      </c>
      <c r="I87" s="5">
        <v>0</v>
      </c>
      <c r="J87" s="5">
        <v>0</v>
      </c>
      <c r="K87" s="5">
        <v>0</v>
      </c>
      <c r="L87" s="5">
        <v>0</v>
      </c>
      <c r="M87" s="5">
        <v>0</v>
      </c>
      <c r="N87" s="5">
        <v>0</v>
      </c>
      <c r="O87" s="5">
        <v>0</v>
      </c>
      <c r="P87" s="5">
        <v>0</v>
      </c>
      <c r="Q87" s="5">
        <v>0</v>
      </c>
      <c r="R87" s="5">
        <v>0</v>
      </c>
      <c r="S87" s="5">
        <v>0</v>
      </c>
      <c r="T87" s="5">
        <v>0</v>
      </c>
      <c r="U87" s="5">
        <v>0</v>
      </c>
      <c r="V87" s="5">
        <v>0</v>
      </c>
      <c r="W87" s="5">
        <v>0</v>
      </c>
      <c r="X87" s="5">
        <v>0</v>
      </c>
      <c r="Y87" s="5">
        <v>0</v>
      </c>
      <c r="Z87" s="5">
        <v>0</v>
      </c>
      <c r="AA87" s="5">
        <v>0</v>
      </c>
      <c r="AB87" s="5">
        <v>0</v>
      </c>
      <c r="AC87" s="5">
        <v>0</v>
      </c>
      <c r="AD87" s="5">
        <v>0</v>
      </c>
      <c r="AE87" s="5">
        <v>0</v>
      </c>
      <c r="AF87" s="5">
        <v>0</v>
      </c>
      <c r="AG87" s="5">
        <v>0</v>
      </c>
      <c r="AH87" s="8"/>
    </row>
    <row r="88" spans="1:34" ht="15" customHeight="1" x14ac:dyDescent="0.25">
      <c r="A88" s="1" t="s">
        <v>235</v>
      </c>
      <c r="B88" s="3" t="s">
        <v>104</v>
      </c>
      <c r="C88" s="1" t="s">
        <v>179</v>
      </c>
      <c r="D88" s="1" t="s">
        <v>180</v>
      </c>
      <c r="E88" s="1" t="s">
        <v>237</v>
      </c>
      <c r="F88" s="3" t="s">
        <v>428</v>
      </c>
      <c r="G88" s="5">
        <v>0</v>
      </c>
      <c r="H88" s="5">
        <v>0</v>
      </c>
      <c r="I88" s="5">
        <v>0</v>
      </c>
      <c r="J88" s="5">
        <v>0</v>
      </c>
      <c r="K88" s="5">
        <v>0</v>
      </c>
      <c r="L88" s="5">
        <v>0</v>
      </c>
      <c r="M88" s="5">
        <v>0</v>
      </c>
      <c r="N88" s="5">
        <v>0</v>
      </c>
      <c r="O88" s="5">
        <v>0</v>
      </c>
      <c r="P88" s="5">
        <v>0</v>
      </c>
      <c r="Q88" s="5">
        <v>0</v>
      </c>
      <c r="R88" s="5">
        <v>0</v>
      </c>
      <c r="S88" s="5">
        <v>0</v>
      </c>
      <c r="T88" s="5">
        <v>0</v>
      </c>
      <c r="U88" s="5">
        <v>0</v>
      </c>
      <c r="V88" s="5">
        <v>0</v>
      </c>
      <c r="W88" s="5">
        <v>0</v>
      </c>
      <c r="X88" s="5">
        <v>0</v>
      </c>
      <c r="Y88" s="5">
        <v>0</v>
      </c>
      <c r="Z88" s="5">
        <v>0</v>
      </c>
      <c r="AA88" s="5">
        <v>0</v>
      </c>
      <c r="AB88" s="5">
        <v>0</v>
      </c>
      <c r="AC88" s="5">
        <v>0</v>
      </c>
      <c r="AD88" s="5">
        <v>0</v>
      </c>
      <c r="AE88" s="5">
        <v>0</v>
      </c>
      <c r="AF88" s="5">
        <v>0</v>
      </c>
      <c r="AG88" s="5">
        <v>0</v>
      </c>
      <c r="AH88" s="8"/>
    </row>
    <row r="89" spans="1:34" ht="15" customHeight="1" x14ac:dyDescent="0.25">
      <c r="A89" s="1" t="s">
        <v>238</v>
      </c>
      <c r="B89" s="3" t="s">
        <v>104</v>
      </c>
      <c r="C89" s="1" t="s">
        <v>161</v>
      </c>
      <c r="D89" s="1" t="s">
        <v>162</v>
      </c>
      <c r="E89" s="1" t="s">
        <v>239</v>
      </c>
      <c r="F89" s="3" t="s">
        <v>428</v>
      </c>
      <c r="G89" s="5">
        <v>0</v>
      </c>
      <c r="H89" s="5">
        <v>0</v>
      </c>
      <c r="I89" s="5">
        <v>0</v>
      </c>
      <c r="J89" s="5">
        <v>0</v>
      </c>
      <c r="K89" s="5">
        <v>0</v>
      </c>
      <c r="L89" s="5">
        <v>0</v>
      </c>
      <c r="M89" s="5">
        <v>0</v>
      </c>
      <c r="N89" s="5">
        <v>0</v>
      </c>
      <c r="O89" s="5">
        <v>0</v>
      </c>
      <c r="P89" s="5">
        <v>0</v>
      </c>
      <c r="Q89" s="5">
        <v>0</v>
      </c>
      <c r="R89" s="5">
        <v>0</v>
      </c>
      <c r="S89" s="5">
        <v>0</v>
      </c>
      <c r="T89" s="5">
        <v>0</v>
      </c>
      <c r="U89" s="5">
        <v>0</v>
      </c>
      <c r="V89" s="5">
        <v>0</v>
      </c>
      <c r="W89" s="5">
        <v>0</v>
      </c>
      <c r="X89" s="5">
        <v>0</v>
      </c>
      <c r="Y89" s="5">
        <v>0</v>
      </c>
      <c r="Z89" s="5">
        <v>0</v>
      </c>
      <c r="AA89" s="5">
        <v>0</v>
      </c>
      <c r="AB89" s="5">
        <v>0</v>
      </c>
      <c r="AC89" s="5">
        <v>0</v>
      </c>
      <c r="AD89" s="5">
        <v>0</v>
      </c>
      <c r="AE89" s="5">
        <v>0</v>
      </c>
      <c r="AF89" s="5">
        <v>0</v>
      </c>
      <c r="AG89" s="5">
        <v>0</v>
      </c>
      <c r="AH89" s="8"/>
    </row>
    <row r="90" spans="1:34" ht="15" customHeight="1" x14ac:dyDescent="0.25">
      <c r="A90" s="1" t="s">
        <v>240</v>
      </c>
      <c r="B90" s="1" t="s">
        <v>105</v>
      </c>
      <c r="C90" s="1" t="s">
        <v>161</v>
      </c>
      <c r="D90" s="1" t="s">
        <v>162</v>
      </c>
      <c r="E90" s="1" t="s">
        <v>241</v>
      </c>
      <c r="F90" s="3" t="s">
        <v>428</v>
      </c>
      <c r="G90" s="5">
        <v>38.365390447294999</v>
      </c>
      <c r="H90" s="5">
        <v>4.6232252950856996</v>
      </c>
      <c r="I90" s="5">
        <v>1.4093840384</v>
      </c>
      <c r="J90" s="5">
        <v>0</v>
      </c>
      <c r="K90" s="5">
        <v>0</v>
      </c>
      <c r="L90" s="5">
        <v>0</v>
      </c>
      <c r="M90" s="5">
        <v>0.55522679085714</v>
      </c>
      <c r="N90" s="5">
        <v>0.22936856571427999</v>
      </c>
      <c r="O90" s="5">
        <v>8.3306402857142997E-2</v>
      </c>
      <c r="P90" s="5">
        <v>0</v>
      </c>
      <c r="Q90" s="5">
        <v>0.14790755280000001</v>
      </c>
      <c r="R90" s="5">
        <v>1.0182170604570999</v>
      </c>
      <c r="S90" s="5">
        <v>7.1573507999999994E-2</v>
      </c>
      <c r="T90" s="5">
        <v>3.2062100361143</v>
      </c>
      <c r="U90" s="5">
        <v>0.32086852154286</v>
      </c>
      <c r="V90" s="5">
        <v>7.9423145142857005E-2</v>
      </c>
      <c r="W90" s="5">
        <v>0.16122656599999999</v>
      </c>
      <c r="X90" s="5">
        <v>0.92020735451428004</v>
      </c>
      <c r="Y90" s="5">
        <v>1.4508865969524001</v>
      </c>
      <c r="Z90" s="5">
        <v>1.8211823965714</v>
      </c>
      <c r="AA90" s="5">
        <v>3.1047538411428</v>
      </c>
      <c r="AB90" s="5">
        <v>0.17722502228570999</v>
      </c>
      <c r="AC90" s="5">
        <v>13.355793322343001</v>
      </c>
      <c r="AD90" s="5">
        <v>1.9627474285714E-2</v>
      </c>
      <c r="AE90" s="5">
        <v>0</v>
      </c>
      <c r="AF90" s="5">
        <v>5.0500245044570997</v>
      </c>
      <c r="AG90" s="5">
        <v>0.55975245177142996</v>
      </c>
      <c r="AH90" s="8"/>
    </row>
    <row r="91" spans="1:34" ht="15" customHeight="1" x14ac:dyDescent="0.25">
      <c r="A91" s="1" t="s">
        <v>242</v>
      </c>
      <c r="B91" s="1" t="s">
        <v>105</v>
      </c>
      <c r="C91" s="1" t="s">
        <v>169</v>
      </c>
      <c r="D91" s="1" t="s">
        <v>165</v>
      </c>
      <c r="E91" s="1" t="s">
        <v>243</v>
      </c>
      <c r="F91" s="3" t="s">
        <v>428</v>
      </c>
      <c r="G91" s="5">
        <v>0</v>
      </c>
      <c r="H91" s="5">
        <v>0</v>
      </c>
      <c r="I91" s="5">
        <v>0</v>
      </c>
      <c r="J91" s="5">
        <v>0</v>
      </c>
      <c r="K91" s="5">
        <v>0</v>
      </c>
      <c r="L91" s="5">
        <v>0</v>
      </c>
      <c r="M91" s="5">
        <v>0</v>
      </c>
      <c r="N91" s="5">
        <v>0</v>
      </c>
      <c r="O91" s="5">
        <v>0</v>
      </c>
      <c r="P91" s="5">
        <v>0</v>
      </c>
      <c r="Q91" s="5">
        <v>0</v>
      </c>
      <c r="R91" s="5">
        <v>0</v>
      </c>
      <c r="S91" s="5">
        <v>0</v>
      </c>
      <c r="T91" s="5">
        <v>0</v>
      </c>
      <c r="U91" s="5">
        <v>0</v>
      </c>
      <c r="V91" s="5">
        <v>0</v>
      </c>
      <c r="W91" s="5">
        <v>0</v>
      </c>
      <c r="X91" s="5">
        <v>0</v>
      </c>
      <c r="Y91" s="5">
        <v>0</v>
      </c>
      <c r="Z91" s="5">
        <v>0</v>
      </c>
      <c r="AA91" s="5">
        <v>0</v>
      </c>
      <c r="AB91" s="5">
        <v>0</v>
      </c>
      <c r="AC91" s="5">
        <v>0</v>
      </c>
      <c r="AD91" s="5">
        <v>0</v>
      </c>
      <c r="AE91" s="5">
        <v>0</v>
      </c>
      <c r="AF91" s="5">
        <v>0</v>
      </c>
      <c r="AG91" s="5">
        <v>0</v>
      </c>
      <c r="AH91" s="8"/>
    </row>
    <row r="92" spans="1:34" ht="15" customHeight="1" x14ac:dyDescent="0.25">
      <c r="A92" s="1" t="s">
        <v>244</v>
      </c>
      <c r="B92" s="1" t="s">
        <v>105</v>
      </c>
      <c r="C92" s="1" t="s">
        <v>169</v>
      </c>
      <c r="D92" s="1" t="s">
        <v>165</v>
      </c>
      <c r="E92" s="1" t="s">
        <v>245</v>
      </c>
      <c r="F92" s="3" t="s">
        <v>428</v>
      </c>
      <c r="G92" s="5">
        <v>0</v>
      </c>
      <c r="H92" s="5">
        <v>0</v>
      </c>
      <c r="I92" s="5">
        <v>0</v>
      </c>
      <c r="J92" s="5">
        <v>0</v>
      </c>
      <c r="K92" s="5">
        <v>0</v>
      </c>
      <c r="L92" s="5">
        <v>0</v>
      </c>
      <c r="M92" s="5">
        <v>0</v>
      </c>
      <c r="N92" s="5">
        <v>0</v>
      </c>
      <c r="O92" s="5">
        <v>0</v>
      </c>
      <c r="P92" s="5">
        <v>0</v>
      </c>
      <c r="Q92" s="5">
        <v>0</v>
      </c>
      <c r="R92" s="5">
        <v>0</v>
      </c>
      <c r="S92" s="5">
        <v>0</v>
      </c>
      <c r="T92" s="5">
        <v>0</v>
      </c>
      <c r="U92" s="5">
        <v>0</v>
      </c>
      <c r="V92" s="5">
        <v>0</v>
      </c>
      <c r="W92" s="5">
        <v>0</v>
      </c>
      <c r="X92" s="5">
        <v>0</v>
      </c>
      <c r="Y92" s="5">
        <v>0</v>
      </c>
      <c r="Z92" s="5">
        <v>0</v>
      </c>
      <c r="AA92" s="5">
        <v>0</v>
      </c>
      <c r="AB92" s="5">
        <v>0</v>
      </c>
      <c r="AC92" s="5">
        <v>0</v>
      </c>
      <c r="AD92" s="5">
        <v>0</v>
      </c>
      <c r="AE92" s="5">
        <v>0</v>
      </c>
      <c r="AF92" s="5">
        <v>0</v>
      </c>
      <c r="AG92" s="5">
        <v>0</v>
      </c>
      <c r="AH92" s="8"/>
    </row>
    <row r="93" spans="1:34" ht="15" customHeight="1" x14ac:dyDescent="0.25">
      <c r="A93" s="1" t="s">
        <v>246</v>
      </c>
      <c r="B93" s="1" t="s">
        <v>105</v>
      </c>
      <c r="C93" s="1" t="s">
        <v>161</v>
      </c>
      <c r="D93" s="1" t="s">
        <v>162</v>
      </c>
      <c r="E93" s="1" t="s">
        <v>247</v>
      </c>
      <c r="F93" s="3" t="s">
        <v>428</v>
      </c>
      <c r="G93" s="5">
        <v>8.6266892934857005</v>
      </c>
      <c r="H93" s="5">
        <v>0</v>
      </c>
      <c r="I93" s="5">
        <v>1.1857570988571</v>
      </c>
      <c r="J93" s="5">
        <v>0</v>
      </c>
      <c r="K93" s="5">
        <v>0</v>
      </c>
      <c r="L93" s="5">
        <v>0</v>
      </c>
      <c r="M93" s="5">
        <v>0</v>
      </c>
      <c r="N93" s="5">
        <v>0</v>
      </c>
      <c r="O93" s="5">
        <v>0</v>
      </c>
      <c r="P93" s="5">
        <v>0</v>
      </c>
      <c r="Q93" s="5">
        <v>3.3524814377143</v>
      </c>
      <c r="R93" s="5">
        <v>0</v>
      </c>
      <c r="S93" s="5">
        <v>0</v>
      </c>
      <c r="T93" s="5">
        <v>0</v>
      </c>
      <c r="U93" s="5">
        <v>0</v>
      </c>
      <c r="V93" s="5">
        <v>0</v>
      </c>
      <c r="W93" s="5">
        <v>0.77901853428571</v>
      </c>
      <c r="X93" s="5">
        <v>0</v>
      </c>
      <c r="Y93" s="5">
        <v>0</v>
      </c>
      <c r="Z93" s="5">
        <v>0</v>
      </c>
      <c r="AA93" s="5">
        <v>0</v>
      </c>
      <c r="AB93" s="5">
        <v>0</v>
      </c>
      <c r="AC93" s="5">
        <v>0</v>
      </c>
      <c r="AD93" s="5">
        <v>2.0574265041143001</v>
      </c>
      <c r="AE93" s="5">
        <v>0</v>
      </c>
      <c r="AF93" s="5">
        <v>1.2520057185143001</v>
      </c>
      <c r="AG93" s="5">
        <v>0</v>
      </c>
      <c r="AH93" s="8"/>
    </row>
    <row r="94" spans="1:34" ht="15" customHeight="1" x14ac:dyDescent="0.25">
      <c r="A94" s="1" t="s">
        <v>248</v>
      </c>
      <c r="B94" s="1" t="s">
        <v>105</v>
      </c>
      <c r="C94" s="1" t="s">
        <v>169</v>
      </c>
      <c r="D94" s="1" t="s">
        <v>165</v>
      </c>
      <c r="E94" s="1" t="s">
        <v>249</v>
      </c>
      <c r="F94" s="3" t="s">
        <v>428</v>
      </c>
      <c r="G94" s="5">
        <v>0</v>
      </c>
      <c r="H94" s="5">
        <v>0</v>
      </c>
      <c r="I94" s="5">
        <v>0</v>
      </c>
      <c r="J94" s="5">
        <v>0</v>
      </c>
      <c r="K94" s="5">
        <v>0</v>
      </c>
      <c r="L94" s="5">
        <v>0</v>
      </c>
      <c r="M94" s="5">
        <v>0</v>
      </c>
      <c r="N94" s="5">
        <v>0</v>
      </c>
      <c r="O94" s="5">
        <v>0</v>
      </c>
      <c r="P94" s="5">
        <v>0</v>
      </c>
      <c r="Q94" s="5">
        <v>0</v>
      </c>
      <c r="R94" s="5">
        <v>0</v>
      </c>
      <c r="S94" s="5">
        <v>0</v>
      </c>
      <c r="T94" s="5">
        <v>0</v>
      </c>
      <c r="U94" s="5">
        <v>0</v>
      </c>
      <c r="V94" s="5">
        <v>0</v>
      </c>
      <c r="W94" s="5">
        <v>0</v>
      </c>
      <c r="X94" s="5">
        <v>0</v>
      </c>
      <c r="Y94" s="5">
        <v>0</v>
      </c>
      <c r="Z94" s="5">
        <v>0</v>
      </c>
      <c r="AA94" s="5">
        <v>0</v>
      </c>
      <c r="AB94" s="5">
        <v>0</v>
      </c>
      <c r="AC94" s="5">
        <v>0</v>
      </c>
      <c r="AD94" s="5">
        <v>0</v>
      </c>
      <c r="AE94" s="5">
        <v>0</v>
      </c>
      <c r="AF94" s="5">
        <v>0</v>
      </c>
      <c r="AG94" s="5">
        <v>0</v>
      </c>
      <c r="AH94" s="8"/>
    </row>
    <row r="95" spans="1:34" ht="15" customHeight="1" x14ac:dyDescent="0.25">
      <c r="A95" s="1" t="s">
        <v>250</v>
      </c>
      <c r="B95" s="1" t="s">
        <v>106</v>
      </c>
      <c r="C95" s="1" t="s">
        <v>161</v>
      </c>
      <c r="D95" s="1" t="s">
        <v>162</v>
      </c>
      <c r="E95" s="1" t="s">
        <v>251</v>
      </c>
      <c r="F95" s="3" t="s">
        <v>428</v>
      </c>
      <c r="G95" s="5">
        <v>685.57627503192998</v>
      </c>
      <c r="H95" s="5">
        <v>0</v>
      </c>
      <c r="I95" s="5">
        <v>239.74404176838999</v>
      </c>
      <c r="J95" s="5">
        <v>0</v>
      </c>
      <c r="K95" s="5">
        <v>0</v>
      </c>
      <c r="L95" s="5">
        <v>0</v>
      </c>
      <c r="M95" s="5">
        <v>0</v>
      </c>
      <c r="N95" s="5">
        <v>0</v>
      </c>
      <c r="O95" s="5">
        <v>0</v>
      </c>
      <c r="P95" s="5">
        <v>0</v>
      </c>
      <c r="Q95" s="5">
        <v>19.29563023323</v>
      </c>
      <c r="R95" s="5">
        <v>11.637079999999999</v>
      </c>
      <c r="S95" s="5">
        <v>0</v>
      </c>
      <c r="T95" s="5">
        <v>0.98643999999999998</v>
      </c>
      <c r="U95" s="5">
        <v>49.669075511469003</v>
      </c>
      <c r="V95" s="5">
        <v>0</v>
      </c>
      <c r="W95" s="5">
        <v>0</v>
      </c>
      <c r="X95" s="5">
        <v>82.221561032571998</v>
      </c>
      <c r="Y95" s="5">
        <v>27.252680000000002</v>
      </c>
      <c r="Z95" s="5">
        <v>52.685069411764999</v>
      </c>
      <c r="AA95" s="5">
        <v>19.874005309804001</v>
      </c>
      <c r="AB95" s="5">
        <v>24.384360000000001</v>
      </c>
      <c r="AC95" s="5">
        <v>62.025599999999997</v>
      </c>
      <c r="AD95" s="5">
        <v>39.267891764706</v>
      </c>
      <c r="AE95" s="5">
        <v>0</v>
      </c>
      <c r="AF95" s="5">
        <v>53.282319999999999</v>
      </c>
      <c r="AG95" s="5">
        <v>3.2505199999999999</v>
      </c>
      <c r="AH95" s="8"/>
    </row>
    <row r="96" spans="1:34" ht="15" customHeight="1" x14ac:dyDescent="0.25">
      <c r="A96" s="1" t="s">
        <v>252</v>
      </c>
      <c r="B96" s="1" t="s">
        <v>106</v>
      </c>
      <c r="C96" s="1" t="s">
        <v>169</v>
      </c>
      <c r="D96" s="1" t="s">
        <v>165</v>
      </c>
      <c r="E96" s="1" t="s">
        <v>253</v>
      </c>
      <c r="F96" s="3" t="s">
        <v>428</v>
      </c>
      <c r="G96" s="5">
        <v>0</v>
      </c>
      <c r="H96" s="5">
        <v>0</v>
      </c>
      <c r="I96" s="5">
        <v>0</v>
      </c>
      <c r="J96" s="5">
        <v>0</v>
      </c>
      <c r="K96" s="5">
        <v>0</v>
      </c>
      <c r="L96" s="5">
        <v>0</v>
      </c>
      <c r="M96" s="5">
        <v>0</v>
      </c>
      <c r="N96" s="5">
        <v>0</v>
      </c>
      <c r="O96" s="5">
        <v>0</v>
      </c>
      <c r="P96" s="5">
        <v>0</v>
      </c>
      <c r="Q96" s="5">
        <v>0</v>
      </c>
      <c r="R96" s="5">
        <v>0</v>
      </c>
      <c r="S96" s="5">
        <v>0</v>
      </c>
      <c r="T96" s="5">
        <v>0</v>
      </c>
      <c r="U96" s="5">
        <v>0</v>
      </c>
      <c r="V96" s="5">
        <v>0</v>
      </c>
      <c r="W96" s="5">
        <v>0</v>
      </c>
      <c r="X96" s="5">
        <v>0</v>
      </c>
      <c r="Y96" s="5">
        <v>0</v>
      </c>
      <c r="Z96" s="5">
        <v>0</v>
      </c>
      <c r="AA96" s="5">
        <v>0</v>
      </c>
      <c r="AB96" s="5">
        <v>0</v>
      </c>
      <c r="AC96" s="5">
        <v>0</v>
      </c>
      <c r="AD96" s="5">
        <v>0</v>
      </c>
      <c r="AE96" s="5">
        <v>0</v>
      </c>
      <c r="AF96" s="5">
        <v>0</v>
      </c>
      <c r="AG96" s="5">
        <v>0</v>
      </c>
      <c r="AH96" s="8"/>
    </row>
    <row r="97" spans="1:34" ht="15" customHeight="1" x14ac:dyDescent="0.25">
      <c r="A97" s="1" t="s">
        <v>254</v>
      </c>
      <c r="B97" s="1" t="s">
        <v>106</v>
      </c>
      <c r="C97" s="1" t="s">
        <v>169</v>
      </c>
      <c r="D97" s="1" t="s">
        <v>165</v>
      </c>
      <c r="E97" s="1" t="s">
        <v>255</v>
      </c>
      <c r="F97" s="3" t="s">
        <v>428</v>
      </c>
      <c r="G97" s="5">
        <v>0</v>
      </c>
      <c r="H97" s="5">
        <v>0</v>
      </c>
      <c r="I97" s="5">
        <v>0</v>
      </c>
      <c r="J97" s="5">
        <v>0</v>
      </c>
      <c r="K97" s="5">
        <v>0</v>
      </c>
      <c r="L97" s="5">
        <v>0</v>
      </c>
      <c r="M97" s="5">
        <v>0</v>
      </c>
      <c r="N97" s="5">
        <v>0</v>
      </c>
      <c r="O97" s="5">
        <v>0</v>
      </c>
      <c r="P97" s="5">
        <v>0</v>
      </c>
      <c r="Q97" s="5">
        <v>0</v>
      </c>
      <c r="R97" s="5">
        <v>0</v>
      </c>
      <c r="S97" s="5">
        <v>0</v>
      </c>
      <c r="T97" s="5">
        <v>0</v>
      </c>
      <c r="U97" s="5">
        <v>0</v>
      </c>
      <c r="V97" s="5">
        <v>0</v>
      </c>
      <c r="W97" s="5">
        <v>0</v>
      </c>
      <c r="X97" s="5">
        <v>0</v>
      </c>
      <c r="Y97" s="5">
        <v>0</v>
      </c>
      <c r="Z97" s="5">
        <v>0</v>
      </c>
      <c r="AA97" s="5">
        <v>0</v>
      </c>
      <c r="AB97" s="5">
        <v>0</v>
      </c>
      <c r="AC97" s="5">
        <v>0</v>
      </c>
      <c r="AD97" s="5">
        <v>0</v>
      </c>
      <c r="AE97" s="5">
        <v>0</v>
      </c>
      <c r="AF97" s="5">
        <v>0</v>
      </c>
      <c r="AG97" s="5">
        <v>0</v>
      </c>
      <c r="AH97" s="8"/>
    </row>
    <row r="98" spans="1:34" ht="15" customHeight="1" x14ac:dyDescent="0.25">
      <c r="A98" s="1" t="s">
        <v>256</v>
      </c>
      <c r="B98" s="1" t="s">
        <v>106</v>
      </c>
      <c r="C98" s="1" t="s">
        <v>169</v>
      </c>
      <c r="D98" s="1" t="s">
        <v>165</v>
      </c>
      <c r="E98" s="1" t="s">
        <v>257</v>
      </c>
      <c r="F98" s="3" t="s">
        <v>428</v>
      </c>
      <c r="G98" s="5">
        <v>0</v>
      </c>
      <c r="H98" s="5">
        <v>0</v>
      </c>
      <c r="I98" s="5">
        <v>0</v>
      </c>
      <c r="J98" s="5">
        <v>0</v>
      </c>
      <c r="K98" s="5">
        <v>0</v>
      </c>
      <c r="L98" s="5">
        <v>0</v>
      </c>
      <c r="M98" s="5">
        <v>0</v>
      </c>
      <c r="N98" s="5">
        <v>0</v>
      </c>
      <c r="O98" s="5">
        <v>0</v>
      </c>
      <c r="P98" s="5">
        <v>0</v>
      </c>
      <c r="Q98" s="5">
        <v>0</v>
      </c>
      <c r="R98" s="5">
        <v>0</v>
      </c>
      <c r="S98" s="5">
        <v>0</v>
      </c>
      <c r="T98" s="5">
        <v>0</v>
      </c>
      <c r="U98" s="5">
        <v>0</v>
      </c>
      <c r="V98" s="5">
        <v>0</v>
      </c>
      <c r="W98" s="5">
        <v>0</v>
      </c>
      <c r="X98" s="5">
        <v>0</v>
      </c>
      <c r="Y98" s="5">
        <v>0</v>
      </c>
      <c r="Z98" s="5">
        <v>0</v>
      </c>
      <c r="AA98" s="5">
        <v>0</v>
      </c>
      <c r="AB98" s="5">
        <v>0</v>
      </c>
      <c r="AC98" s="5">
        <v>0</v>
      </c>
      <c r="AD98" s="5">
        <v>0</v>
      </c>
      <c r="AE98" s="5">
        <v>0</v>
      </c>
      <c r="AF98" s="5">
        <v>0</v>
      </c>
      <c r="AG98" s="5">
        <v>0</v>
      </c>
      <c r="AH98" s="8"/>
    </row>
    <row r="99" spans="1:34" ht="15" customHeight="1" x14ac:dyDescent="0.25">
      <c r="A99" s="1" t="s">
        <v>258</v>
      </c>
      <c r="B99" s="1" t="s">
        <v>103</v>
      </c>
      <c r="C99" s="1" t="s">
        <v>179</v>
      </c>
      <c r="D99" s="1" t="s">
        <v>180</v>
      </c>
      <c r="E99" s="1" t="s">
        <v>259</v>
      </c>
      <c r="F99" s="3" t="s">
        <v>428</v>
      </c>
      <c r="G99" s="5">
        <v>0</v>
      </c>
      <c r="H99" s="5">
        <v>0</v>
      </c>
      <c r="I99" s="5">
        <v>0</v>
      </c>
      <c r="J99" s="5">
        <v>0</v>
      </c>
      <c r="K99" s="5">
        <v>0</v>
      </c>
      <c r="L99" s="5">
        <v>0</v>
      </c>
      <c r="M99" s="5">
        <v>0</v>
      </c>
      <c r="N99" s="5">
        <v>0</v>
      </c>
      <c r="O99" s="5">
        <v>0</v>
      </c>
      <c r="P99" s="5">
        <v>0</v>
      </c>
      <c r="Q99" s="5">
        <v>0</v>
      </c>
      <c r="R99" s="5">
        <v>0</v>
      </c>
      <c r="S99" s="5">
        <v>0</v>
      </c>
      <c r="T99" s="5">
        <v>0</v>
      </c>
      <c r="U99" s="5">
        <v>0</v>
      </c>
      <c r="V99" s="5">
        <v>0</v>
      </c>
      <c r="W99" s="5">
        <v>0</v>
      </c>
      <c r="X99" s="5">
        <v>0</v>
      </c>
      <c r="Y99" s="5">
        <v>0</v>
      </c>
      <c r="Z99" s="5">
        <v>0</v>
      </c>
      <c r="AA99" s="5">
        <v>0</v>
      </c>
      <c r="AB99" s="5">
        <v>0</v>
      </c>
      <c r="AC99" s="5">
        <v>0</v>
      </c>
      <c r="AD99" s="5">
        <v>0</v>
      </c>
      <c r="AE99" s="5">
        <v>0</v>
      </c>
      <c r="AF99" s="5">
        <v>0</v>
      </c>
      <c r="AG99" s="5">
        <v>0</v>
      </c>
      <c r="AH99" s="8"/>
    </row>
    <row r="100" spans="1:34" ht="15" customHeight="1" x14ac:dyDescent="0.25">
      <c r="A100"/>
      <c r="B100"/>
      <c r="C100"/>
      <c r="D100"/>
      <c r="E100"/>
      <c r="F100" s="3"/>
      <c r="G100"/>
      <c r="H100"/>
      <c r="I100"/>
      <c r="J100"/>
      <c r="K100"/>
      <c r="L100"/>
      <c r="M100"/>
      <c r="N100"/>
      <c r="O100"/>
      <c r="P100"/>
      <c r="Q100"/>
      <c r="R100"/>
      <c r="S100"/>
      <c r="T100"/>
      <c r="U100"/>
      <c r="V100"/>
      <c r="W100"/>
      <c r="X100"/>
      <c r="Y100"/>
      <c r="Z100"/>
      <c r="AA100"/>
      <c r="AB100"/>
      <c r="AC100"/>
      <c r="AD100"/>
      <c r="AE100"/>
      <c r="AF100"/>
      <c r="AG100"/>
      <c r="AH100"/>
    </row>
    <row r="101" spans="1:34" ht="15" customHeight="1" x14ac:dyDescent="0.25">
      <c r="A101" s="1" t="s">
        <v>457</v>
      </c>
      <c r="B101"/>
      <c r="C101"/>
      <c r="D101"/>
      <c r="E101"/>
      <c r="F101" s="3" t="s">
        <v>428</v>
      </c>
      <c r="G101" s="5">
        <v>0</v>
      </c>
      <c r="H101" s="5">
        <v>0</v>
      </c>
      <c r="I101" s="5">
        <v>0</v>
      </c>
      <c r="J101" s="5">
        <v>0</v>
      </c>
      <c r="K101" s="5">
        <v>0</v>
      </c>
      <c r="L101" s="5">
        <v>0</v>
      </c>
      <c r="M101" s="5">
        <v>0</v>
      </c>
      <c r="N101" s="5">
        <v>0</v>
      </c>
      <c r="O101" s="5">
        <v>0</v>
      </c>
      <c r="P101" s="5">
        <v>0</v>
      </c>
      <c r="Q101" s="5">
        <v>0</v>
      </c>
      <c r="R101" s="5">
        <v>0</v>
      </c>
      <c r="S101" s="5">
        <v>0</v>
      </c>
      <c r="T101" s="5">
        <v>0</v>
      </c>
      <c r="U101" s="5">
        <v>0</v>
      </c>
      <c r="V101" s="5">
        <v>0</v>
      </c>
      <c r="W101" s="5">
        <v>0</v>
      </c>
      <c r="X101" s="5">
        <v>0</v>
      </c>
      <c r="Y101" s="5">
        <v>0</v>
      </c>
      <c r="Z101" s="5">
        <v>0</v>
      </c>
      <c r="AA101" s="5">
        <v>0</v>
      </c>
      <c r="AB101" s="5">
        <v>0</v>
      </c>
      <c r="AC101" s="5">
        <v>0</v>
      </c>
      <c r="AD101" s="5">
        <v>0</v>
      </c>
      <c r="AE101" s="5">
        <v>0</v>
      </c>
      <c r="AF101" s="5">
        <v>0</v>
      </c>
      <c r="AG101" s="5">
        <v>0</v>
      </c>
      <c r="AH101"/>
    </row>
    <row r="102" spans="1:34" ht="15" customHeight="1" x14ac:dyDescent="0.25">
      <c r="A102"/>
      <c r="B102"/>
      <c r="C102"/>
      <c r="D102"/>
      <c r="E102"/>
      <c r="F102" s="3"/>
      <c r="G102"/>
      <c r="H102"/>
      <c r="I102"/>
      <c r="J102"/>
      <c r="K102"/>
      <c r="L102"/>
      <c r="M102"/>
      <c r="N102"/>
      <c r="O102"/>
      <c r="P102"/>
      <c r="Q102"/>
      <c r="R102"/>
      <c r="S102"/>
      <c r="T102"/>
      <c r="U102"/>
      <c r="V102"/>
      <c r="W102"/>
      <c r="X102"/>
      <c r="Y102"/>
      <c r="Z102"/>
      <c r="AA102"/>
      <c r="AB102"/>
      <c r="AC102"/>
      <c r="AD102"/>
      <c r="AE102"/>
      <c r="AF102"/>
      <c r="AG102"/>
      <c r="AH102"/>
    </row>
    <row r="103" spans="1:34" s="6" customFormat="1" ht="15" customHeight="1" x14ac:dyDescent="0.2">
      <c r="A103" s="7" t="s">
        <v>90</v>
      </c>
      <c r="E103" s="12" t="s">
        <v>97</v>
      </c>
    </row>
    <row r="104" spans="1:34" ht="15" customHeight="1" x14ac:dyDescent="0.25">
      <c r="A104" s="2"/>
      <c r="B104" s="2"/>
      <c r="C104" s="2"/>
      <c r="D104" s="4"/>
      <c r="E104" s="4"/>
      <c r="F104" s="2" t="s">
        <v>99</v>
      </c>
      <c r="G104" s="4" t="s">
        <v>117</v>
      </c>
      <c r="H104" s="4" t="s">
        <v>118</v>
      </c>
      <c r="I104" s="4" t="s">
        <v>119</v>
      </c>
      <c r="J104" s="4" t="s">
        <v>120</v>
      </c>
      <c r="K104" s="4" t="s">
        <v>121</v>
      </c>
      <c r="L104" s="4" t="s">
        <v>122</v>
      </c>
      <c r="M104" s="4" t="s">
        <v>123</v>
      </c>
      <c r="N104" s="4" t="s">
        <v>124</v>
      </c>
      <c r="O104" s="4" t="s">
        <v>125</v>
      </c>
      <c r="P104" s="4" t="s">
        <v>126</v>
      </c>
      <c r="Q104" s="4" t="s">
        <v>127</v>
      </c>
      <c r="R104" s="4" t="s">
        <v>128</v>
      </c>
      <c r="S104" s="4" t="s">
        <v>129</v>
      </c>
      <c r="T104" s="4" t="s">
        <v>130</v>
      </c>
      <c r="U104" s="4" t="s">
        <v>131</v>
      </c>
      <c r="V104" s="4" t="s">
        <v>132</v>
      </c>
      <c r="W104" s="4" t="s">
        <v>133</v>
      </c>
      <c r="X104" s="4" t="s">
        <v>134</v>
      </c>
      <c r="Y104" s="4" t="s">
        <v>135</v>
      </c>
      <c r="Z104" s="4" t="s">
        <v>136</v>
      </c>
      <c r="AA104" s="4" t="s">
        <v>137</v>
      </c>
      <c r="AB104" s="4" t="s">
        <v>138</v>
      </c>
      <c r="AC104" s="4" t="s">
        <v>139</v>
      </c>
      <c r="AD104" s="4" t="s">
        <v>140</v>
      </c>
      <c r="AE104" s="4" t="s">
        <v>141</v>
      </c>
      <c r="AF104" s="4" t="s">
        <v>142</v>
      </c>
      <c r="AG104" s="4" t="s">
        <v>143</v>
      </c>
      <c r="AH104"/>
    </row>
    <row r="105" spans="1:34" ht="15" customHeight="1" x14ac:dyDescent="0.25">
      <c r="A105"/>
      <c r="B105" s="1" t="s">
        <v>470</v>
      </c>
      <c r="C105"/>
      <c r="D105" s="5"/>
      <c r="E105" s="5"/>
      <c r="F105" s="9" t="s">
        <v>471</v>
      </c>
      <c r="G105" s="13">
        <v>6.6393250274174997</v>
      </c>
      <c r="H105" s="13">
        <v>9.9962708334238002</v>
      </c>
      <c r="I105" s="13">
        <v>11.201156667668</v>
      </c>
      <c r="J105" s="13">
        <v>8.9892111451031997</v>
      </c>
      <c r="K105" s="13">
        <v>5.2109542061129996</v>
      </c>
      <c r="L105" s="13">
        <v>9.8548731975152997</v>
      </c>
      <c r="M105" s="13">
        <v>6.4853169759250999</v>
      </c>
      <c r="N105" s="13">
        <v>7.7355882883033997</v>
      </c>
      <c r="O105" s="13">
        <v>4.2622044156931</v>
      </c>
      <c r="P105" s="13">
        <v>8.0656529275459992</v>
      </c>
      <c r="Q105" s="13">
        <v>7.5315227350192</v>
      </c>
      <c r="R105" s="13">
        <v>8.0996678096564008</v>
      </c>
      <c r="S105" s="13">
        <v>4.4815228704247998</v>
      </c>
      <c r="T105" s="13">
        <v>4.9498017929443003</v>
      </c>
      <c r="U105" s="13">
        <v>8.2006788152939993</v>
      </c>
      <c r="V105" s="13">
        <v>5.6752024728326997</v>
      </c>
      <c r="W105" s="13">
        <v>4.8239571847261002</v>
      </c>
      <c r="X105" s="13">
        <v>7.6549523976075999</v>
      </c>
      <c r="Y105" s="13">
        <v>3.7111041729598</v>
      </c>
      <c r="Z105" s="13">
        <v>8.5487232786500993</v>
      </c>
      <c r="AA105" s="13">
        <v>5.8205228760940004</v>
      </c>
      <c r="AB105" s="13">
        <v>4.4367660780674996</v>
      </c>
      <c r="AC105" s="13">
        <v>3.7239924007338998</v>
      </c>
      <c r="AD105" s="13">
        <v>3.8329131990512999</v>
      </c>
      <c r="AE105" s="13">
        <v>8.4282306506904998</v>
      </c>
      <c r="AF105" s="13">
        <v>4.3553843602428</v>
      </c>
      <c r="AG105" s="13">
        <v>8.0217578117790005</v>
      </c>
      <c r="AH105"/>
    </row>
    <row r="106" spans="1:34" ht="15" customHeight="1" x14ac:dyDescent="0.25">
      <c r="A106"/>
      <c r="B106"/>
      <c r="C106"/>
      <c r="D106"/>
      <c r="E106"/>
      <c r="F106" s="3"/>
      <c r="G106"/>
      <c r="H106"/>
      <c r="I106"/>
      <c r="J106"/>
      <c r="K106"/>
      <c r="L106"/>
      <c r="M106"/>
      <c r="N106"/>
      <c r="O106"/>
      <c r="P106"/>
      <c r="Q106"/>
      <c r="R106"/>
      <c r="S106"/>
      <c r="T106"/>
      <c r="U106"/>
      <c r="V106"/>
      <c r="W106"/>
      <c r="X106"/>
      <c r="Y106"/>
      <c r="Z106"/>
      <c r="AA106"/>
      <c r="AB106"/>
      <c r="AC106"/>
      <c r="AD106"/>
      <c r="AE106"/>
      <c r="AF106"/>
      <c r="AG106"/>
      <c r="AH106"/>
    </row>
    <row r="107" spans="1:34" ht="15" customHeight="1" x14ac:dyDescent="0.25">
      <c r="A107"/>
      <c r="B107"/>
      <c r="C107"/>
      <c r="D107"/>
      <c r="E107"/>
      <c r="F107" s="3"/>
      <c r="G107"/>
      <c r="H107"/>
      <c r="I107"/>
      <c r="J107"/>
      <c r="K107"/>
      <c r="L107"/>
      <c r="M107"/>
      <c r="N107"/>
      <c r="O107"/>
      <c r="P107"/>
      <c r="Q107"/>
      <c r="R107"/>
      <c r="S107"/>
      <c r="T107"/>
      <c r="U107"/>
      <c r="V107"/>
      <c r="W107"/>
      <c r="X107"/>
      <c r="Y107"/>
      <c r="Z107"/>
      <c r="AA107"/>
      <c r="AB107"/>
      <c r="AC107"/>
      <c r="AD107"/>
      <c r="AE107"/>
      <c r="AF107"/>
      <c r="AG107"/>
      <c r="AH107"/>
    </row>
    <row r="108" spans="1:34" ht="15" customHeight="1" x14ac:dyDescent="0.25">
      <c r="A108"/>
      <c r="B108"/>
      <c r="C108"/>
      <c r="D108"/>
      <c r="E108"/>
      <c r="F108" s="3"/>
      <c r="G108"/>
      <c r="H108"/>
      <c r="I108"/>
      <c r="J108"/>
      <c r="K108"/>
      <c r="L108"/>
      <c r="M108"/>
      <c r="N108"/>
      <c r="O108"/>
      <c r="P108"/>
      <c r="Q108"/>
      <c r="R108"/>
      <c r="S108"/>
      <c r="T108"/>
      <c r="U108"/>
      <c r="V108"/>
      <c r="W108"/>
      <c r="X108"/>
      <c r="Y108"/>
      <c r="Z108"/>
      <c r="AA108"/>
      <c r="AB108"/>
      <c r="AC108"/>
      <c r="AD108"/>
      <c r="AE108"/>
      <c r="AF108"/>
      <c r="AG108"/>
      <c r="AH108"/>
    </row>
    <row r="109" spans="1:34" ht="15" customHeight="1" x14ac:dyDescent="0.25">
      <c r="A109"/>
      <c r="B109"/>
      <c r="C109"/>
      <c r="D109"/>
      <c r="E109"/>
      <c r="F109" s="3"/>
      <c r="G109"/>
      <c r="H109"/>
      <c r="I109"/>
      <c r="J109"/>
      <c r="K109"/>
      <c r="L109"/>
      <c r="M109"/>
      <c r="N109"/>
      <c r="O109"/>
      <c r="P109"/>
      <c r="Q109"/>
      <c r="R109"/>
      <c r="S109"/>
      <c r="T109"/>
      <c r="U109"/>
      <c r="V109"/>
      <c r="W109"/>
      <c r="X109"/>
      <c r="Y109"/>
      <c r="Z109"/>
      <c r="AA109"/>
      <c r="AB109"/>
      <c r="AC109"/>
      <c r="AD109"/>
      <c r="AE109"/>
      <c r="AF109"/>
      <c r="AG109"/>
      <c r="AH109"/>
    </row>
    <row r="110" spans="1:34" ht="15" customHeight="1" x14ac:dyDescent="0.25">
      <c r="A110"/>
      <c r="B110"/>
      <c r="C110"/>
      <c r="D110"/>
      <c r="E110"/>
      <c r="F110" s="3"/>
      <c r="G110"/>
      <c r="H110"/>
      <c r="I110"/>
      <c r="J110"/>
      <c r="K110"/>
      <c r="L110"/>
      <c r="M110"/>
      <c r="N110"/>
      <c r="O110"/>
      <c r="P110"/>
      <c r="Q110"/>
      <c r="R110"/>
      <c r="S110"/>
      <c r="T110"/>
      <c r="U110"/>
      <c r="V110"/>
      <c r="W110"/>
      <c r="X110"/>
      <c r="Y110"/>
      <c r="Z110"/>
      <c r="AA110"/>
      <c r="AB110"/>
      <c r="AC110"/>
      <c r="AD110"/>
      <c r="AE110"/>
      <c r="AF110"/>
      <c r="AG110"/>
      <c r="AH110"/>
    </row>
    <row r="111" spans="1:34" ht="15" customHeight="1" x14ac:dyDescent="0.25">
      <c r="A111"/>
      <c r="B111"/>
      <c r="C111"/>
      <c r="D111"/>
      <c r="E111"/>
      <c r="F111" s="3"/>
      <c r="G111"/>
      <c r="H111"/>
      <c r="I111"/>
      <c r="J111"/>
      <c r="K111"/>
      <c r="L111"/>
      <c r="M111"/>
      <c r="N111"/>
      <c r="O111"/>
      <c r="P111"/>
      <c r="Q111"/>
      <c r="R111"/>
      <c r="S111"/>
      <c r="T111"/>
      <c r="U111"/>
      <c r="V111"/>
      <c r="W111"/>
      <c r="X111"/>
      <c r="Y111"/>
      <c r="Z111"/>
      <c r="AA111"/>
      <c r="AB111"/>
      <c r="AC111"/>
      <c r="AD111"/>
      <c r="AE111"/>
      <c r="AF111"/>
      <c r="AG111"/>
      <c r="AH111"/>
    </row>
    <row r="112" spans="1:34" ht="15" customHeight="1" x14ac:dyDescent="0.25">
      <c r="A112"/>
      <c r="B112"/>
      <c r="C112"/>
      <c r="D112"/>
      <c r="E112"/>
      <c r="F112" s="3"/>
      <c r="G112"/>
      <c r="H112"/>
      <c r="I112"/>
      <c r="J112"/>
      <c r="K112"/>
      <c r="L112"/>
      <c r="M112"/>
      <c r="N112"/>
      <c r="O112"/>
      <c r="P112"/>
      <c r="Q112"/>
      <c r="R112"/>
      <c r="S112"/>
      <c r="T112"/>
      <c r="U112"/>
      <c r="V112"/>
      <c r="W112"/>
      <c r="X112"/>
      <c r="Y112"/>
      <c r="Z112"/>
      <c r="AA112"/>
      <c r="AB112"/>
      <c r="AC112"/>
      <c r="AD112"/>
      <c r="AE112"/>
      <c r="AF112"/>
      <c r="AG112"/>
      <c r="AH112"/>
    </row>
    <row r="113" spans="1:34" ht="15" customHeight="1" x14ac:dyDescent="0.25">
      <c r="A113"/>
      <c r="B113"/>
      <c r="C113"/>
      <c r="D113"/>
      <c r="E113"/>
      <c r="F113" s="3"/>
      <c r="G113"/>
      <c r="H113"/>
      <c r="I113"/>
      <c r="J113"/>
      <c r="K113"/>
      <c r="L113"/>
      <c r="M113"/>
      <c r="N113"/>
      <c r="O113"/>
      <c r="P113"/>
      <c r="Q113"/>
      <c r="R113"/>
      <c r="S113"/>
      <c r="T113"/>
      <c r="U113"/>
      <c r="V113"/>
      <c r="W113"/>
      <c r="X113"/>
      <c r="Y113"/>
      <c r="Z113"/>
      <c r="AA113"/>
      <c r="AB113"/>
      <c r="AC113"/>
      <c r="AD113"/>
      <c r="AE113"/>
      <c r="AF113"/>
      <c r="AG113"/>
      <c r="AH113"/>
    </row>
    <row r="114" spans="1:34" ht="15" customHeight="1" x14ac:dyDescent="0.25">
      <c r="A114"/>
      <c r="B114"/>
      <c r="C114"/>
      <c r="D114"/>
      <c r="E114"/>
      <c r="F114" s="3"/>
      <c r="G114"/>
      <c r="H114"/>
      <c r="I114"/>
      <c r="J114"/>
      <c r="K114"/>
      <c r="L114"/>
      <c r="M114"/>
      <c r="N114"/>
      <c r="O114"/>
      <c r="P114"/>
      <c r="Q114"/>
      <c r="R114"/>
      <c r="S114"/>
      <c r="T114"/>
      <c r="U114"/>
      <c r="V114"/>
      <c r="W114"/>
      <c r="X114"/>
      <c r="Y114"/>
      <c r="Z114"/>
      <c r="AA114"/>
      <c r="AB114"/>
      <c r="AC114"/>
      <c r="AD114"/>
      <c r="AE114"/>
      <c r="AF114"/>
      <c r="AG114"/>
      <c r="AH114"/>
    </row>
    <row r="115" spans="1:34" ht="15" customHeight="1" x14ac:dyDescent="0.25">
      <c r="A115"/>
      <c r="B115"/>
      <c r="C115"/>
      <c r="D115"/>
      <c r="E115"/>
      <c r="F115" s="3"/>
      <c r="G115"/>
      <c r="H115"/>
      <c r="I115"/>
      <c r="J115"/>
      <c r="K115"/>
      <c r="L115"/>
      <c r="M115"/>
      <c r="N115"/>
      <c r="O115"/>
      <c r="P115"/>
      <c r="Q115"/>
      <c r="R115"/>
      <c r="S115"/>
      <c r="T115"/>
      <c r="U115"/>
      <c r="V115"/>
      <c r="W115"/>
      <c r="X115"/>
      <c r="Y115"/>
      <c r="Z115"/>
      <c r="AA115"/>
      <c r="AB115"/>
      <c r="AC115"/>
      <c r="AD115"/>
      <c r="AE115"/>
      <c r="AF115"/>
      <c r="AG115"/>
      <c r="AH115"/>
    </row>
    <row r="116" spans="1:34" ht="15" customHeight="1" x14ac:dyDescent="0.25">
      <c r="A116"/>
      <c r="B116"/>
      <c r="C116"/>
      <c r="D116"/>
      <c r="E116"/>
      <c r="F116" s="3"/>
      <c r="G116"/>
      <c r="H116"/>
      <c r="I116"/>
      <c r="J116"/>
      <c r="K116"/>
      <c r="L116"/>
      <c r="M116"/>
      <c r="N116"/>
      <c r="O116"/>
      <c r="P116"/>
      <c r="Q116"/>
      <c r="R116"/>
      <c r="S116"/>
      <c r="T116"/>
      <c r="U116"/>
      <c r="V116"/>
      <c r="W116"/>
      <c r="X116"/>
      <c r="Y116"/>
      <c r="Z116"/>
      <c r="AA116"/>
      <c r="AB116"/>
      <c r="AC116"/>
      <c r="AD116"/>
      <c r="AE116"/>
      <c r="AF116"/>
      <c r="AG116"/>
      <c r="AH116"/>
    </row>
    <row r="117" spans="1:34" ht="15" customHeight="1" x14ac:dyDescent="0.25">
      <c r="A117"/>
      <c r="B117"/>
      <c r="C117"/>
      <c r="D117"/>
      <c r="E117"/>
      <c r="F117" s="3"/>
      <c r="G117"/>
      <c r="H117"/>
      <c r="I117"/>
      <c r="J117"/>
      <c r="K117"/>
      <c r="L117"/>
      <c r="M117"/>
      <c r="N117"/>
      <c r="O117"/>
      <c r="P117"/>
      <c r="Q117"/>
      <c r="R117"/>
      <c r="S117"/>
      <c r="T117"/>
      <c r="U117"/>
      <c r="V117"/>
      <c r="W117"/>
      <c r="X117"/>
      <c r="Y117"/>
      <c r="Z117"/>
      <c r="AA117"/>
      <c r="AB117"/>
      <c r="AC117"/>
      <c r="AD117"/>
      <c r="AE117"/>
      <c r="AF117"/>
      <c r="AG117"/>
      <c r="AH117"/>
    </row>
    <row r="118" spans="1:34" x14ac:dyDescent="0.25"/>
    <row r="119" spans="1:34" x14ac:dyDescent="0.25"/>
    <row r="120" spans="1:34" x14ac:dyDescent="0.25"/>
    <row r="121" spans="1:34" x14ac:dyDescent="0.25"/>
    <row r="122" spans="1:34" x14ac:dyDescent="0.25"/>
    <row r="123" spans="1:34" x14ac:dyDescent="0.25"/>
    <row r="124" spans="1:34" x14ac:dyDescent="0.25"/>
    <row r="125" spans="1:34" x14ac:dyDescent="0.25"/>
    <row r="126" spans="1:34" x14ac:dyDescent="0.25"/>
    <row r="127" spans="1:34" x14ac:dyDescent="0.25"/>
    <row r="128" spans="1:34"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sheetData>
  <hyperlinks>
    <hyperlink ref="E1" location="INHALTSVERZEICHNIS!A1" display="zurück zum Inhaltsverzeichnis" xr:uid="{00000000-0004-0000-0A00-000000000000}"/>
    <hyperlink ref="E12" location="INHALTSVERZEICHNIS!A1" display="zurück zum Inhaltsverzeichnis" xr:uid="{00000000-0004-0000-0A00-000001000000}"/>
    <hyperlink ref="E33" location="INHALTSVERZEICHNIS!A1" display="zurück zum Inhaltsverzeichnis" xr:uid="{00000000-0004-0000-0A00-000002000000}"/>
    <hyperlink ref="E103" location="INHALTSVERZEICHNIS!A1" display="zurück zum Inhaltsverzeichnis" xr:uid="{00000000-0004-0000-0A00-000003000000}"/>
    <hyperlink ref="E23" location="INHALTSVERZEICHNIS!A1" display="zurück zum Inhaltsverzeichnis" xr:uid="{00000000-0004-0000-0A00-000004000000}"/>
  </hyperlink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I500"/>
  <sheetViews>
    <sheetView zoomScale="85" zoomScaleNormal="85" workbookViewId="0">
      <selection activeCell="A3" sqref="A3"/>
    </sheetView>
  </sheetViews>
  <sheetFormatPr baseColWidth="10" defaultColWidth="11.42578125" defaultRowHeight="15" customHeight="1" x14ac:dyDescent="0.25"/>
  <cols>
    <col min="1" max="1" width="70.42578125" style="1" customWidth="1"/>
    <col min="2" max="2" width="22.5703125" style="1" customWidth="1"/>
    <col min="3" max="3" width="31.42578125" style="1" customWidth="1"/>
    <col min="4" max="4" width="22.140625" style="1" customWidth="1"/>
    <col min="5" max="5" width="11.140625" style="1" customWidth="1"/>
    <col min="6" max="6" width="16.5703125" style="1" customWidth="1"/>
    <col min="7" max="34" width="12.5703125" style="1" customWidth="1"/>
    <col min="35" max="35" width="11.42578125" style="1"/>
  </cols>
  <sheetData>
    <row r="1" spans="1:35" s="6" customFormat="1" ht="15" customHeight="1" x14ac:dyDescent="0.2">
      <c r="A1" s="7" t="s">
        <v>472</v>
      </c>
      <c r="E1" s="12" t="s">
        <v>97</v>
      </c>
    </row>
    <row r="2" spans="1:35" ht="15" customHeight="1" x14ac:dyDescent="0.25">
      <c r="A2" s="2"/>
      <c r="B2" s="2" t="s">
        <v>98</v>
      </c>
      <c r="C2" s="2"/>
      <c r="D2" s="4"/>
      <c r="E2" s="4"/>
      <c r="F2" s="2" t="s">
        <v>99</v>
      </c>
      <c r="G2" s="4" t="s">
        <v>100</v>
      </c>
      <c r="H2" s="4">
        <v>2010</v>
      </c>
      <c r="I2" s="4">
        <v>2011</v>
      </c>
      <c r="J2" s="4">
        <v>2012</v>
      </c>
      <c r="K2" s="4">
        <v>2013</v>
      </c>
      <c r="L2" s="4">
        <v>2014</v>
      </c>
      <c r="M2" s="4">
        <v>2015</v>
      </c>
      <c r="N2" s="4">
        <v>2016</v>
      </c>
      <c r="O2" s="4">
        <v>2017</v>
      </c>
      <c r="P2" s="4">
        <v>2018</v>
      </c>
      <c r="Q2" s="4">
        <v>2019</v>
      </c>
      <c r="R2" s="4">
        <v>2020</v>
      </c>
      <c r="S2" s="4">
        <v>2021</v>
      </c>
      <c r="T2" s="4">
        <v>2022</v>
      </c>
      <c r="U2" s="4">
        <v>2023</v>
      </c>
      <c r="V2" s="4">
        <v>2024</v>
      </c>
      <c r="W2" s="4">
        <v>2025</v>
      </c>
      <c r="X2" s="4">
        <v>2026</v>
      </c>
      <c r="Y2" s="4">
        <v>2027</v>
      </c>
      <c r="Z2" s="4">
        <v>2028</v>
      </c>
      <c r="AA2" s="4">
        <v>2029</v>
      </c>
      <c r="AB2" s="4">
        <v>2030</v>
      </c>
      <c r="AC2" s="4">
        <v>2031</v>
      </c>
      <c r="AD2" s="4">
        <v>2032</v>
      </c>
      <c r="AE2"/>
      <c r="AF2"/>
      <c r="AG2"/>
      <c r="AH2"/>
      <c r="AI2"/>
    </row>
    <row r="3" spans="1:35" ht="15" customHeight="1" x14ac:dyDescent="0.25">
      <c r="A3"/>
      <c r="B3" s="1" t="s">
        <v>101</v>
      </c>
      <c r="C3"/>
      <c r="D3"/>
      <c r="E3"/>
      <c r="F3" s="14" t="s">
        <v>430</v>
      </c>
      <c r="G3" s="5">
        <v>2982757.3783392999</v>
      </c>
      <c r="H3" s="5">
        <v>26304.310181911998</v>
      </c>
      <c r="I3" s="5">
        <v>178653.31786894001</v>
      </c>
      <c r="J3" s="5">
        <v>260572.36771014999</v>
      </c>
      <c r="K3" s="5">
        <v>226943.31792237001</v>
      </c>
      <c r="L3" s="5">
        <v>316068.98441774998</v>
      </c>
      <c r="M3" s="5">
        <v>225918.54336529999</v>
      </c>
      <c r="N3" s="5">
        <v>213646.87750907999</v>
      </c>
      <c r="O3" s="5">
        <v>208556.93959835</v>
      </c>
      <c r="P3" s="5">
        <v>177174.96812122999</v>
      </c>
      <c r="Q3" s="5">
        <v>184958.11323382001</v>
      </c>
      <c r="R3" s="5">
        <v>154633.97157261</v>
      </c>
      <c r="S3" s="5">
        <v>155918.88814962</v>
      </c>
      <c r="T3" s="5">
        <v>156740.36882924999</v>
      </c>
      <c r="U3" s="5">
        <v>168141.59456468001</v>
      </c>
      <c r="V3" s="5">
        <v>157210.68933424001</v>
      </c>
      <c r="W3" s="5">
        <v>171314.12596003001</v>
      </c>
      <c r="X3" s="5">
        <v>0</v>
      </c>
      <c r="Y3" s="5">
        <v>0</v>
      </c>
      <c r="Z3" s="5">
        <v>0</v>
      </c>
      <c r="AA3" s="5">
        <v>0</v>
      </c>
      <c r="AB3" s="5">
        <v>0</v>
      </c>
      <c r="AC3" s="5">
        <v>0</v>
      </c>
      <c r="AD3" s="5">
        <v>0</v>
      </c>
      <c r="AE3"/>
      <c r="AF3"/>
      <c r="AG3"/>
      <c r="AH3"/>
      <c r="AI3"/>
    </row>
    <row r="4" spans="1:35" ht="15" customHeight="1" x14ac:dyDescent="0.25">
      <c r="A4"/>
      <c r="B4" s="1" t="s">
        <v>103</v>
      </c>
      <c r="C4"/>
      <c r="D4"/>
      <c r="E4"/>
      <c r="F4" s="14" t="s">
        <v>430</v>
      </c>
      <c r="G4" s="5">
        <v>2178206.0129825999</v>
      </c>
      <c r="H4" s="5">
        <v>122087.46238974</v>
      </c>
      <c r="I4" s="5">
        <v>132979.60087152</v>
      </c>
      <c r="J4" s="5">
        <v>132065.88528178001</v>
      </c>
      <c r="K4" s="5">
        <v>115983.82281103</v>
      </c>
      <c r="L4" s="5">
        <v>103327.09085468001</v>
      </c>
      <c r="M4" s="5">
        <v>87459.316127370999</v>
      </c>
      <c r="N4" s="5">
        <v>85855.842014092996</v>
      </c>
      <c r="O4" s="5">
        <v>69367.423401666005</v>
      </c>
      <c r="P4" s="5">
        <v>68896.326135986994</v>
      </c>
      <c r="Q4" s="5">
        <v>63027.238070127001</v>
      </c>
      <c r="R4" s="5">
        <v>90240.757604016995</v>
      </c>
      <c r="S4" s="5">
        <v>133171.54376012</v>
      </c>
      <c r="T4" s="5">
        <v>178035.15768849</v>
      </c>
      <c r="U4" s="5">
        <v>278279.43224753003</v>
      </c>
      <c r="V4" s="5">
        <v>289304.68623008998</v>
      </c>
      <c r="W4" s="5">
        <v>228124.42749433001</v>
      </c>
      <c r="X4" s="5">
        <v>0</v>
      </c>
      <c r="Y4" s="5">
        <v>0</v>
      </c>
      <c r="Z4" s="5">
        <v>0</v>
      </c>
      <c r="AA4" s="5">
        <v>0</v>
      </c>
      <c r="AB4" s="5">
        <v>0</v>
      </c>
      <c r="AC4" s="5">
        <v>0</v>
      </c>
      <c r="AD4" s="5">
        <v>0</v>
      </c>
      <c r="AE4"/>
      <c r="AF4"/>
      <c r="AG4"/>
      <c r="AH4"/>
      <c r="AI4"/>
    </row>
    <row r="5" spans="1:35" ht="15" customHeight="1" x14ac:dyDescent="0.25">
      <c r="A5"/>
      <c r="B5" s="3" t="s">
        <v>104</v>
      </c>
      <c r="C5"/>
      <c r="D5"/>
      <c r="E5"/>
      <c r="F5" s="14" t="s">
        <v>430</v>
      </c>
      <c r="G5" s="5">
        <v>476070.35477772</v>
      </c>
      <c r="H5" s="5">
        <v>1336.9054412025</v>
      </c>
      <c r="I5" s="5">
        <v>1677.0814076413001</v>
      </c>
      <c r="J5" s="5">
        <v>2374.0884156924999</v>
      </c>
      <c r="K5" s="5">
        <v>2812.8708374813</v>
      </c>
      <c r="L5" s="5">
        <v>3215.8492435061999</v>
      </c>
      <c r="M5" s="5">
        <v>5386.5988952750004</v>
      </c>
      <c r="N5" s="5">
        <v>2648.7480748624998</v>
      </c>
      <c r="O5" s="5">
        <v>5093.8189868188001</v>
      </c>
      <c r="P5" s="5">
        <v>18825.804528583001</v>
      </c>
      <c r="Q5" s="5">
        <v>35733.024910423999</v>
      </c>
      <c r="R5" s="5">
        <v>51078.942247466999</v>
      </c>
      <c r="S5" s="5">
        <v>62122.634588396999</v>
      </c>
      <c r="T5" s="5">
        <v>66403.567078392996</v>
      </c>
      <c r="U5" s="5">
        <v>75091.125712801993</v>
      </c>
      <c r="V5" s="5">
        <v>62765.548481004</v>
      </c>
      <c r="W5" s="5">
        <v>79503.745928167002</v>
      </c>
      <c r="X5" s="5">
        <v>0</v>
      </c>
      <c r="Y5" s="5">
        <v>0</v>
      </c>
      <c r="Z5" s="5">
        <v>0</v>
      </c>
      <c r="AA5" s="5">
        <v>0</v>
      </c>
      <c r="AB5" s="5">
        <v>0</v>
      </c>
      <c r="AC5" s="5">
        <v>0</v>
      </c>
      <c r="AD5" s="5">
        <v>0</v>
      </c>
      <c r="AE5"/>
      <c r="AF5"/>
      <c r="AG5"/>
      <c r="AH5"/>
      <c r="AI5"/>
    </row>
    <row r="6" spans="1:35" ht="15" customHeight="1" x14ac:dyDescent="0.25">
      <c r="A6"/>
      <c r="B6" s="1" t="s">
        <v>105</v>
      </c>
      <c r="C6"/>
      <c r="D6"/>
      <c r="E6"/>
      <c r="F6" s="14" t="s">
        <v>430</v>
      </c>
      <c r="G6" s="5">
        <v>1122377.1517588</v>
      </c>
      <c r="H6" s="5">
        <v>40341.031999999999</v>
      </c>
      <c r="I6" s="5">
        <v>48360.756000000001</v>
      </c>
      <c r="J6" s="5">
        <v>49939.897199999999</v>
      </c>
      <c r="K6" s="5">
        <v>56957.012999999999</v>
      </c>
      <c r="L6" s="5">
        <v>75168.655799999993</v>
      </c>
      <c r="M6" s="5">
        <v>62896.478000000003</v>
      </c>
      <c r="N6" s="5">
        <v>56780.97</v>
      </c>
      <c r="O6" s="5">
        <v>51098.25</v>
      </c>
      <c r="P6" s="5">
        <v>82511.978000000003</v>
      </c>
      <c r="Q6" s="5">
        <v>52780.105991873999</v>
      </c>
      <c r="R6" s="5">
        <v>79165.584000000003</v>
      </c>
      <c r="S6" s="5">
        <v>72363.507225269001</v>
      </c>
      <c r="T6" s="5">
        <v>83092.503875002003</v>
      </c>
      <c r="U6" s="5">
        <v>79841.186690739996</v>
      </c>
      <c r="V6" s="5">
        <v>134285.88197593001</v>
      </c>
      <c r="W6" s="5">
        <v>96793.351999999999</v>
      </c>
      <c r="X6" s="5">
        <v>0</v>
      </c>
      <c r="Y6" s="5">
        <v>0</v>
      </c>
      <c r="Z6" s="5">
        <v>0</v>
      </c>
      <c r="AA6" s="5">
        <v>0</v>
      </c>
      <c r="AB6" s="5">
        <v>0</v>
      </c>
      <c r="AC6" s="5">
        <v>0</v>
      </c>
      <c r="AD6" s="5">
        <v>0</v>
      </c>
      <c r="AE6"/>
      <c r="AF6"/>
      <c r="AG6"/>
      <c r="AH6"/>
      <c r="AI6"/>
    </row>
    <row r="7" spans="1:35" ht="15" customHeight="1" x14ac:dyDescent="0.25">
      <c r="A7"/>
      <c r="B7" s="1" t="s">
        <v>106</v>
      </c>
      <c r="C7"/>
      <c r="D7"/>
      <c r="E7"/>
      <c r="F7" s="14" t="s">
        <v>430</v>
      </c>
      <c r="G7" s="5">
        <v>867959.79757598997</v>
      </c>
      <c r="H7" s="5">
        <v>49295.987000000001</v>
      </c>
      <c r="I7" s="5">
        <v>52143.99151</v>
      </c>
      <c r="J7" s="5">
        <v>50724.339899999999</v>
      </c>
      <c r="K7" s="5">
        <v>48241.68505</v>
      </c>
      <c r="L7" s="5">
        <v>65087.216999999997</v>
      </c>
      <c r="M7" s="5">
        <v>48654.930999999997</v>
      </c>
      <c r="N7" s="5">
        <v>44244.361199999999</v>
      </c>
      <c r="O7" s="5">
        <v>53582.129528571</v>
      </c>
      <c r="P7" s="5">
        <v>43547.057092641997</v>
      </c>
      <c r="Q7" s="5">
        <v>34383.127375901</v>
      </c>
      <c r="R7" s="5">
        <v>38362.834112056</v>
      </c>
      <c r="S7" s="5">
        <v>36781.481087683002</v>
      </c>
      <c r="T7" s="5">
        <v>73208.478992656994</v>
      </c>
      <c r="U7" s="5">
        <v>63205.977934841998</v>
      </c>
      <c r="V7" s="5">
        <v>55894.047534439</v>
      </c>
      <c r="W7" s="5">
        <v>110602.15125720001</v>
      </c>
      <c r="X7" s="5">
        <v>0</v>
      </c>
      <c r="Y7" s="5">
        <v>0</v>
      </c>
      <c r="Z7" s="5">
        <v>0</v>
      </c>
      <c r="AA7" s="5">
        <v>0</v>
      </c>
      <c r="AB7" s="5">
        <v>0</v>
      </c>
      <c r="AC7" s="5">
        <v>0</v>
      </c>
      <c r="AD7" s="5">
        <v>0</v>
      </c>
      <c r="AE7"/>
      <c r="AF7"/>
      <c r="AG7"/>
      <c r="AH7"/>
      <c r="AI7"/>
    </row>
    <row r="8" spans="1:35" ht="15" customHeight="1" x14ac:dyDescent="0.25">
      <c r="A8"/>
      <c r="B8" s="1" t="s">
        <v>100</v>
      </c>
      <c r="C8"/>
      <c r="D8"/>
      <c r="E8"/>
      <c r="F8" s="14" t="s">
        <v>430</v>
      </c>
      <c r="G8" s="5">
        <v>7627370.6954345005</v>
      </c>
      <c r="H8" s="5">
        <v>239365.69701285</v>
      </c>
      <c r="I8" s="5">
        <v>413814.74765809998</v>
      </c>
      <c r="J8" s="5">
        <v>495676.57850762003</v>
      </c>
      <c r="K8" s="5">
        <v>450938.70962088002</v>
      </c>
      <c r="L8" s="5">
        <v>562867.79731593002</v>
      </c>
      <c r="M8" s="5">
        <v>430315.86738795001</v>
      </c>
      <c r="N8" s="5">
        <v>403176.79879804002</v>
      </c>
      <c r="O8" s="5">
        <v>387698.56151540001</v>
      </c>
      <c r="P8" s="5">
        <v>390956.13387844001</v>
      </c>
      <c r="Q8" s="5">
        <v>370881.60958213999</v>
      </c>
      <c r="R8" s="5">
        <v>413482.08953614999</v>
      </c>
      <c r="S8" s="5">
        <v>460358.05481109</v>
      </c>
      <c r="T8" s="5">
        <v>557480.07646379003</v>
      </c>
      <c r="U8" s="5">
        <v>664559.31715060002</v>
      </c>
      <c r="V8" s="5">
        <v>699460.85355570004</v>
      </c>
      <c r="W8" s="5">
        <v>686337.80263972003</v>
      </c>
      <c r="X8" s="5">
        <v>0</v>
      </c>
      <c r="Y8" s="5">
        <v>0</v>
      </c>
      <c r="Z8" s="5">
        <v>0</v>
      </c>
      <c r="AA8" s="5">
        <v>0</v>
      </c>
      <c r="AB8" s="5">
        <v>0</v>
      </c>
      <c r="AC8" s="5">
        <v>0</v>
      </c>
      <c r="AD8" s="5">
        <v>0</v>
      </c>
      <c r="AE8"/>
      <c r="AF8"/>
      <c r="AG8"/>
      <c r="AH8"/>
      <c r="AI8"/>
    </row>
    <row r="9" spans="1:35" ht="15" customHeight="1" x14ac:dyDescent="0.25">
      <c r="A9"/>
      <c r="B9"/>
      <c r="C9"/>
      <c r="D9"/>
      <c r="E9"/>
      <c r="F9"/>
      <c r="G9" s="5"/>
      <c r="H9" s="5"/>
      <c r="I9" s="5"/>
      <c r="J9" s="5"/>
      <c r="K9" s="5"/>
      <c r="L9" s="5"/>
      <c r="M9" s="5"/>
      <c r="N9" s="5"/>
      <c r="O9" s="5"/>
      <c r="P9" s="5"/>
      <c r="Q9" s="5"/>
      <c r="R9" s="5"/>
      <c r="S9" s="5"/>
      <c r="T9" s="5"/>
      <c r="U9" s="5"/>
      <c r="V9" s="5"/>
      <c r="W9" s="5"/>
      <c r="X9" s="5"/>
      <c r="Y9" s="5"/>
      <c r="Z9" s="5"/>
      <c r="AA9" s="5"/>
      <c r="AB9" s="5"/>
      <c r="AC9" s="5"/>
      <c r="AD9" s="5"/>
      <c r="AE9"/>
      <c r="AF9"/>
      <c r="AG9"/>
      <c r="AH9"/>
      <c r="AI9"/>
    </row>
    <row r="10" spans="1:35" ht="15" customHeight="1" x14ac:dyDescent="0.25">
      <c r="A10"/>
      <c r="B10" s="1" t="s">
        <v>473</v>
      </c>
      <c r="C10"/>
      <c r="D10"/>
      <c r="E10"/>
      <c r="F10" s="14" t="s">
        <v>430</v>
      </c>
      <c r="G10" s="5">
        <v>15918064.429524001</v>
      </c>
      <c r="H10" s="5">
        <v>509445.60271785001</v>
      </c>
      <c r="I10" s="5">
        <v>896460.74381812999</v>
      </c>
      <c r="J10" s="5">
        <v>1076587.2428953</v>
      </c>
      <c r="K10" s="5">
        <v>965246.70198373997</v>
      </c>
      <c r="L10" s="5">
        <v>1188244.9029085999</v>
      </c>
      <c r="M10" s="5">
        <v>981701.26511606004</v>
      </c>
      <c r="N10" s="5">
        <v>850455.14805571001</v>
      </c>
      <c r="O10" s="5">
        <v>841489.52429665998</v>
      </c>
      <c r="P10" s="5">
        <v>814249.14363605005</v>
      </c>
      <c r="Q10" s="5">
        <v>764428.09912511997</v>
      </c>
      <c r="R10" s="5">
        <v>862810.24336398998</v>
      </c>
      <c r="S10" s="5">
        <v>946980.16049130005</v>
      </c>
      <c r="T10" s="5">
        <v>1119348.0890118999</v>
      </c>
      <c r="U10" s="5">
        <v>1315627.0788836</v>
      </c>
      <c r="V10" s="5">
        <v>1382460.4831638001</v>
      </c>
      <c r="W10" s="5">
        <v>1402530.0000564</v>
      </c>
      <c r="X10" s="5">
        <v>0</v>
      </c>
      <c r="Y10" s="5">
        <v>0</v>
      </c>
      <c r="Z10" s="5">
        <v>0</v>
      </c>
      <c r="AA10" s="5">
        <v>0</v>
      </c>
      <c r="AB10" s="5">
        <v>0</v>
      </c>
      <c r="AC10" s="5">
        <v>0</v>
      </c>
      <c r="AD10" s="5">
        <v>0</v>
      </c>
      <c r="AE10"/>
      <c r="AF10"/>
      <c r="AG10"/>
      <c r="AH10"/>
      <c r="AI10"/>
    </row>
    <row r="11" spans="1:35" x14ac:dyDescent="0.25"/>
    <row r="12" spans="1:35" ht="15" customHeight="1" x14ac:dyDescent="0.25">
      <c r="A12"/>
      <c r="B12" s="1" t="s">
        <v>474</v>
      </c>
      <c r="C12"/>
      <c r="D12"/>
      <c r="E12"/>
      <c r="F12" s="3" t="s">
        <v>475</v>
      </c>
      <c r="G12" s="13">
        <v>1.6816882606925001</v>
      </c>
      <c r="H12" s="13">
        <v>2.5951531761226998</v>
      </c>
      <c r="I12" s="13">
        <v>1.9704500943125001</v>
      </c>
      <c r="J12" s="13">
        <v>1.9557452125424</v>
      </c>
      <c r="K12" s="13">
        <v>2.1418301133503999</v>
      </c>
      <c r="L12" s="13">
        <v>2.3544808322820998</v>
      </c>
      <c r="M12" s="13">
        <v>2.4085522772505001</v>
      </c>
      <c r="N12" s="13">
        <v>2.4939041028647999</v>
      </c>
      <c r="O12" s="13">
        <v>2.2048203682912</v>
      </c>
      <c r="P12" s="13">
        <v>1.9194289716104</v>
      </c>
      <c r="Q12" s="13">
        <v>1.4581357808701001</v>
      </c>
      <c r="R12" s="13">
        <v>1.444812570709</v>
      </c>
      <c r="S12" s="13">
        <v>1.3327698851164</v>
      </c>
      <c r="T12" s="13">
        <v>1.3692213538032001</v>
      </c>
      <c r="U12" s="13">
        <v>1.3067571495720001</v>
      </c>
      <c r="V12" s="13">
        <v>1.3695512751759</v>
      </c>
      <c r="W12" s="13">
        <v>1.3781412257309</v>
      </c>
      <c r="X12" s="13">
        <v>0</v>
      </c>
      <c r="Y12" s="13">
        <v>0</v>
      </c>
      <c r="Z12" s="13">
        <v>0</v>
      </c>
      <c r="AA12" s="13">
        <v>0</v>
      </c>
      <c r="AB12" s="13">
        <v>0</v>
      </c>
      <c r="AC12" s="13">
        <v>0</v>
      </c>
      <c r="AD12" s="13">
        <v>0</v>
      </c>
      <c r="AE12"/>
      <c r="AF12"/>
      <c r="AG12"/>
      <c r="AH12"/>
      <c r="AI12"/>
    </row>
    <row r="13" spans="1:35" ht="15" customHeight="1" x14ac:dyDescent="0.25">
      <c r="A13"/>
      <c r="B13"/>
      <c r="C13"/>
      <c r="D13"/>
      <c r="E13"/>
      <c r="F13" s="3"/>
      <c r="G13"/>
      <c r="H13"/>
      <c r="I13"/>
      <c r="J13"/>
      <c r="K13"/>
      <c r="L13"/>
      <c r="M13"/>
      <c r="N13"/>
      <c r="O13"/>
      <c r="P13"/>
      <c r="Q13"/>
      <c r="R13"/>
      <c r="S13"/>
      <c r="T13"/>
      <c r="U13"/>
      <c r="V13"/>
      <c r="W13"/>
      <c r="X13"/>
      <c r="Y13"/>
      <c r="Z13"/>
      <c r="AA13"/>
      <c r="AB13"/>
      <c r="AC13"/>
      <c r="AD13"/>
      <c r="AE13"/>
      <c r="AF13"/>
      <c r="AG13"/>
      <c r="AH13"/>
      <c r="AI13"/>
    </row>
    <row r="14" spans="1:35" s="6" customFormat="1" ht="15" customHeight="1" x14ac:dyDescent="0.2">
      <c r="A14" s="7" t="s">
        <v>476</v>
      </c>
      <c r="E14" s="12" t="s">
        <v>97</v>
      </c>
    </row>
    <row r="15" spans="1:35" ht="15" customHeight="1" x14ac:dyDescent="0.25">
      <c r="A15" s="2"/>
      <c r="B15" s="2"/>
      <c r="C15" s="2"/>
      <c r="D15" s="4"/>
      <c r="E15" s="4"/>
      <c r="F15" s="2" t="s">
        <v>99</v>
      </c>
      <c r="G15" s="4" t="s">
        <v>117</v>
      </c>
      <c r="H15" s="4" t="s">
        <v>118</v>
      </c>
      <c r="I15" s="4" t="s">
        <v>119</v>
      </c>
      <c r="J15" s="4" t="s">
        <v>120</v>
      </c>
      <c r="K15" s="4" t="s">
        <v>121</v>
      </c>
      <c r="L15" s="4" t="s">
        <v>122</v>
      </c>
      <c r="M15" s="4" t="s">
        <v>123</v>
      </c>
      <c r="N15" s="4" t="s">
        <v>124</v>
      </c>
      <c r="O15" s="4" t="s">
        <v>125</v>
      </c>
      <c r="P15" s="4" t="s">
        <v>126</v>
      </c>
      <c r="Q15" s="4" t="s">
        <v>127</v>
      </c>
      <c r="R15" s="4" t="s">
        <v>128</v>
      </c>
      <c r="S15" s="4" t="s">
        <v>129</v>
      </c>
      <c r="T15" s="4" t="s">
        <v>130</v>
      </c>
      <c r="U15" s="4" t="s">
        <v>131</v>
      </c>
      <c r="V15" s="4" t="s">
        <v>132</v>
      </c>
      <c r="W15" s="4" t="s">
        <v>133</v>
      </c>
      <c r="X15" s="4" t="s">
        <v>134</v>
      </c>
      <c r="Y15" s="4" t="s">
        <v>135</v>
      </c>
      <c r="Z15" s="4" t="s">
        <v>136</v>
      </c>
      <c r="AA15" s="4" t="s">
        <v>137</v>
      </c>
      <c r="AB15" s="4" t="s">
        <v>138</v>
      </c>
      <c r="AC15" s="4" t="s">
        <v>139</v>
      </c>
      <c r="AD15" s="4" t="s">
        <v>140</v>
      </c>
      <c r="AE15" s="4" t="s">
        <v>141</v>
      </c>
      <c r="AF15" s="4" t="s">
        <v>142</v>
      </c>
      <c r="AG15" s="4" t="s">
        <v>143</v>
      </c>
      <c r="AH15"/>
      <c r="AI15"/>
    </row>
    <row r="16" spans="1:35" ht="15" customHeight="1" x14ac:dyDescent="0.25">
      <c r="A16"/>
      <c r="B16" s="1" t="s">
        <v>100</v>
      </c>
      <c r="C16"/>
      <c r="D16"/>
      <c r="E16"/>
      <c r="F16" s="14" t="s">
        <v>430</v>
      </c>
      <c r="G16" s="5">
        <v>686337.80263972003</v>
      </c>
      <c r="H16" s="5">
        <v>94511.276225037</v>
      </c>
      <c r="I16" s="5">
        <v>97492.725937705996</v>
      </c>
      <c r="J16" s="5">
        <v>21440.363804222001</v>
      </c>
      <c r="K16" s="5">
        <v>1319.5327809982</v>
      </c>
      <c r="L16" s="5">
        <v>8250.0171333333001</v>
      </c>
      <c r="M16" s="5">
        <v>2966.7033999999999</v>
      </c>
      <c r="N16" s="5">
        <v>2868.8217</v>
      </c>
      <c r="O16" s="5">
        <v>4038.92515</v>
      </c>
      <c r="P16" s="5">
        <v>7257.8202499999998</v>
      </c>
      <c r="Q16" s="5">
        <v>28735.158490888</v>
      </c>
      <c r="R16" s="5">
        <v>17217.88997167</v>
      </c>
      <c r="S16" s="5">
        <v>10998.6679</v>
      </c>
      <c r="T16" s="5">
        <v>22278.168248223999</v>
      </c>
      <c r="U16" s="5">
        <v>17334.888033976</v>
      </c>
      <c r="V16" s="5">
        <v>3930.807425</v>
      </c>
      <c r="W16" s="5">
        <v>2796.33275</v>
      </c>
      <c r="X16" s="5">
        <v>41199.322860847999</v>
      </c>
      <c r="Y16" s="5">
        <v>28905.283635570999</v>
      </c>
      <c r="Z16" s="5">
        <v>42257.482854485999</v>
      </c>
      <c r="AA16" s="5">
        <v>23518.677592077001</v>
      </c>
      <c r="AB16" s="5">
        <v>24705.117185703999</v>
      </c>
      <c r="AC16" s="5">
        <v>81882.403298111996</v>
      </c>
      <c r="AD16" s="5">
        <v>36501.061596323001</v>
      </c>
      <c r="AE16" s="5">
        <v>12371.819057876</v>
      </c>
      <c r="AF16" s="5">
        <v>45513.181882668003</v>
      </c>
      <c r="AG16" s="5">
        <v>6045.3534749999999</v>
      </c>
      <c r="AH16"/>
      <c r="AI16"/>
    </row>
    <row r="17" spans="1:35" ht="15" customHeight="1" x14ac:dyDescent="0.25">
      <c r="A17"/>
      <c r="B17" s="1" t="s">
        <v>455</v>
      </c>
      <c r="C17"/>
      <c r="D17"/>
      <c r="E17"/>
      <c r="F17" s="1" t="s">
        <v>146</v>
      </c>
      <c r="G17" s="5">
        <v>75.829809255911002</v>
      </c>
      <c r="H17" s="5">
        <v>58.339573724421001</v>
      </c>
      <c r="I17" s="5">
        <v>91.011267510666002</v>
      </c>
      <c r="J17" s="5">
        <v>48.956861617518001</v>
      </c>
      <c r="K17" s="5">
        <v>34.475056329151002</v>
      </c>
      <c r="L17" s="5">
        <v>48.836608635083998</v>
      </c>
      <c r="M17" s="5">
        <v>74.799641974685997</v>
      </c>
      <c r="N17" s="5">
        <v>63.266549784981997</v>
      </c>
      <c r="O17" s="5">
        <v>95.322865875245</v>
      </c>
      <c r="P17" s="5">
        <v>54.268539842529002</v>
      </c>
      <c r="Q17" s="5">
        <v>82.888126859493994</v>
      </c>
      <c r="R17" s="5">
        <v>59.414649029891002</v>
      </c>
      <c r="S17" s="5">
        <v>54.615400925594997</v>
      </c>
      <c r="T17" s="5">
        <v>73.934509639902998</v>
      </c>
      <c r="U17" s="5">
        <v>195.50552103913</v>
      </c>
      <c r="V17" s="5">
        <v>69.320296711048002</v>
      </c>
      <c r="W17" s="5">
        <v>167.11484790534001</v>
      </c>
      <c r="X17" s="5">
        <v>76.289956337814999</v>
      </c>
      <c r="Y17" s="5">
        <v>140.22297507287001</v>
      </c>
      <c r="Z17" s="5">
        <v>57.430039975763002</v>
      </c>
      <c r="AA17" s="5">
        <v>78.524109766576004</v>
      </c>
      <c r="AB17" s="5">
        <v>68.835081305266996</v>
      </c>
      <c r="AC17" s="5">
        <v>95.757021115640995</v>
      </c>
      <c r="AD17" s="5">
        <v>98.309295200285007</v>
      </c>
      <c r="AE17" s="5">
        <v>68.916872168113997</v>
      </c>
      <c r="AF17" s="5">
        <v>85.695745605680003</v>
      </c>
      <c r="AG17" s="5">
        <v>80.777037346339</v>
      </c>
      <c r="AH17"/>
      <c r="AI17"/>
    </row>
    <row r="18" spans="1:35" ht="15" customHeight="1" x14ac:dyDescent="0.25">
      <c r="A18"/>
      <c r="B18"/>
      <c r="C18"/>
      <c r="D18"/>
      <c r="E18"/>
      <c r="F18"/>
      <c r="G18" s="5"/>
      <c r="H18" s="5"/>
      <c r="I18" s="5"/>
      <c r="J18" s="5"/>
      <c r="K18" s="5"/>
      <c r="L18" s="5"/>
      <c r="M18" s="5"/>
      <c r="N18" s="5"/>
      <c r="O18" s="5"/>
      <c r="P18" s="5"/>
      <c r="Q18" s="5"/>
      <c r="R18" s="5"/>
      <c r="S18" s="5"/>
      <c r="T18" s="5"/>
      <c r="U18" s="5"/>
      <c r="V18" s="5"/>
      <c r="W18" s="5"/>
      <c r="X18" s="5"/>
      <c r="Y18" s="5"/>
      <c r="Z18" s="5"/>
      <c r="AA18" s="5"/>
      <c r="AB18" s="5"/>
      <c r="AC18" s="5"/>
      <c r="AD18"/>
      <c r="AE18"/>
      <c r="AF18"/>
      <c r="AG18"/>
      <c r="AH18"/>
      <c r="AI18"/>
    </row>
    <row r="19" spans="1:35" ht="15" customHeight="1" x14ac:dyDescent="0.25">
      <c r="A19"/>
      <c r="B19" s="1" t="s">
        <v>154</v>
      </c>
      <c r="C19"/>
      <c r="D19" s="5"/>
      <c r="E19" s="5"/>
      <c r="F19" s="9">
        <v>1000</v>
      </c>
      <c r="G19" s="5">
        <v>9051.0290000000005</v>
      </c>
      <c r="H19" s="5">
        <v>1620.02</v>
      </c>
      <c r="I19" s="5">
        <v>1071.2159999999999</v>
      </c>
      <c r="J19" s="5">
        <v>437.94400000000002</v>
      </c>
      <c r="K19" s="5">
        <v>38.274999999999999</v>
      </c>
      <c r="L19" s="5">
        <v>168.93100000000001</v>
      </c>
      <c r="M19" s="5">
        <v>39.661999999999999</v>
      </c>
      <c r="N19" s="5">
        <v>45.344999999999999</v>
      </c>
      <c r="O19" s="5">
        <v>42.371000000000002</v>
      </c>
      <c r="P19" s="5">
        <v>133.739</v>
      </c>
      <c r="Q19" s="5">
        <v>346.67399999999998</v>
      </c>
      <c r="R19" s="5">
        <v>289.79199999999997</v>
      </c>
      <c r="S19" s="5">
        <v>201.38399999999999</v>
      </c>
      <c r="T19" s="5">
        <v>301.32299999999998</v>
      </c>
      <c r="U19" s="5">
        <v>88.667000000000002</v>
      </c>
      <c r="V19" s="5">
        <v>56.704999999999998</v>
      </c>
      <c r="W19" s="5">
        <v>16.733000000000001</v>
      </c>
      <c r="X19" s="5">
        <v>540.03599999999994</v>
      </c>
      <c r="Y19" s="5">
        <v>206.13800000000001</v>
      </c>
      <c r="Z19" s="5">
        <v>735.80799999999999</v>
      </c>
      <c r="AA19" s="5">
        <v>299.50900000000001</v>
      </c>
      <c r="AB19" s="5">
        <v>358.90300000000002</v>
      </c>
      <c r="AC19" s="5">
        <v>855.10599999999999</v>
      </c>
      <c r="AD19" s="5">
        <v>371.28800000000001</v>
      </c>
      <c r="AE19" s="5">
        <v>179.518</v>
      </c>
      <c r="AF19" s="5">
        <v>531.10199999999998</v>
      </c>
      <c r="AG19" s="5">
        <v>74.84</v>
      </c>
      <c r="AH19"/>
      <c r="AI19"/>
    </row>
    <row r="20" spans="1:35" ht="15" customHeight="1" x14ac:dyDescent="0.25">
      <c r="A20"/>
      <c r="B20"/>
      <c r="C20"/>
      <c r="D20"/>
      <c r="E20"/>
      <c r="F20"/>
      <c r="G20" s="5"/>
      <c r="H20" s="5"/>
      <c r="I20" s="5"/>
      <c r="J20" s="5"/>
      <c r="K20" s="5"/>
      <c r="L20" s="5"/>
      <c r="M20" s="5"/>
      <c r="N20" s="5"/>
      <c r="O20" s="5"/>
      <c r="P20" s="5"/>
      <c r="Q20" s="5"/>
      <c r="R20" s="5"/>
      <c r="S20" s="5"/>
      <c r="T20" s="5"/>
      <c r="U20" s="5"/>
      <c r="V20" s="5"/>
      <c r="W20" s="5"/>
      <c r="X20" s="5"/>
      <c r="Y20" s="5"/>
      <c r="Z20" s="5"/>
      <c r="AA20" s="5"/>
      <c r="AB20" s="5"/>
      <c r="AC20" s="5"/>
      <c r="AD20"/>
      <c r="AE20"/>
      <c r="AF20"/>
      <c r="AG20"/>
      <c r="AH20"/>
      <c r="AI20"/>
    </row>
    <row r="21" spans="1:35" ht="15" customHeight="1" x14ac:dyDescent="0.25">
      <c r="A21" s="2" t="s">
        <v>157</v>
      </c>
      <c r="B21" s="2" t="s">
        <v>98</v>
      </c>
      <c r="C21" s="2" t="s">
        <v>158</v>
      </c>
      <c r="D21" s="2" t="s">
        <v>159</v>
      </c>
      <c r="E21" s="2" t="s">
        <v>160</v>
      </c>
      <c r="F21" s="2" t="s">
        <v>99</v>
      </c>
      <c r="G21" s="4" t="s">
        <v>117</v>
      </c>
      <c r="H21" s="4" t="s">
        <v>118</v>
      </c>
      <c r="I21" s="4" t="s">
        <v>119</v>
      </c>
      <c r="J21" s="4" t="s">
        <v>120</v>
      </c>
      <c r="K21" s="4" t="s">
        <v>121</v>
      </c>
      <c r="L21" s="4" t="s">
        <v>122</v>
      </c>
      <c r="M21" s="4" t="s">
        <v>123</v>
      </c>
      <c r="N21" s="4" t="s">
        <v>124</v>
      </c>
      <c r="O21" s="4" t="s">
        <v>125</v>
      </c>
      <c r="P21" s="4" t="s">
        <v>126</v>
      </c>
      <c r="Q21" s="4" t="s">
        <v>127</v>
      </c>
      <c r="R21" s="4" t="s">
        <v>128</v>
      </c>
      <c r="S21" s="4" t="s">
        <v>129</v>
      </c>
      <c r="T21" s="4" t="s">
        <v>130</v>
      </c>
      <c r="U21" s="4" t="s">
        <v>131</v>
      </c>
      <c r="V21" s="4" t="s">
        <v>132</v>
      </c>
      <c r="W21" s="4" t="s">
        <v>133</v>
      </c>
      <c r="X21" s="4" t="s">
        <v>134</v>
      </c>
      <c r="Y21" s="4" t="s">
        <v>135</v>
      </c>
      <c r="Z21" s="4" t="s">
        <v>136</v>
      </c>
      <c r="AA21" s="4" t="s">
        <v>137</v>
      </c>
      <c r="AB21" s="4" t="s">
        <v>138</v>
      </c>
      <c r="AC21" s="4" t="s">
        <v>139</v>
      </c>
      <c r="AD21" s="4" t="s">
        <v>140</v>
      </c>
      <c r="AE21" s="4" t="s">
        <v>141</v>
      </c>
      <c r="AF21" s="4" t="s">
        <v>142</v>
      </c>
      <c r="AG21" s="4" t="s">
        <v>143</v>
      </c>
      <c r="AH21"/>
      <c r="AI21"/>
    </row>
    <row r="22" spans="1:35" ht="15" customHeight="1" x14ac:dyDescent="0.25">
      <c r="A22" s="1" t="s">
        <v>101</v>
      </c>
      <c r="B22" s="1" t="s">
        <v>101</v>
      </c>
      <c r="C22" s="1" t="s">
        <v>161</v>
      </c>
      <c r="D22" s="1" t="s">
        <v>162</v>
      </c>
      <c r="E22" s="1" t="s">
        <v>163</v>
      </c>
      <c r="F22" s="14" t="s">
        <v>430</v>
      </c>
      <c r="G22" s="5">
        <v>171314.12596003001</v>
      </c>
      <c r="H22" s="5">
        <v>28390.986000000001</v>
      </c>
      <c r="I22" s="5">
        <v>0</v>
      </c>
      <c r="J22" s="5">
        <v>8379.6063442271006</v>
      </c>
      <c r="K22" s="5">
        <v>749.28599999999994</v>
      </c>
      <c r="L22" s="5">
        <v>3177.4859999999999</v>
      </c>
      <c r="M22" s="5">
        <v>1109.1479999999999</v>
      </c>
      <c r="N22" s="5">
        <v>1232.682</v>
      </c>
      <c r="O22" s="5">
        <v>1967.4480000000001</v>
      </c>
      <c r="P22" s="5">
        <v>2513.1419999999998</v>
      </c>
      <c r="Q22" s="5">
        <v>4938.57</v>
      </c>
      <c r="R22" s="5">
        <v>6058.2888605589997</v>
      </c>
      <c r="S22" s="5">
        <v>4757.1540000000005</v>
      </c>
      <c r="T22" s="5">
        <v>6714.4061148911996</v>
      </c>
      <c r="U22" s="5">
        <v>2535.2816659281998</v>
      </c>
      <c r="V22" s="5">
        <v>1947.9179999999999</v>
      </c>
      <c r="W22" s="5">
        <v>236.172</v>
      </c>
      <c r="X22" s="5">
        <v>8933.6731949499008</v>
      </c>
      <c r="Y22" s="5">
        <v>11147.621999999999</v>
      </c>
      <c r="Z22" s="5">
        <v>15704.724</v>
      </c>
      <c r="AA22" s="5">
        <v>5157.9322294699004</v>
      </c>
      <c r="AB22" s="5">
        <v>9296.1188999999995</v>
      </c>
      <c r="AC22" s="5">
        <v>23668.824000000001</v>
      </c>
      <c r="AD22" s="5">
        <v>9449.5679999999993</v>
      </c>
      <c r="AE22" s="5">
        <v>6521.0159999999996</v>
      </c>
      <c r="AF22" s="5">
        <v>4419.1559999999999</v>
      </c>
      <c r="AG22" s="5">
        <v>2307.9166500000001</v>
      </c>
      <c r="AH22" s="8"/>
      <c r="AI22"/>
    </row>
    <row r="23" spans="1:35" ht="15" customHeight="1" x14ac:dyDescent="0.25">
      <c r="A23" s="1" t="s">
        <v>101</v>
      </c>
      <c r="B23" s="1" t="s">
        <v>101</v>
      </c>
      <c r="C23" s="1" t="s">
        <v>164</v>
      </c>
      <c r="D23" s="1" t="s">
        <v>165</v>
      </c>
      <c r="E23" s="1" t="s">
        <v>110</v>
      </c>
      <c r="F23" s="14" t="s">
        <v>430</v>
      </c>
      <c r="G23" s="5">
        <v>0</v>
      </c>
      <c r="H23" s="5">
        <v>0</v>
      </c>
      <c r="I23" s="5">
        <v>0</v>
      </c>
      <c r="J23" s="5">
        <v>0</v>
      </c>
      <c r="K23" s="5">
        <v>0</v>
      </c>
      <c r="L23" s="5">
        <v>0</v>
      </c>
      <c r="M23" s="5">
        <v>0</v>
      </c>
      <c r="N23" s="5">
        <v>0</v>
      </c>
      <c r="O23" s="5">
        <v>0</v>
      </c>
      <c r="P23" s="5">
        <v>0</v>
      </c>
      <c r="Q23" s="5">
        <v>0</v>
      </c>
      <c r="R23" s="5">
        <v>0</v>
      </c>
      <c r="S23" s="5">
        <v>0</v>
      </c>
      <c r="T23" s="5">
        <v>0</v>
      </c>
      <c r="U23" s="5">
        <v>0</v>
      </c>
      <c r="V23" s="5">
        <v>0</v>
      </c>
      <c r="W23" s="5">
        <v>0</v>
      </c>
      <c r="X23" s="5">
        <v>0</v>
      </c>
      <c r="Y23" s="5">
        <v>0</v>
      </c>
      <c r="Z23" s="5">
        <v>0</v>
      </c>
      <c r="AA23" s="5">
        <v>0</v>
      </c>
      <c r="AB23" s="5">
        <v>0</v>
      </c>
      <c r="AC23" s="5">
        <v>0</v>
      </c>
      <c r="AD23" s="5">
        <v>0</v>
      </c>
      <c r="AE23" s="5">
        <v>0</v>
      </c>
      <c r="AF23" s="5">
        <v>0</v>
      </c>
      <c r="AG23" s="5">
        <v>0</v>
      </c>
      <c r="AH23" s="8"/>
      <c r="AI23"/>
    </row>
    <row r="24" spans="1:35" ht="15" customHeight="1" x14ac:dyDescent="0.25">
      <c r="A24" s="1" t="s">
        <v>166</v>
      </c>
      <c r="B24" s="1" t="s">
        <v>103</v>
      </c>
      <c r="C24" s="1" t="s">
        <v>161</v>
      </c>
      <c r="D24" s="1" t="s">
        <v>162</v>
      </c>
      <c r="E24" s="1" t="s">
        <v>167</v>
      </c>
      <c r="F24" s="14" t="s">
        <v>430</v>
      </c>
      <c r="G24" s="5">
        <v>1273.8765000000001</v>
      </c>
      <c r="H24" s="5">
        <v>0</v>
      </c>
      <c r="I24" s="5">
        <v>0</v>
      </c>
      <c r="J24" s="5">
        <v>39</v>
      </c>
      <c r="K24" s="5">
        <v>9.75</v>
      </c>
      <c r="L24" s="5">
        <v>39</v>
      </c>
      <c r="M24" s="5">
        <v>29.25</v>
      </c>
      <c r="N24" s="5">
        <v>0</v>
      </c>
      <c r="O24" s="5">
        <v>68.25</v>
      </c>
      <c r="P24" s="5">
        <v>0</v>
      </c>
      <c r="Q24" s="5">
        <v>58.5</v>
      </c>
      <c r="R24" s="5">
        <v>68.25</v>
      </c>
      <c r="S24" s="5">
        <v>0</v>
      </c>
      <c r="T24" s="5">
        <v>39</v>
      </c>
      <c r="U24" s="5">
        <v>9.75</v>
      </c>
      <c r="V24" s="5">
        <v>58.5</v>
      </c>
      <c r="W24" s="5">
        <v>19.5</v>
      </c>
      <c r="X24" s="5">
        <v>29.25</v>
      </c>
      <c r="Y24" s="5">
        <v>165.75</v>
      </c>
      <c r="Z24" s="5">
        <v>107.25</v>
      </c>
      <c r="AA24" s="5">
        <v>107.25</v>
      </c>
      <c r="AB24" s="5">
        <v>142.87649999999999</v>
      </c>
      <c r="AC24" s="5">
        <v>156</v>
      </c>
      <c r="AD24" s="5">
        <v>78</v>
      </c>
      <c r="AE24" s="5">
        <v>0</v>
      </c>
      <c r="AF24" s="5">
        <v>0</v>
      </c>
      <c r="AG24" s="5">
        <v>48.75</v>
      </c>
      <c r="AH24" s="8"/>
      <c r="AI24"/>
    </row>
    <row r="25" spans="1:35" ht="15" customHeight="1" x14ac:dyDescent="0.25">
      <c r="A25" s="1" t="s">
        <v>168</v>
      </c>
      <c r="B25" s="1" t="s">
        <v>103</v>
      </c>
      <c r="C25" s="1" t="s">
        <v>169</v>
      </c>
      <c r="D25" s="1" t="s">
        <v>165</v>
      </c>
      <c r="E25" s="1" t="s">
        <v>170</v>
      </c>
      <c r="F25" s="14" t="s">
        <v>430</v>
      </c>
      <c r="G25" s="5">
        <v>0</v>
      </c>
      <c r="H25" s="5">
        <v>0</v>
      </c>
      <c r="I25" s="5">
        <v>0</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0</v>
      </c>
      <c r="AC25" s="5">
        <v>0</v>
      </c>
      <c r="AD25" s="5">
        <v>0</v>
      </c>
      <c r="AE25" s="5">
        <v>0</v>
      </c>
      <c r="AF25" s="5">
        <v>0</v>
      </c>
      <c r="AG25" s="5">
        <v>0</v>
      </c>
      <c r="AH25" s="8"/>
      <c r="AI25"/>
    </row>
    <row r="26" spans="1:35" ht="15" customHeight="1" x14ac:dyDescent="0.25">
      <c r="A26" s="1" t="s">
        <v>171</v>
      </c>
      <c r="B26" s="1" t="s">
        <v>103</v>
      </c>
      <c r="C26" s="1" t="s">
        <v>169</v>
      </c>
      <c r="D26" s="1" t="s">
        <v>165</v>
      </c>
      <c r="E26" s="1" t="s">
        <v>170</v>
      </c>
      <c r="F26" s="14" t="s">
        <v>430</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c r="AF26" s="5">
        <v>0</v>
      </c>
      <c r="AG26" s="5">
        <v>0</v>
      </c>
      <c r="AH26" s="8"/>
      <c r="AI26"/>
    </row>
    <row r="27" spans="1:35" ht="15" customHeight="1" x14ac:dyDescent="0.25">
      <c r="A27" s="1" t="s">
        <v>172</v>
      </c>
      <c r="B27" s="1" t="s">
        <v>103</v>
      </c>
      <c r="C27" s="1" t="s">
        <v>161</v>
      </c>
      <c r="D27" s="1" t="s">
        <v>162</v>
      </c>
      <c r="E27" s="1" t="s">
        <v>173</v>
      </c>
      <c r="F27" s="14" t="s">
        <v>430</v>
      </c>
      <c r="G27" s="5">
        <v>6832.8438749999996</v>
      </c>
      <c r="H27" s="5">
        <v>0</v>
      </c>
      <c r="I27" s="5">
        <v>1673.9124999999999</v>
      </c>
      <c r="J27" s="5">
        <v>277.68</v>
      </c>
      <c r="K27" s="5">
        <v>28.112500000000001</v>
      </c>
      <c r="L27" s="5">
        <v>76.391249999999999</v>
      </c>
      <c r="M27" s="5">
        <v>12.1875</v>
      </c>
      <c r="N27" s="5">
        <v>28.925000000000001</v>
      </c>
      <c r="O27" s="5">
        <v>126.76625</v>
      </c>
      <c r="P27" s="5">
        <v>30.712499999999999</v>
      </c>
      <c r="Q27" s="5">
        <v>273.97500000000002</v>
      </c>
      <c r="R27" s="5">
        <v>277.85874999999999</v>
      </c>
      <c r="S27" s="5">
        <v>112.49875</v>
      </c>
      <c r="T27" s="5">
        <v>141.61875000000001</v>
      </c>
      <c r="U27" s="5">
        <v>150.94624999999999</v>
      </c>
      <c r="V27" s="5">
        <v>14.95</v>
      </c>
      <c r="W27" s="5">
        <v>0</v>
      </c>
      <c r="X27" s="5">
        <v>0</v>
      </c>
      <c r="Y27" s="5">
        <v>661.86249999999995</v>
      </c>
      <c r="Z27" s="5">
        <v>215.73500000000001</v>
      </c>
      <c r="AA27" s="5">
        <v>285.38249999999999</v>
      </c>
      <c r="AB27" s="5">
        <v>96.536375000000007</v>
      </c>
      <c r="AC27" s="5">
        <v>1259.45625</v>
      </c>
      <c r="AD27" s="5">
        <v>371.02</v>
      </c>
      <c r="AE27" s="5">
        <v>599.72249999999997</v>
      </c>
      <c r="AF27" s="5">
        <v>0</v>
      </c>
      <c r="AG27" s="5">
        <v>116.59375</v>
      </c>
      <c r="AH27" s="8"/>
      <c r="AI27"/>
    </row>
    <row r="28" spans="1:35" ht="15" customHeight="1" x14ac:dyDescent="0.25">
      <c r="A28" s="1" t="s">
        <v>174</v>
      </c>
      <c r="B28" s="1" t="s">
        <v>103</v>
      </c>
      <c r="C28" s="1" t="s">
        <v>169</v>
      </c>
      <c r="D28" s="1" t="s">
        <v>165</v>
      </c>
      <c r="E28" s="1" t="s">
        <v>175</v>
      </c>
      <c r="F28" s="14" t="s">
        <v>430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8"/>
      <c r="AI28"/>
    </row>
    <row r="29" spans="1:35" ht="15" customHeight="1" x14ac:dyDescent="0.25">
      <c r="A29" s="1" t="s">
        <v>176</v>
      </c>
      <c r="B29" s="1" t="s">
        <v>103</v>
      </c>
      <c r="C29" s="1" t="s">
        <v>169</v>
      </c>
      <c r="D29" s="1" t="s">
        <v>165</v>
      </c>
      <c r="E29" s="1" t="s">
        <v>175</v>
      </c>
      <c r="F29" s="14" t="s">
        <v>430</v>
      </c>
      <c r="G29" s="5">
        <v>0</v>
      </c>
      <c r="H29" s="5">
        <v>0</v>
      </c>
      <c r="I29" s="5">
        <v>0</v>
      </c>
      <c r="J29" s="5">
        <v>0</v>
      </c>
      <c r="K29" s="5">
        <v>0</v>
      </c>
      <c r="L29" s="5">
        <v>0</v>
      </c>
      <c r="M29" s="5">
        <v>0</v>
      </c>
      <c r="N29" s="5">
        <v>0</v>
      </c>
      <c r="O29" s="5">
        <v>0</v>
      </c>
      <c r="P29" s="5">
        <v>0</v>
      </c>
      <c r="Q29" s="5">
        <v>0</v>
      </c>
      <c r="R29" s="5">
        <v>0</v>
      </c>
      <c r="S29" s="5">
        <v>0</v>
      </c>
      <c r="T29" s="5">
        <v>0</v>
      </c>
      <c r="U29" s="5">
        <v>0</v>
      </c>
      <c r="V29" s="5">
        <v>0</v>
      </c>
      <c r="W29" s="5">
        <v>0</v>
      </c>
      <c r="X29" s="5">
        <v>0</v>
      </c>
      <c r="Y29" s="5">
        <v>0</v>
      </c>
      <c r="Z29" s="5">
        <v>0</v>
      </c>
      <c r="AA29" s="5">
        <v>0</v>
      </c>
      <c r="AB29" s="5">
        <v>0</v>
      </c>
      <c r="AC29" s="5">
        <v>0</v>
      </c>
      <c r="AD29" s="5">
        <v>0</v>
      </c>
      <c r="AE29" s="5">
        <v>0</v>
      </c>
      <c r="AF29" s="5">
        <v>0</v>
      </c>
      <c r="AG29" s="5">
        <v>0</v>
      </c>
      <c r="AI29"/>
    </row>
    <row r="30" spans="1:35" ht="15" customHeight="1" x14ac:dyDescent="0.25">
      <c r="A30" s="1" t="s">
        <v>177</v>
      </c>
      <c r="B30" s="1" t="s">
        <v>103</v>
      </c>
      <c r="C30" s="1" t="s">
        <v>161</v>
      </c>
      <c r="D30" s="1" t="s">
        <v>162</v>
      </c>
      <c r="E30" s="1" t="s">
        <v>178</v>
      </c>
      <c r="F30" s="14" t="s">
        <v>430</v>
      </c>
      <c r="G30" s="5">
        <v>3779.7632877615001</v>
      </c>
      <c r="H30" s="5">
        <v>0</v>
      </c>
      <c r="I30" s="5">
        <v>264.80083708336002</v>
      </c>
      <c r="J30" s="5">
        <v>711.75</v>
      </c>
      <c r="K30" s="5">
        <v>0</v>
      </c>
      <c r="L30" s="5">
        <v>40.083333333333002</v>
      </c>
      <c r="M30" s="5">
        <v>0</v>
      </c>
      <c r="N30" s="5">
        <v>0</v>
      </c>
      <c r="O30" s="5">
        <v>0</v>
      </c>
      <c r="P30" s="5">
        <v>55.25</v>
      </c>
      <c r="Q30" s="5">
        <v>160.40555555556</v>
      </c>
      <c r="R30" s="5">
        <v>177.48611111111001</v>
      </c>
      <c r="S30" s="5">
        <v>0</v>
      </c>
      <c r="T30" s="5">
        <v>140.83333333332999</v>
      </c>
      <c r="U30" s="5">
        <v>211.97222222222999</v>
      </c>
      <c r="V30" s="5">
        <v>0</v>
      </c>
      <c r="W30" s="5">
        <v>0</v>
      </c>
      <c r="X30" s="5">
        <v>14.7875</v>
      </c>
      <c r="Y30" s="5">
        <v>744.25</v>
      </c>
      <c r="Z30" s="5">
        <v>174.85</v>
      </c>
      <c r="AA30" s="5">
        <v>225.69624280655</v>
      </c>
      <c r="AB30" s="5">
        <v>137.95420420420001</v>
      </c>
      <c r="AC30" s="5">
        <v>172.34394811185001</v>
      </c>
      <c r="AD30" s="5">
        <v>416</v>
      </c>
      <c r="AE30" s="5">
        <v>131.30000000000001</v>
      </c>
      <c r="AF30" s="5">
        <v>0</v>
      </c>
      <c r="AG30" s="5">
        <v>0</v>
      </c>
      <c r="AI30"/>
    </row>
    <row r="31" spans="1:35" ht="15" customHeight="1" x14ac:dyDescent="0.25">
      <c r="A31" s="1" t="s">
        <v>177</v>
      </c>
      <c r="B31" s="1" t="s">
        <v>103</v>
      </c>
      <c r="C31" s="1" t="s">
        <v>179</v>
      </c>
      <c r="D31" s="1" t="s">
        <v>180</v>
      </c>
      <c r="E31" s="1" t="s">
        <v>181</v>
      </c>
      <c r="F31" s="14" t="s">
        <v>430</v>
      </c>
      <c r="G31" s="5">
        <v>0</v>
      </c>
      <c r="H31" s="5">
        <v>0</v>
      </c>
      <c r="I31" s="5">
        <v>0</v>
      </c>
      <c r="J31" s="5">
        <v>0</v>
      </c>
      <c r="K31" s="5">
        <v>0</v>
      </c>
      <c r="L31" s="5">
        <v>0</v>
      </c>
      <c r="M31" s="5">
        <v>0</v>
      </c>
      <c r="N31" s="5">
        <v>0</v>
      </c>
      <c r="O31" s="5">
        <v>0</v>
      </c>
      <c r="P31" s="5">
        <v>0</v>
      </c>
      <c r="Q31" s="5">
        <v>0</v>
      </c>
      <c r="R31" s="5">
        <v>0</v>
      </c>
      <c r="S31" s="5">
        <v>0</v>
      </c>
      <c r="T31" s="5">
        <v>0</v>
      </c>
      <c r="U31" s="5">
        <v>0</v>
      </c>
      <c r="V31" s="5">
        <v>0</v>
      </c>
      <c r="W31" s="5">
        <v>0</v>
      </c>
      <c r="X31" s="5">
        <v>0</v>
      </c>
      <c r="Y31" s="5">
        <v>0</v>
      </c>
      <c r="Z31" s="5">
        <v>0</v>
      </c>
      <c r="AA31" s="5">
        <v>0</v>
      </c>
      <c r="AB31" s="5">
        <v>0</v>
      </c>
      <c r="AC31" s="5">
        <v>0</v>
      </c>
      <c r="AD31" s="5">
        <v>0</v>
      </c>
      <c r="AE31" s="5">
        <v>0</v>
      </c>
      <c r="AF31" s="5">
        <v>0</v>
      </c>
      <c r="AG31" s="5">
        <v>0</v>
      </c>
      <c r="AI31"/>
    </row>
    <row r="32" spans="1:35" ht="15" customHeight="1" x14ac:dyDescent="0.25">
      <c r="A32" s="1" t="s">
        <v>182</v>
      </c>
      <c r="B32" s="1" t="s">
        <v>103</v>
      </c>
      <c r="C32" s="1" t="s">
        <v>169</v>
      </c>
      <c r="D32" s="1" t="s">
        <v>165</v>
      </c>
      <c r="E32" s="1" t="s">
        <v>183</v>
      </c>
      <c r="F32" s="14" t="s">
        <v>430</v>
      </c>
      <c r="G32" s="5">
        <v>0</v>
      </c>
      <c r="H32" s="5">
        <v>0</v>
      </c>
      <c r="I32" s="5">
        <v>0</v>
      </c>
      <c r="J32" s="5">
        <v>0</v>
      </c>
      <c r="K32" s="5">
        <v>0</v>
      </c>
      <c r="L32" s="5">
        <v>0</v>
      </c>
      <c r="M32" s="5">
        <v>0</v>
      </c>
      <c r="N32" s="5">
        <v>0</v>
      </c>
      <c r="O32" s="5">
        <v>0</v>
      </c>
      <c r="P32" s="5">
        <v>0</v>
      </c>
      <c r="Q32" s="5">
        <v>0</v>
      </c>
      <c r="R32" s="5">
        <v>0</v>
      </c>
      <c r="S32" s="5">
        <v>0</v>
      </c>
      <c r="T32" s="5">
        <v>0</v>
      </c>
      <c r="U32" s="5">
        <v>0</v>
      </c>
      <c r="V32" s="5">
        <v>0</v>
      </c>
      <c r="W32" s="5">
        <v>0</v>
      </c>
      <c r="X32" s="5">
        <v>0</v>
      </c>
      <c r="Y32" s="5">
        <v>0</v>
      </c>
      <c r="Z32" s="5">
        <v>0</v>
      </c>
      <c r="AA32" s="5">
        <v>0</v>
      </c>
      <c r="AB32" s="5">
        <v>0</v>
      </c>
      <c r="AC32" s="5">
        <v>0</v>
      </c>
      <c r="AD32" s="5">
        <v>0</v>
      </c>
      <c r="AE32" s="5">
        <v>0</v>
      </c>
      <c r="AF32" s="5">
        <v>0</v>
      </c>
      <c r="AG32" s="5">
        <v>0</v>
      </c>
      <c r="AI32"/>
    </row>
    <row r="33" spans="1:35" ht="15" customHeight="1" x14ac:dyDescent="0.25">
      <c r="A33" s="1" t="s">
        <v>184</v>
      </c>
      <c r="B33" s="1" t="s">
        <v>103</v>
      </c>
      <c r="C33" s="1" t="s">
        <v>169</v>
      </c>
      <c r="D33" s="1" t="s">
        <v>165</v>
      </c>
      <c r="E33" s="1" t="s">
        <v>183</v>
      </c>
      <c r="F33" s="14" t="s">
        <v>430</v>
      </c>
      <c r="G33" s="5">
        <v>0</v>
      </c>
      <c r="H33" s="5">
        <v>0</v>
      </c>
      <c r="I33" s="5">
        <v>0</v>
      </c>
      <c r="J33" s="5">
        <v>0</v>
      </c>
      <c r="K33" s="5">
        <v>0</v>
      </c>
      <c r="L33" s="5">
        <v>0</v>
      </c>
      <c r="M33" s="5">
        <v>0</v>
      </c>
      <c r="N33" s="5">
        <v>0</v>
      </c>
      <c r="O33" s="5">
        <v>0</v>
      </c>
      <c r="P33" s="5">
        <v>0</v>
      </c>
      <c r="Q33" s="5">
        <v>0</v>
      </c>
      <c r="R33" s="5">
        <v>0</v>
      </c>
      <c r="S33" s="5">
        <v>0</v>
      </c>
      <c r="T33" s="5">
        <v>0</v>
      </c>
      <c r="U33" s="5">
        <v>0</v>
      </c>
      <c r="V33" s="5">
        <v>0</v>
      </c>
      <c r="W33" s="5">
        <v>0</v>
      </c>
      <c r="X33" s="5">
        <v>0</v>
      </c>
      <c r="Y33" s="5">
        <v>0</v>
      </c>
      <c r="Z33" s="5">
        <v>0</v>
      </c>
      <c r="AA33" s="5">
        <v>0</v>
      </c>
      <c r="AB33" s="5">
        <v>0</v>
      </c>
      <c r="AC33" s="5">
        <v>0</v>
      </c>
      <c r="AD33" s="5">
        <v>0</v>
      </c>
      <c r="AE33" s="5">
        <v>0</v>
      </c>
      <c r="AF33" s="5">
        <v>0</v>
      </c>
      <c r="AG33" s="5">
        <v>0</v>
      </c>
      <c r="AI33"/>
    </row>
    <row r="34" spans="1:35" ht="15" customHeight="1" x14ac:dyDescent="0.25">
      <c r="A34" s="1" t="s">
        <v>185</v>
      </c>
      <c r="B34" s="1" t="s">
        <v>103</v>
      </c>
      <c r="C34" s="1" t="s">
        <v>161</v>
      </c>
      <c r="D34" s="1" t="s">
        <v>162</v>
      </c>
      <c r="E34" s="1" t="s">
        <v>186</v>
      </c>
      <c r="F34" s="14" t="s">
        <v>430</v>
      </c>
      <c r="G34" s="5">
        <v>92095.039471926997</v>
      </c>
      <c r="H34" s="5">
        <v>12523.544150037</v>
      </c>
      <c r="I34" s="5">
        <v>13654.42</v>
      </c>
      <c r="J34" s="5">
        <v>3067.3337499999998</v>
      </c>
      <c r="K34" s="5">
        <v>158.52330000000001</v>
      </c>
      <c r="L34" s="5">
        <v>1482.41275</v>
      </c>
      <c r="M34" s="5">
        <v>26.915199999999999</v>
      </c>
      <c r="N34" s="5">
        <v>302.61725000000001</v>
      </c>
      <c r="O34" s="5">
        <v>817.58950000000004</v>
      </c>
      <c r="P34" s="5">
        <v>555.10910000000001</v>
      </c>
      <c r="Q34" s="5">
        <v>3456.2781500000001</v>
      </c>
      <c r="R34" s="5">
        <v>4431.9781999999996</v>
      </c>
      <c r="S34" s="5">
        <v>1315.4141</v>
      </c>
      <c r="T34" s="5">
        <v>6720.4637499999999</v>
      </c>
      <c r="U34" s="5">
        <v>678.89268571429</v>
      </c>
      <c r="V34" s="5">
        <v>1079.42705</v>
      </c>
      <c r="W34" s="5">
        <v>101.9603</v>
      </c>
      <c r="X34" s="5">
        <v>4901.1976000000004</v>
      </c>
      <c r="Y34" s="5">
        <v>2229.65535</v>
      </c>
      <c r="Z34" s="5">
        <v>6573.0371002842003</v>
      </c>
      <c r="AA34" s="5">
        <v>1620.5832858918</v>
      </c>
      <c r="AB34" s="5">
        <v>5022.2347499999996</v>
      </c>
      <c r="AC34" s="5">
        <v>9132.9393999999993</v>
      </c>
      <c r="AD34" s="5">
        <v>5081.72145</v>
      </c>
      <c r="AE34" s="5">
        <v>2491.9030499999999</v>
      </c>
      <c r="AF34" s="5">
        <v>3325.5657500000002</v>
      </c>
      <c r="AG34" s="5">
        <v>1343.3225</v>
      </c>
      <c r="AI34"/>
    </row>
    <row r="35" spans="1:35" ht="15" customHeight="1" x14ac:dyDescent="0.25">
      <c r="A35" s="1" t="s">
        <v>185</v>
      </c>
      <c r="B35" s="1" t="s">
        <v>103</v>
      </c>
      <c r="C35" s="1" t="s">
        <v>179</v>
      </c>
      <c r="D35" s="1" t="s">
        <v>180</v>
      </c>
      <c r="E35" s="1" t="s">
        <v>187</v>
      </c>
      <c r="F35" s="14" t="s">
        <v>430</v>
      </c>
      <c r="G35" s="5">
        <v>0</v>
      </c>
      <c r="H35" s="5">
        <v>0</v>
      </c>
      <c r="I35" s="5">
        <v>0</v>
      </c>
      <c r="J35" s="5">
        <v>0</v>
      </c>
      <c r="K35" s="5">
        <v>0</v>
      </c>
      <c r="L35" s="5">
        <v>0</v>
      </c>
      <c r="M35" s="5">
        <v>0</v>
      </c>
      <c r="N35" s="5">
        <v>0</v>
      </c>
      <c r="O35" s="5">
        <v>0</v>
      </c>
      <c r="P35" s="5">
        <v>0</v>
      </c>
      <c r="Q35" s="5">
        <v>0</v>
      </c>
      <c r="R35" s="5">
        <v>0</v>
      </c>
      <c r="S35" s="5">
        <v>0</v>
      </c>
      <c r="T35" s="5">
        <v>0</v>
      </c>
      <c r="U35" s="5">
        <v>0</v>
      </c>
      <c r="V35" s="5">
        <v>0</v>
      </c>
      <c r="W35" s="5">
        <v>0</v>
      </c>
      <c r="X35" s="5">
        <v>0</v>
      </c>
      <c r="Y35" s="5">
        <v>0</v>
      </c>
      <c r="Z35" s="5">
        <v>0</v>
      </c>
      <c r="AA35" s="5">
        <v>0</v>
      </c>
      <c r="AB35" s="5">
        <v>0</v>
      </c>
      <c r="AC35" s="5">
        <v>0</v>
      </c>
      <c r="AD35" s="5">
        <v>0</v>
      </c>
      <c r="AE35" s="5">
        <v>0</v>
      </c>
      <c r="AF35" s="5">
        <v>0</v>
      </c>
      <c r="AG35" s="5">
        <v>0</v>
      </c>
      <c r="AI35"/>
    </row>
    <row r="36" spans="1:35" ht="15" customHeight="1" x14ac:dyDescent="0.25">
      <c r="A36" s="1" t="s">
        <v>185</v>
      </c>
      <c r="B36" s="1" t="s">
        <v>103</v>
      </c>
      <c r="C36" s="1" t="s">
        <v>169</v>
      </c>
      <c r="D36" s="1" t="s">
        <v>165</v>
      </c>
      <c r="E36" s="1" t="s">
        <v>188</v>
      </c>
      <c r="F36" s="14" t="s">
        <v>430</v>
      </c>
      <c r="G36" s="5">
        <v>0</v>
      </c>
      <c r="H36" s="5">
        <v>0</v>
      </c>
      <c r="I36" s="5">
        <v>0</v>
      </c>
      <c r="J36" s="5">
        <v>0</v>
      </c>
      <c r="K36" s="5">
        <v>0</v>
      </c>
      <c r="L36" s="5">
        <v>0</v>
      </c>
      <c r="M36" s="5">
        <v>0</v>
      </c>
      <c r="N36" s="5">
        <v>0</v>
      </c>
      <c r="O36" s="5">
        <v>0</v>
      </c>
      <c r="P36" s="5">
        <v>0</v>
      </c>
      <c r="Q36" s="5">
        <v>0</v>
      </c>
      <c r="R36" s="5">
        <v>0</v>
      </c>
      <c r="S36" s="5">
        <v>0</v>
      </c>
      <c r="T36" s="5">
        <v>0</v>
      </c>
      <c r="U36" s="5">
        <v>0</v>
      </c>
      <c r="V36" s="5">
        <v>0</v>
      </c>
      <c r="W36" s="5">
        <v>0</v>
      </c>
      <c r="X36" s="5">
        <v>0</v>
      </c>
      <c r="Y36" s="5">
        <v>0</v>
      </c>
      <c r="Z36" s="5">
        <v>0</v>
      </c>
      <c r="AA36" s="5">
        <v>0</v>
      </c>
      <c r="AB36" s="5">
        <v>0</v>
      </c>
      <c r="AC36" s="5">
        <v>0</v>
      </c>
      <c r="AD36" s="5">
        <v>0</v>
      </c>
      <c r="AE36" s="5">
        <v>0</v>
      </c>
      <c r="AF36" s="5">
        <v>0</v>
      </c>
      <c r="AG36" s="5">
        <v>0</v>
      </c>
      <c r="AI36"/>
    </row>
    <row r="37" spans="1:35" ht="15" customHeight="1" x14ac:dyDescent="0.25">
      <c r="A37" s="1" t="s">
        <v>189</v>
      </c>
      <c r="B37" s="1" t="s">
        <v>103</v>
      </c>
      <c r="C37" s="1" t="s">
        <v>161</v>
      </c>
      <c r="D37" s="1" t="s">
        <v>162</v>
      </c>
      <c r="E37" s="1" t="s">
        <v>190</v>
      </c>
      <c r="F37" s="14" t="s">
        <v>430</v>
      </c>
      <c r="G37" s="5">
        <v>84890.301842211004</v>
      </c>
      <c r="H37" s="5">
        <v>30165.023850000001</v>
      </c>
      <c r="I37" s="5">
        <v>4995.9457503752001</v>
      </c>
      <c r="J37" s="5">
        <v>6896.7307499999997</v>
      </c>
      <c r="K37" s="5">
        <v>0</v>
      </c>
      <c r="L37" s="5">
        <v>1458.8027999999999</v>
      </c>
      <c r="M37" s="5">
        <v>186.86070000000001</v>
      </c>
      <c r="N37" s="5">
        <v>417.08744999999999</v>
      </c>
      <c r="O37" s="5">
        <v>498.32639999999998</v>
      </c>
      <c r="P37" s="5">
        <v>2693.0104500000002</v>
      </c>
      <c r="Q37" s="5">
        <v>2775.4174499999999</v>
      </c>
      <c r="R37" s="5">
        <v>1601.0533499999999</v>
      </c>
      <c r="S37" s="5">
        <v>2367.5632500000002</v>
      </c>
      <c r="T37" s="5">
        <v>1155.8566499999999</v>
      </c>
      <c r="U37" s="5">
        <v>364.19260524380002</v>
      </c>
      <c r="V37" s="5">
        <v>538.36185</v>
      </c>
      <c r="W37" s="5">
        <v>226.2936</v>
      </c>
      <c r="X37" s="5">
        <v>4786.5285000000003</v>
      </c>
      <c r="Y37" s="5">
        <v>3835.6305000000002</v>
      </c>
      <c r="Z37" s="5">
        <v>5159.9574000000002</v>
      </c>
      <c r="AA37" s="5">
        <v>3791.9639365917001</v>
      </c>
      <c r="AB37" s="5">
        <v>697.10225000000003</v>
      </c>
      <c r="AC37" s="5">
        <v>8747.8521000000001</v>
      </c>
      <c r="AD37" s="5">
        <v>1022.15685</v>
      </c>
      <c r="AE37" s="5">
        <v>140.88749999999999</v>
      </c>
      <c r="AF37" s="5">
        <v>310.77929999999998</v>
      </c>
      <c r="AG37" s="5">
        <v>56.916600000000003</v>
      </c>
      <c r="AI37"/>
    </row>
    <row r="38" spans="1:35" ht="15" customHeight="1" x14ac:dyDescent="0.25">
      <c r="A38" s="1" t="s">
        <v>189</v>
      </c>
      <c r="B38" s="1" t="s">
        <v>103</v>
      </c>
      <c r="C38" s="1" t="s">
        <v>179</v>
      </c>
      <c r="D38" s="1" t="s">
        <v>180</v>
      </c>
      <c r="E38" s="1" t="s">
        <v>191</v>
      </c>
      <c r="F38" s="14" t="s">
        <v>430</v>
      </c>
      <c r="G38" s="5">
        <v>0</v>
      </c>
      <c r="H38" s="5">
        <v>0</v>
      </c>
      <c r="I38" s="5">
        <v>0</v>
      </c>
      <c r="J38" s="5">
        <v>0</v>
      </c>
      <c r="K38" s="5">
        <v>0</v>
      </c>
      <c r="L38" s="5">
        <v>0</v>
      </c>
      <c r="M38" s="5">
        <v>0</v>
      </c>
      <c r="N38" s="5">
        <v>0</v>
      </c>
      <c r="O38" s="5">
        <v>0</v>
      </c>
      <c r="P38" s="5">
        <v>0</v>
      </c>
      <c r="Q38" s="5">
        <v>0</v>
      </c>
      <c r="R38" s="5">
        <v>0</v>
      </c>
      <c r="S38" s="5">
        <v>0</v>
      </c>
      <c r="T38" s="5">
        <v>0</v>
      </c>
      <c r="U38" s="5">
        <v>0</v>
      </c>
      <c r="V38" s="5">
        <v>0</v>
      </c>
      <c r="W38" s="5">
        <v>0</v>
      </c>
      <c r="X38" s="5">
        <v>0</v>
      </c>
      <c r="Y38" s="5">
        <v>0</v>
      </c>
      <c r="Z38" s="5">
        <v>0</v>
      </c>
      <c r="AA38" s="5">
        <v>0</v>
      </c>
      <c r="AB38" s="5">
        <v>0</v>
      </c>
      <c r="AC38" s="5">
        <v>0</v>
      </c>
      <c r="AD38" s="5">
        <v>0</v>
      </c>
      <c r="AE38" s="5">
        <v>0</v>
      </c>
      <c r="AF38" s="5">
        <v>0</v>
      </c>
      <c r="AG38" s="5">
        <v>0</v>
      </c>
      <c r="AI38"/>
    </row>
    <row r="39" spans="1:35" ht="15" customHeight="1" x14ac:dyDescent="0.25">
      <c r="A39" s="1" t="s">
        <v>189</v>
      </c>
      <c r="B39" s="1" t="s">
        <v>103</v>
      </c>
      <c r="C39" s="1" t="s">
        <v>169</v>
      </c>
      <c r="D39" s="1" t="s">
        <v>165</v>
      </c>
      <c r="E39" s="1" t="s">
        <v>188</v>
      </c>
      <c r="F39" s="14" t="s">
        <v>430</v>
      </c>
      <c r="G39" s="5">
        <v>0</v>
      </c>
      <c r="H39" s="5">
        <v>0</v>
      </c>
      <c r="I39" s="5">
        <v>0</v>
      </c>
      <c r="J39" s="5">
        <v>0</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0</v>
      </c>
      <c r="AD39" s="5">
        <v>0</v>
      </c>
      <c r="AE39" s="5">
        <v>0</v>
      </c>
      <c r="AF39" s="5">
        <v>0</v>
      </c>
      <c r="AG39" s="5">
        <v>0</v>
      </c>
      <c r="AI39"/>
    </row>
    <row r="40" spans="1:35" ht="15" customHeight="1" x14ac:dyDescent="0.25">
      <c r="A40" s="1" t="s">
        <v>192</v>
      </c>
      <c r="B40" s="1" t="s">
        <v>103</v>
      </c>
      <c r="C40" s="1" t="s">
        <v>161</v>
      </c>
      <c r="D40" s="1" t="s">
        <v>162</v>
      </c>
      <c r="E40" s="1" t="s">
        <v>193</v>
      </c>
      <c r="F40" s="14" t="s">
        <v>430</v>
      </c>
      <c r="G40" s="5">
        <v>28911.318906232002</v>
      </c>
      <c r="H40" s="5">
        <v>7813.0636999999997</v>
      </c>
      <c r="I40" s="5">
        <v>6331.7150000000001</v>
      </c>
      <c r="J40" s="5">
        <v>1641.8949599953</v>
      </c>
      <c r="K40" s="5">
        <v>362.46098099825002</v>
      </c>
      <c r="L40" s="5">
        <v>1900.665</v>
      </c>
      <c r="M40" s="5">
        <v>421.12200000000001</v>
      </c>
      <c r="N40" s="5">
        <v>466.83</v>
      </c>
      <c r="O40" s="5">
        <v>251.61500000000001</v>
      </c>
      <c r="P40" s="5">
        <v>1410.5962</v>
      </c>
      <c r="Q40" s="5">
        <v>733.28774999999996</v>
      </c>
      <c r="R40" s="5">
        <v>263.51780000000002</v>
      </c>
      <c r="S40" s="5">
        <v>1576.1017999999999</v>
      </c>
      <c r="T40" s="5">
        <v>607.71164999999996</v>
      </c>
      <c r="U40" s="5">
        <v>246.72049999999999</v>
      </c>
      <c r="V40" s="5">
        <v>73.650525000000002</v>
      </c>
      <c r="W40" s="5">
        <v>27.82</v>
      </c>
      <c r="X40" s="5">
        <v>0</v>
      </c>
      <c r="Y40" s="5">
        <v>1682.5705</v>
      </c>
      <c r="Z40" s="5">
        <v>822.54575</v>
      </c>
      <c r="AA40" s="5">
        <v>303.72019523810002</v>
      </c>
      <c r="AB40" s="5">
        <v>146.70389499999999</v>
      </c>
      <c r="AC40" s="5">
        <v>93.275000000000006</v>
      </c>
      <c r="AD40" s="5">
        <v>94.906499999999994</v>
      </c>
      <c r="AE40" s="5">
        <v>1624.7192</v>
      </c>
      <c r="AF40" s="5">
        <v>0</v>
      </c>
      <c r="AG40" s="5">
        <v>14.105</v>
      </c>
      <c r="AI40"/>
    </row>
    <row r="41" spans="1:35" ht="15" customHeight="1" x14ac:dyDescent="0.25">
      <c r="A41" s="1" t="s">
        <v>192</v>
      </c>
      <c r="B41" s="1" t="s">
        <v>103</v>
      </c>
      <c r="C41" s="1" t="s">
        <v>179</v>
      </c>
      <c r="D41" s="1" t="s">
        <v>180</v>
      </c>
      <c r="E41" s="1" t="s">
        <v>194</v>
      </c>
      <c r="F41" s="14" t="s">
        <v>430</v>
      </c>
      <c r="G41" s="5">
        <v>0</v>
      </c>
      <c r="H41" s="5">
        <v>0</v>
      </c>
      <c r="I41" s="5">
        <v>0</v>
      </c>
      <c r="J41" s="5">
        <v>0</v>
      </c>
      <c r="K41" s="5">
        <v>0</v>
      </c>
      <c r="L41" s="5">
        <v>0</v>
      </c>
      <c r="M41" s="5">
        <v>0</v>
      </c>
      <c r="N41" s="5">
        <v>0</v>
      </c>
      <c r="O41" s="5">
        <v>0</v>
      </c>
      <c r="P41" s="5">
        <v>0</v>
      </c>
      <c r="Q41" s="5">
        <v>0</v>
      </c>
      <c r="R41" s="5">
        <v>0</v>
      </c>
      <c r="S41" s="5">
        <v>0</v>
      </c>
      <c r="T41" s="5">
        <v>0</v>
      </c>
      <c r="U41" s="5">
        <v>0</v>
      </c>
      <c r="V41" s="5">
        <v>0</v>
      </c>
      <c r="W41" s="5">
        <v>0</v>
      </c>
      <c r="X41" s="5">
        <v>0</v>
      </c>
      <c r="Y41" s="5">
        <v>0</v>
      </c>
      <c r="Z41" s="5">
        <v>0</v>
      </c>
      <c r="AA41" s="5">
        <v>0</v>
      </c>
      <c r="AB41" s="5">
        <v>0</v>
      </c>
      <c r="AC41" s="5">
        <v>0</v>
      </c>
      <c r="AD41" s="5">
        <v>0</v>
      </c>
      <c r="AE41" s="5">
        <v>0</v>
      </c>
      <c r="AF41" s="5">
        <v>0</v>
      </c>
      <c r="AG41" s="5">
        <v>0</v>
      </c>
      <c r="AI41"/>
    </row>
    <row r="42" spans="1:35" ht="15" customHeight="1" x14ac:dyDescent="0.25">
      <c r="A42" s="1" t="s">
        <v>195</v>
      </c>
      <c r="B42" s="1" t="s">
        <v>103</v>
      </c>
      <c r="C42" s="1" t="s">
        <v>161</v>
      </c>
      <c r="D42" s="1" t="s">
        <v>162</v>
      </c>
      <c r="E42" s="1" t="s">
        <v>196</v>
      </c>
      <c r="F42" s="14" t="s">
        <v>430</v>
      </c>
      <c r="G42" s="5">
        <v>8206.8836112016998</v>
      </c>
      <c r="H42" s="5">
        <v>503.87</v>
      </c>
      <c r="I42" s="5">
        <v>2094.5006155567999</v>
      </c>
      <c r="J42" s="5">
        <v>273.536</v>
      </c>
      <c r="K42" s="5">
        <v>11.4</v>
      </c>
      <c r="L42" s="5">
        <v>75.176000000000002</v>
      </c>
      <c r="M42" s="5">
        <v>0</v>
      </c>
      <c r="N42" s="5">
        <v>18.68</v>
      </c>
      <c r="O42" s="5">
        <v>93.91</v>
      </c>
      <c r="P42" s="5">
        <v>0</v>
      </c>
      <c r="Q42" s="5">
        <v>246.38</v>
      </c>
      <c r="R42" s="5">
        <v>124.922</v>
      </c>
      <c r="S42" s="5">
        <v>0</v>
      </c>
      <c r="T42" s="5">
        <v>99.16</v>
      </c>
      <c r="U42" s="5">
        <v>0</v>
      </c>
      <c r="V42" s="5">
        <v>78.8</v>
      </c>
      <c r="W42" s="5">
        <v>0</v>
      </c>
      <c r="X42" s="5">
        <v>0</v>
      </c>
      <c r="Y42" s="5">
        <v>432.45678557114002</v>
      </c>
      <c r="Z42" s="5">
        <v>228.24199999999999</v>
      </c>
      <c r="AA42" s="5">
        <v>38.031119530213999</v>
      </c>
      <c r="AB42" s="5">
        <v>315.02</v>
      </c>
      <c r="AC42" s="5">
        <v>2004.0160000000001</v>
      </c>
      <c r="AD42" s="5">
        <v>211.614</v>
      </c>
      <c r="AE42" s="5">
        <v>298.89267037552003</v>
      </c>
      <c r="AF42" s="5">
        <v>947.93642016806996</v>
      </c>
      <c r="AG42" s="5">
        <v>110.34</v>
      </c>
      <c r="AI42"/>
    </row>
    <row r="43" spans="1:35" ht="15" customHeight="1" x14ac:dyDescent="0.25">
      <c r="A43" s="1" t="s">
        <v>195</v>
      </c>
      <c r="B43" s="1" t="s">
        <v>103</v>
      </c>
      <c r="C43" s="1" t="s">
        <v>179</v>
      </c>
      <c r="D43" s="1" t="s">
        <v>180</v>
      </c>
      <c r="E43" s="1" t="s">
        <v>197</v>
      </c>
      <c r="F43" s="14" t="s">
        <v>430</v>
      </c>
      <c r="G43" s="5">
        <v>0</v>
      </c>
      <c r="H43" s="5">
        <v>0</v>
      </c>
      <c r="I43" s="5">
        <v>0</v>
      </c>
      <c r="J43" s="5">
        <v>0</v>
      </c>
      <c r="K43" s="5">
        <v>0</v>
      </c>
      <c r="L43" s="5">
        <v>0</v>
      </c>
      <c r="M43" s="5">
        <v>0</v>
      </c>
      <c r="N43" s="5">
        <v>0</v>
      </c>
      <c r="O43" s="5">
        <v>0</v>
      </c>
      <c r="P43" s="5">
        <v>0</v>
      </c>
      <c r="Q43" s="5">
        <v>0</v>
      </c>
      <c r="R43" s="5">
        <v>0</v>
      </c>
      <c r="S43" s="5">
        <v>0</v>
      </c>
      <c r="T43" s="5">
        <v>0</v>
      </c>
      <c r="U43" s="5">
        <v>0</v>
      </c>
      <c r="V43" s="5">
        <v>0</v>
      </c>
      <c r="W43" s="5">
        <v>0</v>
      </c>
      <c r="X43" s="5">
        <v>0</v>
      </c>
      <c r="Y43" s="5">
        <v>0</v>
      </c>
      <c r="Z43" s="5">
        <v>0</v>
      </c>
      <c r="AA43" s="5">
        <v>0</v>
      </c>
      <c r="AB43" s="5">
        <v>0</v>
      </c>
      <c r="AC43" s="5">
        <v>0</v>
      </c>
      <c r="AD43" s="5">
        <v>0</v>
      </c>
      <c r="AE43" s="5">
        <v>0</v>
      </c>
      <c r="AF43" s="5">
        <v>0</v>
      </c>
      <c r="AG43" s="5">
        <v>0</v>
      </c>
      <c r="AI43"/>
    </row>
    <row r="44" spans="1:35" ht="15" customHeight="1" x14ac:dyDescent="0.25">
      <c r="A44" s="1" t="s">
        <v>198</v>
      </c>
      <c r="B44" s="1" t="s">
        <v>103</v>
      </c>
      <c r="C44" s="1" t="s">
        <v>169</v>
      </c>
      <c r="D44" s="1" t="s">
        <v>165</v>
      </c>
      <c r="E44" s="1" t="s">
        <v>199</v>
      </c>
      <c r="F44" s="14" t="s">
        <v>430</v>
      </c>
      <c r="G44" s="5">
        <v>0</v>
      </c>
      <c r="H44" s="5">
        <v>0</v>
      </c>
      <c r="I44" s="5">
        <v>0</v>
      </c>
      <c r="J44" s="5">
        <v>0</v>
      </c>
      <c r="K44" s="5">
        <v>0</v>
      </c>
      <c r="L44" s="5">
        <v>0</v>
      </c>
      <c r="M44" s="5">
        <v>0</v>
      </c>
      <c r="N44" s="5">
        <v>0</v>
      </c>
      <c r="O44" s="5">
        <v>0</v>
      </c>
      <c r="P44" s="5">
        <v>0</v>
      </c>
      <c r="Q44" s="5">
        <v>0</v>
      </c>
      <c r="R44" s="5">
        <v>0</v>
      </c>
      <c r="S44" s="5">
        <v>0</v>
      </c>
      <c r="T44" s="5">
        <v>0</v>
      </c>
      <c r="U44" s="5">
        <v>0</v>
      </c>
      <c r="V44" s="5">
        <v>0</v>
      </c>
      <c r="W44" s="5">
        <v>0</v>
      </c>
      <c r="X44" s="5">
        <v>0</v>
      </c>
      <c r="Y44" s="5">
        <v>0</v>
      </c>
      <c r="Z44" s="5">
        <v>0</v>
      </c>
      <c r="AA44" s="5">
        <v>0</v>
      </c>
      <c r="AB44" s="5">
        <v>0</v>
      </c>
      <c r="AC44" s="5">
        <v>0</v>
      </c>
      <c r="AD44" s="5">
        <v>0</v>
      </c>
      <c r="AE44" s="5">
        <v>0</v>
      </c>
      <c r="AF44" s="5">
        <v>0</v>
      </c>
      <c r="AG44" s="5">
        <v>0</v>
      </c>
      <c r="AI44"/>
    </row>
    <row r="45" spans="1:35" ht="15" customHeight="1" x14ac:dyDescent="0.25">
      <c r="A45" s="1" t="s">
        <v>200</v>
      </c>
      <c r="B45" s="1" t="s">
        <v>103</v>
      </c>
      <c r="C45" s="1" t="s">
        <v>169</v>
      </c>
      <c r="D45" s="1" t="s">
        <v>165</v>
      </c>
      <c r="E45" s="1" t="s">
        <v>201</v>
      </c>
      <c r="F45" s="14" t="s">
        <v>430</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c r="AI45"/>
    </row>
    <row r="46" spans="1:35" ht="15" customHeight="1" x14ac:dyDescent="0.25">
      <c r="A46" s="1" t="s">
        <v>202</v>
      </c>
      <c r="B46" s="1" t="s">
        <v>103</v>
      </c>
      <c r="C46" s="1" t="s">
        <v>169</v>
      </c>
      <c r="D46" s="1" t="s">
        <v>165</v>
      </c>
      <c r="E46" s="1" t="s">
        <v>203</v>
      </c>
      <c r="F46" s="14" t="s">
        <v>430</v>
      </c>
      <c r="G46" s="5">
        <v>0</v>
      </c>
      <c r="H46" s="5">
        <v>0</v>
      </c>
      <c r="I46" s="5">
        <v>0</v>
      </c>
      <c r="J46" s="5">
        <v>0</v>
      </c>
      <c r="K46" s="5">
        <v>0</v>
      </c>
      <c r="L46" s="5">
        <v>0</v>
      </c>
      <c r="M46" s="5">
        <v>0</v>
      </c>
      <c r="N46" s="5">
        <v>0</v>
      </c>
      <c r="O46" s="5">
        <v>0</v>
      </c>
      <c r="P46" s="5">
        <v>0</v>
      </c>
      <c r="Q46" s="5">
        <v>0</v>
      </c>
      <c r="R46" s="5">
        <v>0</v>
      </c>
      <c r="S46" s="5">
        <v>0</v>
      </c>
      <c r="T46" s="5">
        <v>0</v>
      </c>
      <c r="U46" s="5">
        <v>0</v>
      </c>
      <c r="V46" s="5">
        <v>0</v>
      </c>
      <c r="W46" s="5">
        <v>0</v>
      </c>
      <c r="X46" s="5">
        <v>0</v>
      </c>
      <c r="Y46" s="5">
        <v>0</v>
      </c>
      <c r="Z46" s="5">
        <v>0</v>
      </c>
      <c r="AA46" s="5">
        <v>0</v>
      </c>
      <c r="AB46" s="5">
        <v>0</v>
      </c>
      <c r="AC46" s="5">
        <v>0</v>
      </c>
      <c r="AD46" s="5">
        <v>0</v>
      </c>
      <c r="AE46" s="5">
        <v>0</v>
      </c>
      <c r="AF46" s="5">
        <v>0</v>
      </c>
      <c r="AG46" s="5">
        <v>0</v>
      </c>
      <c r="AI46"/>
    </row>
    <row r="47" spans="1:35" ht="15" customHeight="1" x14ac:dyDescent="0.25">
      <c r="A47" s="1" t="s">
        <v>204</v>
      </c>
      <c r="B47" s="1" t="s">
        <v>103</v>
      </c>
      <c r="C47" s="1" t="s">
        <v>161</v>
      </c>
      <c r="D47" s="1" t="s">
        <v>162</v>
      </c>
      <c r="E47" s="1" t="s">
        <v>205</v>
      </c>
      <c r="F47" s="14" t="s">
        <v>430</v>
      </c>
      <c r="G47" s="5">
        <v>2134.4</v>
      </c>
      <c r="H47" s="5">
        <v>0</v>
      </c>
      <c r="I47" s="5">
        <v>1337.6</v>
      </c>
      <c r="J47" s="5">
        <v>0</v>
      </c>
      <c r="K47" s="5">
        <v>0</v>
      </c>
      <c r="L47" s="5">
        <v>0</v>
      </c>
      <c r="M47" s="5">
        <v>0</v>
      </c>
      <c r="N47" s="5">
        <v>0</v>
      </c>
      <c r="O47" s="5">
        <v>0</v>
      </c>
      <c r="P47" s="5">
        <v>0</v>
      </c>
      <c r="Q47" s="5">
        <v>0</v>
      </c>
      <c r="R47" s="5">
        <v>0</v>
      </c>
      <c r="S47" s="5">
        <v>470.4</v>
      </c>
      <c r="T47" s="5">
        <v>0</v>
      </c>
      <c r="U47" s="5">
        <v>38.4</v>
      </c>
      <c r="V47" s="5">
        <v>0</v>
      </c>
      <c r="W47" s="5">
        <v>0</v>
      </c>
      <c r="X47" s="5">
        <v>0</v>
      </c>
      <c r="Y47" s="5">
        <v>48</v>
      </c>
      <c r="Z47" s="5">
        <v>0</v>
      </c>
      <c r="AA47" s="5">
        <v>19.2</v>
      </c>
      <c r="AB47" s="5">
        <v>0</v>
      </c>
      <c r="AC47" s="5">
        <v>211.2</v>
      </c>
      <c r="AD47" s="5">
        <v>0</v>
      </c>
      <c r="AE47" s="5">
        <v>0</v>
      </c>
      <c r="AF47" s="5">
        <v>9.6</v>
      </c>
      <c r="AG47" s="5">
        <v>0</v>
      </c>
      <c r="AI47"/>
    </row>
    <row r="48" spans="1:35" ht="15" customHeight="1" x14ac:dyDescent="0.25">
      <c r="A48" s="1" t="s">
        <v>204</v>
      </c>
      <c r="B48" s="1" t="s">
        <v>103</v>
      </c>
      <c r="C48" s="1" t="s">
        <v>169</v>
      </c>
      <c r="D48" s="1" t="s">
        <v>165</v>
      </c>
      <c r="E48" s="1" t="s">
        <v>206</v>
      </c>
      <c r="F48" s="14" t="s">
        <v>430</v>
      </c>
      <c r="G48" s="5">
        <v>0</v>
      </c>
      <c r="H48" s="5">
        <v>0</v>
      </c>
      <c r="I48" s="5">
        <v>0</v>
      </c>
      <c r="J48" s="5">
        <v>0</v>
      </c>
      <c r="K48" s="5">
        <v>0</v>
      </c>
      <c r="L48" s="5">
        <v>0</v>
      </c>
      <c r="M48" s="5">
        <v>0</v>
      </c>
      <c r="N48" s="5">
        <v>0</v>
      </c>
      <c r="O48" s="5">
        <v>0</v>
      </c>
      <c r="P48" s="5">
        <v>0</v>
      </c>
      <c r="Q48" s="5">
        <v>0</v>
      </c>
      <c r="R48" s="5">
        <v>0</v>
      </c>
      <c r="S48" s="5">
        <v>0</v>
      </c>
      <c r="T48" s="5">
        <v>0</v>
      </c>
      <c r="U48" s="5">
        <v>0</v>
      </c>
      <c r="V48" s="5">
        <v>0</v>
      </c>
      <c r="W48" s="5">
        <v>0</v>
      </c>
      <c r="X48" s="5">
        <v>0</v>
      </c>
      <c r="Y48" s="5">
        <v>0</v>
      </c>
      <c r="Z48" s="5">
        <v>0</v>
      </c>
      <c r="AA48" s="5">
        <v>0</v>
      </c>
      <c r="AB48" s="5">
        <v>0</v>
      </c>
      <c r="AC48" s="5">
        <v>0</v>
      </c>
      <c r="AD48" s="5">
        <v>0</v>
      </c>
      <c r="AE48" s="5">
        <v>0</v>
      </c>
      <c r="AF48" s="5">
        <v>0</v>
      </c>
      <c r="AG48" s="5">
        <v>0</v>
      </c>
      <c r="AI48"/>
    </row>
    <row r="49" spans="1:35" ht="15" customHeight="1" x14ac:dyDescent="0.25">
      <c r="A49" s="1" t="s">
        <v>207</v>
      </c>
      <c r="B49" s="1" t="s">
        <v>103</v>
      </c>
      <c r="C49" s="1" t="s">
        <v>169</v>
      </c>
      <c r="D49" s="1" t="s">
        <v>165</v>
      </c>
      <c r="E49" s="1" t="s">
        <v>208</v>
      </c>
      <c r="F49" s="14" t="s">
        <v>430</v>
      </c>
      <c r="G49" s="5">
        <v>0</v>
      </c>
      <c r="H49" s="5">
        <v>0</v>
      </c>
      <c r="I49" s="5">
        <v>0</v>
      </c>
      <c r="J49" s="5">
        <v>0</v>
      </c>
      <c r="K49" s="5">
        <v>0</v>
      </c>
      <c r="L49" s="5">
        <v>0</v>
      </c>
      <c r="M49" s="5">
        <v>0</v>
      </c>
      <c r="N49" s="5">
        <v>0</v>
      </c>
      <c r="O49" s="5">
        <v>0</v>
      </c>
      <c r="P49" s="5">
        <v>0</v>
      </c>
      <c r="Q49" s="5">
        <v>0</v>
      </c>
      <c r="R49" s="5">
        <v>0</v>
      </c>
      <c r="S49" s="5">
        <v>0</v>
      </c>
      <c r="T49" s="5">
        <v>0</v>
      </c>
      <c r="U49" s="5">
        <v>0</v>
      </c>
      <c r="V49" s="5">
        <v>0</v>
      </c>
      <c r="W49" s="5">
        <v>0</v>
      </c>
      <c r="X49" s="5">
        <v>0</v>
      </c>
      <c r="Y49" s="5">
        <v>0</v>
      </c>
      <c r="Z49" s="5">
        <v>0</v>
      </c>
      <c r="AA49" s="5">
        <v>0</v>
      </c>
      <c r="AB49" s="5">
        <v>0</v>
      </c>
      <c r="AC49" s="5">
        <v>0</v>
      </c>
      <c r="AD49" s="5">
        <v>0</v>
      </c>
      <c r="AE49" s="5">
        <v>0</v>
      </c>
      <c r="AF49" s="5">
        <v>0</v>
      </c>
      <c r="AG49" s="5">
        <v>0</v>
      </c>
      <c r="AH49" s="8"/>
      <c r="AI49"/>
    </row>
    <row r="50" spans="1:35" ht="15" customHeight="1" x14ac:dyDescent="0.25">
      <c r="A50" s="1" t="s">
        <v>209</v>
      </c>
      <c r="B50" s="3" t="s">
        <v>104</v>
      </c>
      <c r="C50" s="1" t="s">
        <v>161</v>
      </c>
      <c r="D50" s="1" t="s">
        <v>162</v>
      </c>
      <c r="E50" s="1" t="s">
        <v>210</v>
      </c>
      <c r="F50" s="14" t="s">
        <v>430</v>
      </c>
      <c r="G50" s="5">
        <v>7549.9797500000004</v>
      </c>
      <c r="H50" s="5">
        <v>0</v>
      </c>
      <c r="I50" s="5">
        <v>5752.6107499999998</v>
      </c>
      <c r="J50" s="5">
        <v>0</v>
      </c>
      <c r="K50" s="5">
        <v>0</v>
      </c>
      <c r="L50" s="5">
        <v>0</v>
      </c>
      <c r="M50" s="5">
        <v>0</v>
      </c>
      <c r="N50" s="5">
        <v>0</v>
      </c>
      <c r="O50" s="5">
        <v>0</v>
      </c>
      <c r="P50" s="5">
        <v>0</v>
      </c>
      <c r="Q50" s="5">
        <v>501.04424999999998</v>
      </c>
      <c r="R50" s="5">
        <v>0</v>
      </c>
      <c r="S50" s="5">
        <v>0</v>
      </c>
      <c r="T50" s="5">
        <v>0</v>
      </c>
      <c r="U50" s="5">
        <v>-3.6379788070916996E-15</v>
      </c>
      <c r="V50" s="5">
        <v>0</v>
      </c>
      <c r="W50" s="5">
        <v>0</v>
      </c>
      <c r="X50" s="5">
        <v>0</v>
      </c>
      <c r="Y50" s="5">
        <v>0</v>
      </c>
      <c r="Z50" s="5">
        <v>0</v>
      </c>
      <c r="AA50" s="5">
        <v>385.02274999999997</v>
      </c>
      <c r="AB50" s="5">
        <v>0</v>
      </c>
      <c r="AC50" s="5">
        <v>0</v>
      </c>
      <c r="AD50" s="5">
        <v>872.00800000000004</v>
      </c>
      <c r="AE50" s="5">
        <v>0</v>
      </c>
      <c r="AF50" s="5">
        <v>10.206</v>
      </c>
      <c r="AG50" s="5">
        <v>29.088000000000001</v>
      </c>
      <c r="AH50" s="8"/>
      <c r="AI50"/>
    </row>
    <row r="51" spans="1:35" ht="15" customHeight="1" x14ac:dyDescent="0.25">
      <c r="A51" s="1" t="s">
        <v>211</v>
      </c>
      <c r="B51" s="3" t="s">
        <v>104</v>
      </c>
      <c r="C51" s="1" t="s">
        <v>161</v>
      </c>
      <c r="D51" s="1" t="s">
        <v>162</v>
      </c>
      <c r="E51" s="1" t="s">
        <v>210</v>
      </c>
      <c r="F51" s="14" t="s">
        <v>430</v>
      </c>
      <c r="G51" s="5">
        <v>9524.18995</v>
      </c>
      <c r="H51" s="5">
        <v>0</v>
      </c>
      <c r="I51" s="5">
        <v>6295.7824499999997</v>
      </c>
      <c r="J51" s="5">
        <v>0</v>
      </c>
      <c r="K51" s="5">
        <v>0</v>
      </c>
      <c r="L51" s="5">
        <v>0</v>
      </c>
      <c r="M51" s="5">
        <v>0</v>
      </c>
      <c r="N51" s="5">
        <v>0</v>
      </c>
      <c r="O51" s="5">
        <v>0</v>
      </c>
      <c r="P51" s="5">
        <v>0</v>
      </c>
      <c r="Q51" s="5">
        <v>532.85411250000004</v>
      </c>
      <c r="R51" s="5">
        <v>0</v>
      </c>
      <c r="S51" s="5">
        <v>0</v>
      </c>
      <c r="T51" s="5">
        <v>0</v>
      </c>
      <c r="U51" s="5">
        <v>135.7232875</v>
      </c>
      <c r="V51" s="5">
        <v>0</v>
      </c>
      <c r="W51" s="5">
        <v>0</v>
      </c>
      <c r="X51" s="5">
        <v>0</v>
      </c>
      <c r="Y51" s="5">
        <v>0</v>
      </c>
      <c r="Z51" s="5">
        <v>0</v>
      </c>
      <c r="AA51" s="5">
        <v>334.50807500000002</v>
      </c>
      <c r="AB51" s="5">
        <v>0</v>
      </c>
      <c r="AC51" s="5">
        <v>0</v>
      </c>
      <c r="AD51" s="5">
        <v>1700.8737249999999</v>
      </c>
      <c r="AE51" s="5">
        <v>129.67543749999999</v>
      </c>
      <c r="AF51" s="5">
        <v>360.44478750000002</v>
      </c>
      <c r="AG51" s="5">
        <v>34.328074999999998</v>
      </c>
      <c r="AH51" s="8"/>
      <c r="AI51"/>
    </row>
    <row r="52" spans="1:35" ht="15" customHeight="1" x14ac:dyDescent="0.25">
      <c r="A52" s="1" t="s">
        <v>212</v>
      </c>
      <c r="B52" s="3" t="s">
        <v>104</v>
      </c>
      <c r="C52" s="1" t="s">
        <v>161</v>
      </c>
      <c r="D52" s="1" t="s">
        <v>162</v>
      </c>
      <c r="E52" s="1" t="s">
        <v>210</v>
      </c>
      <c r="F52" s="14" t="s">
        <v>430</v>
      </c>
      <c r="G52" s="5">
        <v>12537.917325</v>
      </c>
      <c r="H52" s="5">
        <v>0</v>
      </c>
      <c r="I52" s="5">
        <v>8348.1947999999993</v>
      </c>
      <c r="J52" s="5">
        <v>0</v>
      </c>
      <c r="K52" s="5">
        <v>0</v>
      </c>
      <c r="L52" s="5">
        <v>0</v>
      </c>
      <c r="M52" s="5">
        <v>0</v>
      </c>
      <c r="N52" s="5">
        <v>0</v>
      </c>
      <c r="O52" s="5">
        <v>0</v>
      </c>
      <c r="P52" s="5">
        <v>0</v>
      </c>
      <c r="Q52" s="5">
        <v>787.00139999999999</v>
      </c>
      <c r="R52" s="5">
        <v>0</v>
      </c>
      <c r="S52" s="5">
        <v>0</v>
      </c>
      <c r="T52" s="5">
        <v>0</v>
      </c>
      <c r="U52" s="5">
        <v>53.457974999999998</v>
      </c>
      <c r="V52" s="5">
        <v>0</v>
      </c>
      <c r="W52" s="5">
        <v>0</v>
      </c>
      <c r="X52" s="5">
        <v>0</v>
      </c>
      <c r="Y52" s="5">
        <v>0</v>
      </c>
      <c r="Z52" s="5">
        <v>0</v>
      </c>
      <c r="AA52" s="5">
        <v>348.13934999999998</v>
      </c>
      <c r="AB52" s="5">
        <v>0</v>
      </c>
      <c r="AC52" s="5">
        <v>0</v>
      </c>
      <c r="AD52" s="5">
        <v>2839.0374000000002</v>
      </c>
      <c r="AE52" s="5">
        <v>114.5664</v>
      </c>
      <c r="AF52" s="5">
        <v>0</v>
      </c>
      <c r="AG52" s="5">
        <v>47.52</v>
      </c>
      <c r="AH52" s="8"/>
      <c r="AI52"/>
    </row>
    <row r="53" spans="1:35" ht="15" customHeight="1" x14ac:dyDescent="0.25">
      <c r="A53" s="1" t="s">
        <v>213</v>
      </c>
      <c r="B53" s="3" t="s">
        <v>104</v>
      </c>
      <c r="C53" s="1" t="s">
        <v>161</v>
      </c>
      <c r="D53" s="1" t="s">
        <v>162</v>
      </c>
      <c r="E53" s="1" t="s">
        <v>210</v>
      </c>
      <c r="F53" s="14" t="s">
        <v>430</v>
      </c>
      <c r="G53" s="5">
        <v>8320.7417124999993</v>
      </c>
      <c r="H53" s="5">
        <v>0</v>
      </c>
      <c r="I53" s="5">
        <v>5358.1861250000002</v>
      </c>
      <c r="J53" s="5">
        <v>0</v>
      </c>
      <c r="K53" s="5">
        <v>0</v>
      </c>
      <c r="L53" s="5">
        <v>0</v>
      </c>
      <c r="M53" s="5">
        <v>0</v>
      </c>
      <c r="N53" s="5">
        <v>0</v>
      </c>
      <c r="O53" s="5">
        <v>0</v>
      </c>
      <c r="P53" s="5">
        <v>0</v>
      </c>
      <c r="Q53" s="5">
        <v>765.36672499999997</v>
      </c>
      <c r="R53" s="5">
        <v>0</v>
      </c>
      <c r="S53" s="5">
        <v>0</v>
      </c>
      <c r="T53" s="5">
        <v>0</v>
      </c>
      <c r="U53" s="5">
        <v>81.207700000000003</v>
      </c>
      <c r="V53" s="5">
        <v>0</v>
      </c>
      <c r="W53" s="5">
        <v>0</v>
      </c>
      <c r="X53" s="5">
        <v>0</v>
      </c>
      <c r="Y53" s="5">
        <v>0</v>
      </c>
      <c r="Z53" s="5">
        <v>0</v>
      </c>
      <c r="AA53" s="5">
        <v>282.43425000000002</v>
      </c>
      <c r="AB53" s="5">
        <v>0</v>
      </c>
      <c r="AC53" s="5">
        <v>0</v>
      </c>
      <c r="AD53" s="5">
        <v>1729.8968124999999</v>
      </c>
      <c r="AE53" s="5">
        <v>54.838700000000003</v>
      </c>
      <c r="AF53" s="5">
        <v>0</v>
      </c>
      <c r="AG53" s="5">
        <v>48.811399999999999</v>
      </c>
      <c r="AH53" s="8"/>
      <c r="AI53"/>
    </row>
    <row r="54" spans="1:35" ht="15" customHeight="1" x14ac:dyDescent="0.25">
      <c r="A54" s="1" t="s">
        <v>214</v>
      </c>
      <c r="B54" s="3" t="s">
        <v>104</v>
      </c>
      <c r="C54" s="1" t="s">
        <v>161</v>
      </c>
      <c r="D54" s="1" t="s">
        <v>162</v>
      </c>
      <c r="E54" s="1" t="s">
        <v>210</v>
      </c>
      <c r="F54" s="14" t="s">
        <v>430</v>
      </c>
      <c r="G54" s="5">
        <v>65.585400000000007</v>
      </c>
      <c r="H54" s="5">
        <v>0</v>
      </c>
      <c r="I54" s="5">
        <v>26.589600000000001</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38.995800000000003</v>
      </c>
      <c r="AE54" s="5">
        <v>0</v>
      </c>
      <c r="AF54" s="5">
        <v>0</v>
      </c>
      <c r="AG54" s="5">
        <v>0</v>
      </c>
      <c r="AH54" s="8"/>
      <c r="AI54"/>
    </row>
    <row r="55" spans="1:35" ht="15" customHeight="1" x14ac:dyDescent="0.25">
      <c r="A55" s="1" t="s">
        <v>215</v>
      </c>
      <c r="B55" s="3" t="s">
        <v>104</v>
      </c>
      <c r="C55" s="1" t="s">
        <v>161</v>
      </c>
      <c r="D55" s="1" t="s">
        <v>162</v>
      </c>
      <c r="E55" s="1" t="s">
        <v>216</v>
      </c>
      <c r="F55" s="14" t="s">
        <v>430</v>
      </c>
      <c r="G55" s="5">
        <v>1668.7090000000001</v>
      </c>
      <c r="H55" s="5">
        <v>0</v>
      </c>
      <c r="I55" s="5">
        <v>0</v>
      </c>
      <c r="J55" s="5">
        <v>0</v>
      </c>
      <c r="K55" s="5">
        <v>0</v>
      </c>
      <c r="L55" s="5">
        <v>0</v>
      </c>
      <c r="M55" s="5">
        <v>0</v>
      </c>
      <c r="N55" s="5">
        <v>0</v>
      </c>
      <c r="O55" s="5">
        <v>0</v>
      </c>
      <c r="P55" s="5">
        <v>0</v>
      </c>
      <c r="Q55" s="5">
        <v>0</v>
      </c>
      <c r="R55" s="5">
        <v>0</v>
      </c>
      <c r="S55" s="5">
        <v>0</v>
      </c>
      <c r="T55" s="5">
        <v>0</v>
      </c>
      <c r="U55" s="5">
        <v>0</v>
      </c>
      <c r="V55" s="5">
        <v>0</v>
      </c>
      <c r="W55" s="5">
        <v>0</v>
      </c>
      <c r="X55" s="5">
        <v>1099.626</v>
      </c>
      <c r="Y55" s="5">
        <v>0</v>
      </c>
      <c r="Z55" s="5">
        <v>0</v>
      </c>
      <c r="AA55" s="5">
        <v>0</v>
      </c>
      <c r="AB55" s="5">
        <v>0</v>
      </c>
      <c r="AC55" s="5">
        <v>0</v>
      </c>
      <c r="AD55" s="5">
        <v>0</v>
      </c>
      <c r="AE55" s="5">
        <v>0</v>
      </c>
      <c r="AF55" s="5">
        <v>569.08299999999997</v>
      </c>
      <c r="AG55" s="5">
        <v>0</v>
      </c>
      <c r="AH55" s="8"/>
      <c r="AI55"/>
    </row>
    <row r="56" spans="1:35" ht="15" customHeight="1" x14ac:dyDescent="0.25">
      <c r="A56" s="1" t="s">
        <v>217</v>
      </c>
      <c r="B56" s="3" t="s">
        <v>104</v>
      </c>
      <c r="C56" s="1" t="s">
        <v>161</v>
      </c>
      <c r="D56" s="1" t="s">
        <v>162</v>
      </c>
      <c r="E56" s="1" t="s">
        <v>216</v>
      </c>
      <c r="F56" s="14" t="s">
        <v>430</v>
      </c>
      <c r="G56" s="5">
        <v>2433.8829666667002</v>
      </c>
      <c r="H56" s="5">
        <v>0</v>
      </c>
      <c r="I56" s="5">
        <v>0</v>
      </c>
      <c r="J56" s="5">
        <v>0</v>
      </c>
      <c r="K56" s="5">
        <v>0</v>
      </c>
      <c r="L56" s="5">
        <v>0</v>
      </c>
      <c r="M56" s="5">
        <v>0</v>
      </c>
      <c r="N56" s="5">
        <v>0</v>
      </c>
      <c r="O56" s="5">
        <v>0</v>
      </c>
      <c r="P56" s="5">
        <v>0</v>
      </c>
      <c r="Q56" s="5">
        <v>0</v>
      </c>
      <c r="R56" s="5">
        <v>0</v>
      </c>
      <c r="S56" s="5">
        <v>0</v>
      </c>
      <c r="T56" s="5">
        <v>0</v>
      </c>
      <c r="U56" s="5">
        <v>0</v>
      </c>
      <c r="V56" s="5">
        <v>0</v>
      </c>
      <c r="W56" s="5">
        <v>0</v>
      </c>
      <c r="X56" s="5">
        <v>1951.3521416666999</v>
      </c>
      <c r="Y56" s="5">
        <v>0</v>
      </c>
      <c r="Z56" s="5">
        <v>0</v>
      </c>
      <c r="AA56" s="5">
        <v>0</v>
      </c>
      <c r="AB56" s="5">
        <v>0</v>
      </c>
      <c r="AC56" s="5">
        <v>0</v>
      </c>
      <c r="AD56" s="5">
        <v>0</v>
      </c>
      <c r="AE56" s="5">
        <v>0</v>
      </c>
      <c r="AF56" s="5">
        <v>482.53082499999999</v>
      </c>
      <c r="AG56" s="5">
        <v>0</v>
      </c>
      <c r="AH56" s="8"/>
      <c r="AI56"/>
    </row>
    <row r="57" spans="1:35" ht="15" customHeight="1" x14ac:dyDescent="0.25">
      <c r="A57" s="1" t="s">
        <v>218</v>
      </c>
      <c r="B57" s="3" t="s">
        <v>104</v>
      </c>
      <c r="C57" s="1" t="s">
        <v>161</v>
      </c>
      <c r="D57" s="1" t="s">
        <v>162</v>
      </c>
      <c r="E57" s="1" t="s">
        <v>216</v>
      </c>
      <c r="F57" s="14" t="s">
        <v>430</v>
      </c>
      <c r="G57" s="5">
        <v>4492.2492000000002</v>
      </c>
      <c r="H57" s="5">
        <v>0</v>
      </c>
      <c r="I57" s="5">
        <v>0</v>
      </c>
      <c r="J57" s="5">
        <v>0</v>
      </c>
      <c r="K57" s="5">
        <v>0</v>
      </c>
      <c r="L57" s="5">
        <v>0</v>
      </c>
      <c r="M57" s="5">
        <v>0</v>
      </c>
      <c r="N57" s="5">
        <v>0</v>
      </c>
      <c r="O57" s="5">
        <v>0</v>
      </c>
      <c r="P57" s="5">
        <v>0</v>
      </c>
      <c r="Q57" s="5">
        <v>0</v>
      </c>
      <c r="R57" s="5">
        <v>0</v>
      </c>
      <c r="S57" s="5">
        <v>0</v>
      </c>
      <c r="T57" s="5">
        <v>0</v>
      </c>
      <c r="U57" s="5">
        <v>0</v>
      </c>
      <c r="V57" s="5">
        <v>0</v>
      </c>
      <c r="W57" s="5">
        <v>0</v>
      </c>
      <c r="X57" s="5">
        <v>1618.1068499999999</v>
      </c>
      <c r="Y57" s="5">
        <v>0</v>
      </c>
      <c r="Z57" s="5">
        <v>0</v>
      </c>
      <c r="AA57" s="5">
        <v>0</v>
      </c>
      <c r="AB57" s="5">
        <v>0</v>
      </c>
      <c r="AC57" s="5">
        <v>0</v>
      </c>
      <c r="AD57" s="5">
        <v>0</v>
      </c>
      <c r="AE57" s="5">
        <v>0</v>
      </c>
      <c r="AF57" s="5">
        <v>2874.1423500000001</v>
      </c>
      <c r="AG57" s="5">
        <v>0</v>
      </c>
      <c r="AH57" s="8"/>
      <c r="AI57"/>
    </row>
    <row r="58" spans="1:35" ht="15" customHeight="1" x14ac:dyDescent="0.25">
      <c r="A58" s="1" t="s">
        <v>219</v>
      </c>
      <c r="B58" s="3" t="s">
        <v>104</v>
      </c>
      <c r="C58" s="1" t="s">
        <v>161</v>
      </c>
      <c r="D58" s="1" t="s">
        <v>162</v>
      </c>
      <c r="E58" s="1" t="s">
        <v>216</v>
      </c>
      <c r="F58" s="14" t="s">
        <v>430</v>
      </c>
      <c r="G58" s="5">
        <v>6986.5304125000002</v>
      </c>
      <c r="H58" s="5">
        <v>0</v>
      </c>
      <c r="I58" s="5">
        <v>0</v>
      </c>
      <c r="J58" s="5">
        <v>0</v>
      </c>
      <c r="K58" s="5">
        <v>0</v>
      </c>
      <c r="L58" s="5">
        <v>0</v>
      </c>
      <c r="M58" s="5">
        <v>0</v>
      </c>
      <c r="N58" s="5">
        <v>0</v>
      </c>
      <c r="O58" s="5">
        <v>0</v>
      </c>
      <c r="P58" s="5">
        <v>0</v>
      </c>
      <c r="Q58" s="5">
        <v>0</v>
      </c>
      <c r="R58" s="5">
        <v>0</v>
      </c>
      <c r="S58" s="5">
        <v>0</v>
      </c>
      <c r="T58" s="5">
        <v>0</v>
      </c>
      <c r="U58" s="5">
        <v>0</v>
      </c>
      <c r="V58" s="5">
        <v>0</v>
      </c>
      <c r="W58" s="5">
        <v>0</v>
      </c>
      <c r="X58" s="5">
        <v>1819.9917875000001</v>
      </c>
      <c r="Y58" s="5">
        <v>0</v>
      </c>
      <c r="Z58" s="5">
        <v>0</v>
      </c>
      <c r="AA58" s="5">
        <v>0</v>
      </c>
      <c r="AB58" s="5">
        <v>0</v>
      </c>
      <c r="AC58" s="5">
        <v>0</v>
      </c>
      <c r="AD58" s="5">
        <v>0</v>
      </c>
      <c r="AE58" s="5">
        <v>0</v>
      </c>
      <c r="AF58" s="5">
        <v>5166.5386250000001</v>
      </c>
      <c r="AG58" s="5">
        <v>0</v>
      </c>
      <c r="AH58" s="8"/>
      <c r="AI58"/>
    </row>
    <row r="59" spans="1:35" ht="15" customHeight="1" x14ac:dyDescent="0.25">
      <c r="A59" s="1" t="s">
        <v>220</v>
      </c>
      <c r="B59" s="3" t="s">
        <v>104</v>
      </c>
      <c r="C59" s="1" t="s">
        <v>161</v>
      </c>
      <c r="D59" s="1" t="s">
        <v>162</v>
      </c>
      <c r="E59" s="1" t="s">
        <v>216</v>
      </c>
      <c r="F59" s="14" t="s">
        <v>430</v>
      </c>
      <c r="G59" s="5">
        <v>1272.8578</v>
      </c>
      <c r="H59" s="5">
        <v>0</v>
      </c>
      <c r="I59" s="5">
        <v>0</v>
      </c>
      <c r="J59" s="5">
        <v>0</v>
      </c>
      <c r="K59" s="5">
        <v>0</v>
      </c>
      <c r="L59" s="5">
        <v>0</v>
      </c>
      <c r="M59" s="5">
        <v>0</v>
      </c>
      <c r="N59" s="5">
        <v>0</v>
      </c>
      <c r="O59" s="5">
        <v>0</v>
      </c>
      <c r="P59" s="5">
        <v>0</v>
      </c>
      <c r="Q59" s="5">
        <v>0</v>
      </c>
      <c r="R59" s="5">
        <v>0</v>
      </c>
      <c r="S59" s="5">
        <v>0</v>
      </c>
      <c r="T59" s="5">
        <v>0</v>
      </c>
      <c r="U59" s="5">
        <v>0</v>
      </c>
      <c r="V59" s="5">
        <v>0</v>
      </c>
      <c r="W59" s="5">
        <v>0</v>
      </c>
      <c r="X59" s="5">
        <v>868.05439999999999</v>
      </c>
      <c r="Y59" s="5">
        <v>0</v>
      </c>
      <c r="Z59" s="5">
        <v>0</v>
      </c>
      <c r="AA59" s="5">
        <v>0</v>
      </c>
      <c r="AB59" s="5">
        <v>0</v>
      </c>
      <c r="AC59" s="5">
        <v>0</v>
      </c>
      <c r="AD59" s="5">
        <v>0</v>
      </c>
      <c r="AE59" s="5">
        <v>0</v>
      </c>
      <c r="AF59" s="5">
        <v>404.80340000000001</v>
      </c>
      <c r="AG59" s="5">
        <v>0</v>
      </c>
      <c r="AH59" s="8"/>
      <c r="AI59"/>
    </row>
    <row r="60" spans="1:35" ht="15" customHeight="1" x14ac:dyDescent="0.25">
      <c r="A60" s="1" t="s">
        <v>221</v>
      </c>
      <c r="B60" s="3" t="s">
        <v>104</v>
      </c>
      <c r="C60" s="1" t="s">
        <v>161</v>
      </c>
      <c r="D60" s="1" t="s">
        <v>162</v>
      </c>
      <c r="E60" s="1" t="s">
        <v>222</v>
      </c>
      <c r="F60" s="14" t="s">
        <v>430</v>
      </c>
      <c r="G60" s="5">
        <v>13411.206075</v>
      </c>
      <c r="H60" s="5">
        <v>4584.9371250000004</v>
      </c>
      <c r="I60" s="5">
        <v>432.88499999999999</v>
      </c>
      <c r="J60" s="5">
        <v>152.83199999999999</v>
      </c>
      <c r="K60" s="5">
        <v>0</v>
      </c>
      <c r="L60" s="5">
        <v>0</v>
      </c>
      <c r="M60" s="5">
        <v>0</v>
      </c>
      <c r="N60" s="5">
        <v>0</v>
      </c>
      <c r="O60" s="5">
        <v>0</v>
      </c>
      <c r="P60" s="5">
        <v>0</v>
      </c>
      <c r="Q60" s="5">
        <v>55.864800000000002</v>
      </c>
      <c r="R60" s="5">
        <v>145.15199999999999</v>
      </c>
      <c r="S60" s="5">
        <v>220.536</v>
      </c>
      <c r="T60" s="5">
        <v>0</v>
      </c>
      <c r="U60" s="5">
        <v>82.778999999999996</v>
      </c>
      <c r="V60" s="5">
        <v>0</v>
      </c>
      <c r="W60" s="5">
        <v>0</v>
      </c>
      <c r="X60" s="5">
        <v>0</v>
      </c>
      <c r="Y60" s="5">
        <v>0</v>
      </c>
      <c r="Z60" s="5">
        <v>1193.9934000000001</v>
      </c>
      <c r="AA60" s="5">
        <v>134.44560000000001</v>
      </c>
      <c r="AB60" s="5">
        <v>201.989925</v>
      </c>
      <c r="AC60" s="5">
        <v>29.5488</v>
      </c>
      <c r="AD60" s="5">
        <v>0</v>
      </c>
      <c r="AE60" s="5">
        <v>264.29759999999999</v>
      </c>
      <c r="AF60" s="5">
        <v>5857.4048249999996</v>
      </c>
      <c r="AG60" s="5">
        <v>54.54</v>
      </c>
      <c r="AH60" s="8"/>
      <c r="AI60"/>
    </row>
    <row r="61" spans="1:35" ht="15" customHeight="1" x14ac:dyDescent="0.25">
      <c r="A61" s="1" t="s">
        <v>223</v>
      </c>
      <c r="B61" s="3" t="s">
        <v>104</v>
      </c>
      <c r="C61" s="1" t="s">
        <v>169</v>
      </c>
      <c r="D61" s="1" t="s">
        <v>165</v>
      </c>
      <c r="E61" s="1" t="s">
        <v>224</v>
      </c>
      <c r="F61" s="14" t="s">
        <v>430</v>
      </c>
      <c r="G61" s="5">
        <v>0</v>
      </c>
      <c r="H61" s="5">
        <v>0</v>
      </c>
      <c r="I61" s="5">
        <v>0</v>
      </c>
      <c r="J61" s="5">
        <v>0</v>
      </c>
      <c r="K61" s="5">
        <v>0</v>
      </c>
      <c r="L61" s="5">
        <v>0</v>
      </c>
      <c r="M61" s="5">
        <v>0</v>
      </c>
      <c r="N61" s="5">
        <v>0</v>
      </c>
      <c r="O61" s="5">
        <v>0</v>
      </c>
      <c r="P61" s="5">
        <v>0</v>
      </c>
      <c r="Q61" s="5">
        <v>0</v>
      </c>
      <c r="R61" s="5">
        <v>0</v>
      </c>
      <c r="S61" s="5">
        <v>0</v>
      </c>
      <c r="T61" s="5">
        <v>0</v>
      </c>
      <c r="U61" s="5">
        <v>0</v>
      </c>
      <c r="V61" s="5">
        <v>0</v>
      </c>
      <c r="W61" s="5">
        <v>0</v>
      </c>
      <c r="X61" s="5">
        <v>0</v>
      </c>
      <c r="Y61" s="5">
        <v>0</v>
      </c>
      <c r="Z61" s="5">
        <v>0</v>
      </c>
      <c r="AA61" s="5">
        <v>0</v>
      </c>
      <c r="AB61" s="5">
        <v>0</v>
      </c>
      <c r="AC61" s="5">
        <v>0</v>
      </c>
      <c r="AD61" s="5">
        <v>0</v>
      </c>
      <c r="AE61" s="5">
        <v>0</v>
      </c>
      <c r="AF61" s="5">
        <v>0</v>
      </c>
      <c r="AG61" s="5">
        <v>0</v>
      </c>
      <c r="AH61" s="8"/>
      <c r="AI61"/>
    </row>
    <row r="62" spans="1:35" ht="15" customHeight="1" x14ac:dyDescent="0.25">
      <c r="A62" s="1" t="s">
        <v>225</v>
      </c>
      <c r="B62" s="3" t="s">
        <v>104</v>
      </c>
      <c r="C62" s="1" t="s">
        <v>161</v>
      </c>
      <c r="D62" s="1" t="s">
        <v>162</v>
      </c>
      <c r="E62" s="1" t="s">
        <v>222</v>
      </c>
      <c r="F62" s="14" t="s">
        <v>430</v>
      </c>
      <c r="G62" s="5">
        <v>2634.8216000000002</v>
      </c>
      <c r="H62" s="5">
        <v>1174.6713999999999</v>
      </c>
      <c r="I62" s="5">
        <v>0</v>
      </c>
      <c r="J62" s="5">
        <v>0</v>
      </c>
      <c r="K62" s="5">
        <v>0</v>
      </c>
      <c r="L62" s="5">
        <v>0</v>
      </c>
      <c r="M62" s="5">
        <v>0</v>
      </c>
      <c r="N62" s="5">
        <v>0</v>
      </c>
      <c r="O62" s="5">
        <v>0</v>
      </c>
      <c r="P62" s="5">
        <v>0</v>
      </c>
      <c r="Q62" s="5">
        <v>56.727600000000002</v>
      </c>
      <c r="R62" s="5">
        <v>80.479399999999998</v>
      </c>
      <c r="S62" s="5">
        <v>0</v>
      </c>
      <c r="T62" s="5">
        <v>0</v>
      </c>
      <c r="U62" s="5">
        <v>0</v>
      </c>
      <c r="V62" s="5">
        <v>0</v>
      </c>
      <c r="W62" s="5">
        <v>0</v>
      </c>
      <c r="X62" s="5">
        <v>0</v>
      </c>
      <c r="Y62" s="5">
        <v>0</v>
      </c>
      <c r="Z62" s="5">
        <v>43.122199999999999</v>
      </c>
      <c r="AA62" s="5">
        <v>0</v>
      </c>
      <c r="AB62" s="5">
        <v>0</v>
      </c>
      <c r="AC62" s="5">
        <v>1279.8209999999999</v>
      </c>
      <c r="AD62" s="5">
        <v>0</v>
      </c>
      <c r="AE62" s="5">
        <v>0</v>
      </c>
      <c r="AF62" s="5">
        <v>0</v>
      </c>
      <c r="AG62" s="5">
        <v>0</v>
      </c>
      <c r="AH62" s="8"/>
      <c r="AI62"/>
    </row>
    <row r="63" spans="1:35" ht="15" customHeight="1" x14ac:dyDescent="0.25">
      <c r="A63" s="1" t="s">
        <v>226</v>
      </c>
      <c r="B63" s="3" t="s">
        <v>104</v>
      </c>
      <c r="C63" s="1" t="s">
        <v>169</v>
      </c>
      <c r="D63" s="1" t="s">
        <v>165</v>
      </c>
      <c r="E63" s="1" t="s">
        <v>227</v>
      </c>
      <c r="F63" s="14" t="s">
        <v>430</v>
      </c>
      <c r="G63" s="5">
        <v>0</v>
      </c>
      <c r="H63" s="5">
        <v>0</v>
      </c>
      <c r="I63" s="5">
        <v>0</v>
      </c>
      <c r="J63" s="5">
        <v>0</v>
      </c>
      <c r="K63" s="5">
        <v>0</v>
      </c>
      <c r="L63" s="5">
        <v>0</v>
      </c>
      <c r="M63" s="5">
        <v>0</v>
      </c>
      <c r="N63" s="5">
        <v>0</v>
      </c>
      <c r="O63" s="5">
        <v>0</v>
      </c>
      <c r="P63" s="5">
        <v>0</v>
      </c>
      <c r="Q63" s="5">
        <v>0</v>
      </c>
      <c r="R63" s="5">
        <v>0</v>
      </c>
      <c r="S63" s="5">
        <v>0</v>
      </c>
      <c r="T63" s="5">
        <v>0</v>
      </c>
      <c r="U63" s="5">
        <v>0</v>
      </c>
      <c r="V63" s="5">
        <v>0</v>
      </c>
      <c r="W63" s="5">
        <v>0</v>
      </c>
      <c r="X63" s="5">
        <v>0</v>
      </c>
      <c r="Y63" s="5">
        <v>0</v>
      </c>
      <c r="Z63" s="5">
        <v>0</v>
      </c>
      <c r="AA63" s="5">
        <v>0</v>
      </c>
      <c r="AB63" s="5">
        <v>0</v>
      </c>
      <c r="AC63" s="5">
        <v>0</v>
      </c>
      <c r="AD63" s="5">
        <v>0</v>
      </c>
      <c r="AE63" s="5">
        <v>0</v>
      </c>
      <c r="AF63" s="5">
        <v>0</v>
      </c>
      <c r="AG63" s="5">
        <v>0</v>
      </c>
      <c r="AH63" s="8"/>
      <c r="AI63"/>
    </row>
    <row r="64" spans="1:35" ht="15" customHeight="1" x14ac:dyDescent="0.25">
      <c r="A64" s="1" t="s">
        <v>228</v>
      </c>
      <c r="B64" s="3" t="s">
        <v>104</v>
      </c>
      <c r="C64" s="1" t="s">
        <v>161</v>
      </c>
      <c r="D64" s="1" t="s">
        <v>162</v>
      </c>
      <c r="E64" s="1" t="s">
        <v>229</v>
      </c>
      <c r="F64" s="14" t="s">
        <v>430</v>
      </c>
      <c r="G64" s="5">
        <v>5748.7754864999997</v>
      </c>
      <c r="H64" s="5">
        <v>0</v>
      </c>
      <c r="I64" s="5">
        <v>0</v>
      </c>
      <c r="J64" s="5">
        <v>0</v>
      </c>
      <c r="K64" s="5">
        <v>0</v>
      </c>
      <c r="L64" s="5">
        <v>0</v>
      </c>
      <c r="M64" s="5">
        <v>0</v>
      </c>
      <c r="N64" s="5">
        <v>0</v>
      </c>
      <c r="O64" s="5">
        <v>0</v>
      </c>
      <c r="P64" s="5">
        <v>0</v>
      </c>
      <c r="Q64" s="5">
        <v>0</v>
      </c>
      <c r="R64" s="5">
        <v>0</v>
      </c>
      <c r="S64" s="5">
        <v>0</v>
      </c>
      <c r="T64" s="5">
        <v>0</v>
      </c>
      <c r="U64" s="5">
        <v>26.285174999999999</v>
      </c>
      <c r="V64" s="5">
        <v>0</v>
      </c>
      <c r="W64" s="5">
        <v>140.72264999999999</v>
      </c>
      <c r="X64" s="5">
        <v>0</v>
      </c>
      <c r="Y64" s="5">
        <v>0</v>
      </c>
      <c r="Z64" s="5">
        <v>0</v>
      </c>
      <c r="AA64" s="5">
        <v>465.83954999999997</v>
      </c>
      <c r="AB64" s="5">
        <v>4176.6149864999998</v>
      </c>
      <c r="AC64" s="5">
        <v>227.920275</v>
      </c>
      <c r="AD64" s="5">
        <v>0</v>
      </c>
      <c r="AE64" s="5">
        <v>0</v>
      </c>
      <c r="AF64" s="5">
        <v>711.39284999999995</v>
      </c>
      <c r="AG64" s="5">
        <v>0</v>
      </c>
      <c r="AH64" s="8"/>
      <c r="AI64"/>
    </row>
    <row r="65" spans="1:35" ht="15" customHeight="1" x14ac:dyDescent="0.25">
      <c r="A65" s="1" t="s">
        <v>230</v>
      </c>
      <c r="B65" s="3" t="s">
        <v>104</v>
      </c>
      <c r="C65" s="1" t="s">
        <v>169</v>
      </c>
      <c r="D65" s="1" t="s">
        <v>165</v>
      </c>
      <c r="E65" s="1" t="s">
        <v>231</v>
      </c>
      <c r="F65" s="14" t="s">
        <v>430</v>
      </c>
      <c r="G65" s="5">
        <v>0</v>
      </c>
      <c r="H65" s="5">
        <v>0</v>
      </c>
      <c r="I65" s="5">
        <v>0</v>
      </c>
      <c r="J65" s="5">
        <v>0</v>
      </c>
      <c r="K65" s="5">
        <v>0</v>
      </c>
      <c r="L65" s="5">
        <v>0</v>
      </c>
      <c r="M65" s="5">
        <v>0</v>
      </c>
      <c r="N65" s="5">
        <v>0</v>
      </c>
      <c r="O65" s="5">
        <v>0</v>
      </c>
      <c r="P65" s="5">
        <v>0</v>
      </c>
      <c r="Q65" s="5">
        <v>0</v>
      </c>
      <c r="R65" s="5">
        <v>0</v>
      </c>
      <c r="S65" s="5">
        <v>0</v>
      </c>
      <c r="T65" s="5">
        <v>0</v>
      </c>
      <c r="U65" s="5">
        <v>0</v>
      </c>
      <c r="V65" s="5">
        <v>0</v>
      </c>
      <c r="W65" s="5">
        <v>0</v>
      </c>
      <c r="X65" s="5">
        <v>0</v>
      </c>
      <c r="Y65" s="5">
        <v>0</v>
      </c>
      <c r="Z65" s="5">
        <v>0</v>
      </c>
      <c r="AA65" s="5">
        <v>0</v>
      </c>
      <c r="AB65" s="5">
        <v>0</v>
      </c>
      <c r="AC65" s="5">
        <v>0</v>
      </c>
      <c r="AD65" s="5">
        <v>0</v>
      </c>
      <c r="AE65" s="5">
        <v>0</v>
      </c>
      <c r="AF65" s="5">
        <v>0</v>
      </c>
      <c r="AG65" s="5">
        <v>0</v>
      </c>
      <c r="AH65" s="8"/>
      <c r="AI65"/>
    </row>
    <row r="66" spans="1:35" ht="15" customHeight="1" x14ac:dyDescent="0.25">
      <c r="A66" s="1" t="s">
        <v>232</v>
      </c>
      <c r="B66" s="3" t="s">
        <v>104</v>
      </c>
      <c r="C66" s="1" t="s">
        <v>161</v>
      </c>
      <c r="D66" s="1" t="s">
        <v>162</v>
      </c>
      <c r="E66" s="1" t="s">
        <v>229</v>
      </c>
      <c r="F66" s="14" t="s">
        <v>430</v>
      </c>
      <c r="G66" s="5">
        <v>2856.29925</v>
      </c>
      <c r="H66" s="5">
        <v>0</v>
      </c>
      <c r="I66" s="5">
        <v>0</v>
      </c>
      <c r="J66" s="5">
        <v>0</v>
      </c>
      <c r="K66" s="5">
        <v>0</v>
      </c>
      <c r="L66" s="5">
        <v>0</v>
      </c>
      <c r="M66" s="5">
        <v>0</v>
      </c>
      <c r="N66" s="5">
        <v>0</v>
      </c>
      <c r="O66" s="5">
        <v>0</v>
      </c>
      <c r="P66" s="5">
        <v>0</v>
      </c>
      <c r="Q66" s="5">
        <v>0</v>
      </c>
      <c r="R66" s="5">
        <v>0</v>
      </c>
      <c r="S66" s="5">
        <v>0</v>
      </c>
      <c r="T66" s="5">
        <v>0</v>
      </c>
      <c r="U66" s="5">
        <v>477.83150000000001</v>
      </c>
      <c r="V66" s="5">
        <v>0</v>
      </c>
      <c r="W66" s="5">
        <v>80.334199999999996</v>
      </c>
      <c r="X66" s="5">
        <v>0</v>
      </c>
      <c r="Y66" s="5">
        <v>0</v>
      </c>
      <c r="Z66" s="5">
        <v>0</v>
      </c>
      <c r="AA66" s="5">
        <v>869.82737499999996</v>
      </c>
      <c r="AB66" s="5">
        <v>1091.0708999999999</v>
      </c>
      <c r="AC66" s="5">
        <v>242.64452499999999</v>
      </c>
      <c r="AD66" s="5">
        <v>0</v>
      </c>
      <c r="AE66" s="5">
        <v>0</v>
      </c>
      <c r="AF66" s="5">
        <v>94.59075</v>
      </c>
      <c r="AG66" s="5">
        <v>0</v>
      </c>
      <c r="AH66" s="8"/>
      <c r="AI66"/>
    </row>
    <row r="67" spans="1:35" ht="15" customHeight="1" x14ac:dyDescent="0.25">
      <c r="A67" s="1" t="s">
        <v>233</v>
      </c>
      <c r="B67" s="3" t="s">
        <v>104</v>
      </c>
      <c r="C67" s="1" t="s">
        <v>169</v>
      </c>
      <c r="D67" s="1" t="s">
        <v>165</v>
      </c>
      <c r="E67" s="1" t="s">
        <v>234</v>
      </c>
      <c r="F67" s="14" t="s">
        <v>430</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0</v>
      </c>
      <c r="AE67" s="5">
        <v>0</v>
      </c>
      <c r="AF67" s="5">
        <v>0</v>
      </c>
      <c r="AG67" s="5">
        <v>0</v>
      </c>
      <c r="AH67" s="8"/>
      <c r="AI67"/>
    </row>
    <row r="68" spans="1:35" ht="15" customHeight="1" x14ac:dyDescent="0.25">
      <c r="A68" s="1" t="s">
        <v>235</v>
      </c>
      <c r="B68" s="3" t="s">
        <v>104</v>
      </c>
      <c r="C68" s="1" t="s">
        <v>161</v>
      </c>
      <c r="D68" s="1" t="s">
        <v>162</v>
      </c>
      <c r="E68" s="1" t="s">
        <v>236</v>
      </c>
      <c r="F68" s="14" t="s">
        <v>430</v>
      </c>
      <c r="G68" s="5">
        <v>0</v>
      </c>
      <c r="H68" s="5">
        <v>0</v>
      </c>
      <c r="I68" s="5">
        <v>0</v>
      </c>
      <c r="J68" s="5">
        <v>0</v>
      </c>
      <c r="K68" s="5">
        <v>0</v>
      </c>
      <c r="L68" s="5">
        <v>0</v>
      </c>
      <c r="M68" s="5">
        <v>0</v>
      </c>
      <c r="N68" s="5">
        <v>0</v>
      </c>
      <c r="O68" s="5">
        <v>0</v>
      </c>
      <c r="P68" s="5">
        <v>0</v>
      </c>
      <c r="Q68" s="5">
        <v>0</v>
      </c>
      <c r="R68" s="5">
        <v>0</v>
      </c>
      <c r="S68" s="5">
        <v>0</v>
      </c>
      <c r="T68" s="5">
        <v>0</v>
      </c>
      <c r="U68" s="5">
        <v>0</v>
      </c>
      <c r="V68" s="5">
        <v>0</v>
      </c>
      <c r="W68" s="5">
        <v>0</v>
      </c>
      <c r="X68" s="5">
        <v>0</v>
      </c>
      <c r="Y68" s="5">
        <v>0</v>
      </c>
      <c r="Z68" s="5">
        <v>0</v>
      </c>
      <c r="AA68" s="5">
        <v>0</v>
      </c>
      <c r="AB68" s="5">
        <v>0</v>
      </c>
      <c r="AC68" s="5">
        <v>0</v>
      </c>
      <c r="AD68" s="5">
        <v>0</v>
      </c>
      <c r="AE68" s="5">
        <v>0</v>
      </c>
      <c r="AF68" s="5">
        <v>0</v>
      </c>
      <c r="AG68" s="5">
        <v>0</v>
      </c>
      <c r="AH68" s="8"/>
      <c r="AI68"/>
    </row>
    <row r="69" spans="1:35" ht="15" customHeight="1" x14ac:dyDescent="0.25">
      <c r="A69" s="1" t="s">
        <v>235</v>
      </c>
      <c r="B69" s="1" t="s">
        <v>104</v>
      </c>
      <c r="C69" s="1" t="s">
        <v>179</v>
      </c>
      <c r="D69" s="1" t="s">
        <v>180</v>
      </c>
      <c r="E69" s="1" t="s">
        <v>237</v>
      </c>
      <c r="F69" s="14" t="s">
        <v>430</v>
      </c>
      <c r="G69" s="5">
        <v>0</v>
      </c>
      <c r="H69" s="5">
        <v>0</v>
      </c>
      <c r="I69" s="5">
        <v>0</v>
      </c>
      <c r="J69" s="5">
        <v>0</v>
      </c>
      <c r="K69" s="5">
        <v>0</v>
      </c>
      <c r="L69" s="5">
        <v>0</v>
      </c>
      <c r="M69" s="5">
        <v>0</v>
      </c>
      <c r="N69" s="5">
        <v>0</v>
      </c>
      <c r="O69" s="5">
        <v>0</v>
      </c>
      <c r="P69" s="5">
        <v>0</v>
      </c>
      <c r="Q69" s="5">
        <v>0</v>
      </c>
      <c r="R69" s="5">
        <v>0</v>
      </c>
      <c r="S69" s="5">
        <v>0</v>
      </c>
      <c r="T69" s="5">
        <v>0</v>
      </c>
      <c r="U69" s="5">
        <v>0</v>
      </c>
      <c r="V69" s="5">
        <v>0</v>
      </c>
      <c r="W69" s="5">
        <v>0</v>
      </c>
      <c r="X69" s="5">
        <v>0</v>
      </c>
      <c r="Y69" s="5">
        <v>0</v>
      </c>
      <c r="Z69" s="5">
        <v>0</v>
      </c>
      <c r="AA69" s="5">
        <v>0</v>
      </c>
      <c r="AB69" s="5">
        <v>0</v>
      </c>
      <c r="AC69" s="5">
        <v>0</v>
      </c>
      <c r="AD69" s="5">
        <v>0</v>
      </c>
      <c r="AE69" s="5">
        <v>0</v>
      </c>
      <c r="AF69" s="5">
        <v>0</v>
      </c>
      <c r="AG69" s="5">
        <v>0</v>
      </c>
      <c r="AH69" s="8"/>
      <c r="AI69"/>
    </row>
    <row r="70" spans="1:35" ht="15" customHeight="1" x14ac:dyDescent="0.25">
      <c r="A70" s="1" t="s">
        <v>238</v>
      </c>
      <c r="B70" s="3" t="s">
        <v>104</v>
      </c>
      <c r="C70" s="1" t="s">
        <v>161</v>
      </c>
      <c r="D70" s="1" t="s">
        <v>162</v>
      </c>
      <c r="E70" s="1" t="s">
        <v>239</v>
      </c>
      <c r="F70" s="14" t="s">
        <v>430</v>
      </c>
      <c r="G70" s="5">
        <v>0</v>
      </c>
      <c r="H70" s="5">
        <v>0</v>
      </c>
      <c r="I70" s="5">
        <v>0</v>
      </c>
      <c r="J70" s="5">
        <v>0</v>
      </c>
      <c r="K70" s="5">
        <v>0</v>
      </c>
      <c r="L70" s="5">
        <v>0</v>
      </c>
      <c r="M70" s="5">
        <v>0</v>
      </c>
      <c r="N70" s="5">
        <v>0</v>
      </c>
      <c r="O70" s="5">
        <v>0</v>
      </c>
      <c r="P70" s="5">
        <v>0</v>
      </c>
      <c r="Q70" s="5">
        <v>0</v>
      </c>
      <c r="R70" s="5">
        <v>0</v>
      </c>
      <c r="S70" s="5">
        <v>0</v>
      </c>
      <c r="T70" s="5">
        <v>0</v>
      </c>
      <c r="U70" s="5">
        <v>0</v>
      </c>
      <c r="V70" s="5">
        <v>0</v>
      </c>
      <c r="W70" s="5">
        <v>0</v>
      </c>
      <c r="X70" s="5">
        <v>0</v>
      </c>
      <c r="Y70" s="5">
        <v>0</v>
      </c>
      <c r="Z70" s="5">
        <v>0</v>
      </c>
      <c r="AA70" s="5">
        <v>0</v>
      </c>
      <c r="AB70" s="5">
        <v>0</v>
      </c>
      <c r="AC70" s="5">
        <v>0</v>
      </c>
      <c r="AD70" s="5">
        <v>0</v>
      </c>
      <c r="AE70" s="5">
        <v>0</v>
      </c>
      <c r="AF70" s="5">
        <v>0</v>
      </c>
      <c r="AG70" s="5">
        <v>0</v>
      </c>
      <c r="AH70" s="8"/>
      <c r="AI70"/>
    </row>
    <row r="71" spans="1:35" ht="15" customHeight="1" x14ac:dyDescent="0.25">
      <c r="A71" s="1" t="s">
        <v>240</v>
      </c>
      <c r="B71" s="1" t="s">
        <v>105</v>
      </c>
      <c r="C71" s="1" t="s">
        <v>161</v>
      </c>
      <c r="D71" s="1" t="s">
        <v>162</v>
      </c>
      <c r="E71" s="1" t="s">
        <v>241</v>
      </c>
      <c r="F71" s="14" t="s">
        <v>430</v>
      </c>
      <c r="G71" s="5">
        <v>77889.88</v>
      </c>
      <c r="H71" s="5">
        <v>9355.18</v>
      </c>
      <c r="I71" s="5">
        <v>3377.34</v>
      </c>
      <c r="J71" s="5">
        <v>0</v>
      </c>
      <c r="K71" s="5">
        <v>0</v>
      </c>
      <c r="L71" s="5">
        <v>0</v>
      </c>
      <c r="M71" s="5">
        <v>1181.22</v>
      </c>
      <c r="N71" s="5">
        <v>402</v>
      </c>
      <c r="O71" s="5">
        <v>215.02</v>
      </c>
      <c r="P71" s="5">
        <v>0</v>
      </c>
      <c r="Q71" s="5">
        <v>323.75</v>
      </c>
      <c r="R71" s="5">
        <v>2277.1999999999998</v>
      </c>
      <c r="S71" s="5">
        <v>179</v>
      </c>
      <c r="T71" s="5">
        <v>6426.6</v>
      </c>
      <c r="U71" s="5">
        <v>675.29</v>
      </c>
      <c r="V71" s="5">
        <v>139.19999999999999</v>
      </c>
      <c r="W71" s="5">
        <v>330.89</v>
      </c>
      <c r="X71" s="5">
        <v>1702.05</v>
      </c>
      <c r="Y71" s="5">
        <v>2997.18</v>
      </c>
      <c r="Z71" s="5">
        <v>3278.9</v>
      </c>
      <c r="AA71" s="5">
        <v>5590.64</v>
      </c>
      <c r="AB71" s="5">
        <v>488.44</v>
      </c>
      <c r="AC71" s="5">
        <v>25780.76</v>
      </c>
      <c r="AD71" s="5">
        <v>76.760000000000005</v>
      </c>
      <c r="AE71" s="5">
        <v>0</v>
      </c>
      <c r="AF71" s="5">
        <v>11648.24</v>
      </c>
      <c r="AG71" s="5">
        <v>1444.22</v>
      </c>
      <c r="AH71" s="8"/>
      <c r="AI71"/>
    </row>
    <row r="72" spans="1:35" ht="15" customHeight="1" x14ac:dyDescent="0.25">
      <c r="A72" s="1" t="s">
        <v>242</v>
      </c>
      <c r="B72" s="1" t="s">
        <v>105</v>
      </c>
      <c r="C72" s="1" t="s">
        <v>169</v>
      </c>
      <c r="D72" s="1" t="s">
        <v>165</v>
      </c>
      <c r="E72" s="1" t="s">
        <v>243</v>
      </c>
      <c r="F72" s="14" t="s">
        <v>430</v>
      </c>
      <c r="G72" s="5">
        <v>0</v>
      </c>
      <c r="H72" s="5">
        <v>0</v>
      </c>
      <c r="I72" s="5">
        <v>0</v>
      </c>
      <c r="J72" s="5">
        <v>0</v>
      </c>
      <c r="K72" s="5">
        <v>0</v>
      </c>
      <c r="L72" s="5">
        <v>0</v>
      </c>
      <c r="M72" s="5">
        <v>0</v>
      </c>
      <c r="N72" s="5">
        <v>0</v>
      </c>
      <c r="O72" s="5">
        <v>0</v>
      </c>
      <c r="P72" s="5">
        <v>0</v>
      </c>
      <c r="Q72" s="5">
        <v>0</v>
      </c>
      <c r="R72" s="5">
        <v>0</v>
      </c>
      <c r="S72" s="5">
        <v>0</v>
      </c>
      <c r="T72" s="5">
        <v>0</v>
      </c>
      <c r="U72" s="5">
        <v>0</v>
      </c>
      <c r="V72" s="5">
        <v>0</v>
      </c>
      <c r="W72" s="5">
        <v>0</v>
      </c>
      <c r="X72" s="5">
        <v>0</v>
      </c>
      <c r="Y72" s="5">
        <v>0</v>
      </c>
      <c r="Z72" s="5">
        <v>0</v>
      </c>
      <c r="AA72" s="5">
        <v>0</v>
      </c>
      <c r="AB72" s="5">
        <v>0</v>
      </c>
      <c r="AC72" s="5">
        <v>0</v>
      </c>
      <c r="AD72" s="5">
        <v>0</v>
      </c>
      <c r="AE72" s="5">
        <v>0</v>
      </c>
      <c r="AF72" s="5">
        <v>0</v>
      </c>
      <c r="AG72" s="5">
        <v>0</v>
      </c>
      <c r="AH72" s="8"/>
      <c r="AI72"/>
    </row>
    <row r="73" spans="1:35" ht="15" customHeight="1" x14ac:dyDescent="0.25">
      <c r="A73" s="1" t="s">
        <v>244</v>
      </c>
      <c r="B73" s="1" t="s">
        <v>105</v>
      </c>
      <c r="C73" s="1" t="s">
        <v>169</v>
      </c>
      <c r="D73" s="1" t="s">
        <v>165</v>
      </c>
      <c r="E73" s="1" t="s">
        <v>245</v>
      </c>
      <c r="F73" s="14" t="s">
        <v>430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8"/>
      <c r="AI73"/>
    </row>
    <row r="74" spans="1:35" ht="15" customHeight="1" x14ac:dyDescent="0.25">
      <c r="A74" s="1" t="s">
        <v>246</v>
      </c>
      <c r="B74" s="1" t="s">
        <v>105</v>
      </c>
      <c r="C74" s="1" t="s">
        <v>161</v>
      </c>
      <c r="D74" s="1" t="s">
        <v>162</v>
      </c>
      <c r="E74" s="1" t="s">
        <v>247</v>
      </c>
      <c r="F74" s="14" t="s">
        <v>430</v>
      </c>
      <c r="G74" s="5">
        <v>18903.472000000002</v>
      </c>
      <c r="H74" s="5">
        <v>0</v>
      </c>
      <c r="I74" s="5">
        <v>2167.64</v>
      </c>
      <c r="J74" s="5">
        <v>0</v>
      </c>
      <c r="K74" s="5">
        <v>0</v>
      </c>
      <c r="L74" s="5">
        <v>0</v>
      </c>
      <c r="M74" s="5">
        <v>0</v>
      </c>
      <c r="N74" s="5">
        <v>0</v>
      </c>
      <c r="O74" s="5">
        <v>0</v>
      </c>
      <c r="P74" s="5">
        <v>0</v>
      </c>
      <c r="Q74" s="5">
        <v>8521.48</v>
      </c>
      <c r="R74" s="5">
        <v>0</v>
      </c>
      <c r="S74" s="5">
        <v>0</v>
      </c>
      <c r="T74" s="5">
        <v>0</v>
      </c>
      <c r="U74" s="5">
        <v>0</v>
      </c>
      <c r="V74" s="5">
        <v>0</v>
      </c>
      <c r="W74" s="5">
        <v>1632.64</v>
      </c>
      <c r="X74" s="5">
        <v>0</v>
      </c>
      <c r="Y74" s="5">
        <v>0</v>
      </c>
      <c r="Z74" s="5">
        <v>0</v>
      </c>
      <c r="AA74" s="5">
        <v>0</v>
      </c>
      <c r="AB74" s="5">
        <v>0</v>
      </c>
      <c r="AC74" s="5">
        <v>0</v>
      </c>
      <c r="AD74" s="5">
        <v>4445.5</v>
      </c>
      <c r="AE74" s="5">
        <v>0</v>
      </c>
      <c r="AF74" s="5">
        <v>2136.212</v>
      </c>
      <c r="AG74" s="5">
        <v>0</v>
      </c>
      <c r="AH74" s="8"/>
      <c r="AI74"/>
    </row>
    <row r="75" spans="1:35" ht="15" customHeight="1" x14ac:dyDescent="0.25">
      <c r="A75" s="1" t="s">
        <v>248</v>
      </c>
      <c r="B75" s="1" t="s">
        <v>105</v>
      </c>
      <c r="C75" s="1" t="s">
        <v>169</v>
      </c>
      <c r="D75" s="1" t="s">
        <v>165</v>
      </c>
      <c r="E75" s="1" t="s">
        <v>249</v>
      </c>
      <c r="F75" s="14" t="s">
        <v>430</v>
      </c>
      <c r="G75" s="5">
        <v>0</v>
      </c>
      <c r="H75" s="5">
        <v>0</v>
      </c>
      <c r="I75" s="5">
        <v>0</v>
      </c>
      <c r="J75" s="5">
        <v>0</v>
      </c>
      <c r="K75" s="5">
        <v>0</v>
      </c>
      <c r="L75" s="5">
        <v>0</v>
      </c>
      <c r="M75" s="5">
        <v>0</v>
      </c>
      <c r="N75" s="5">
        <v>0</v>
      </c>
      <c r="O75" s="5">
        <v>0</v>
      </c>
      <c r="P75" s="5">
        <v>0</v>
      </c>
      <c r="Q75" s="5">
        <v>0</v>
      </c>
      <c r="R75" s="5">
        <v>0</v>
      </c>
      <c r="S75" s="5">
        <v>0</v>
      </c>
      <c r="T75" s="5">
        <v>0</v>
      </c>
      <c r="U75" s="5">
        <v>0</v>
      </c>
      <c r="V75" s="5">
        <v>0</v>
      </c>
      <c r="W75" s="5">
        <v>0</v>
      </c>
      <c r="X75" s="5">
        <v>0</v>
      </c>
      <c r="Y75" s="5">
        <v>0</v>
      </c>
      <c r="Z75" s="5">
        <v>0</v>
      </c>
      <c r="AA75" s="5">
        <v>0</v>
      </c>
      <c r="AB75" s="5">
        <v>0</v>
      </c>
      <c r="AC75" s="5">
        <v>0</v>
      </c>
      <c r="AD75" s="5">
        <v>0</v>
      </c>
      <c r="AE75" s="5">
        <v>0</v>
      </c>
      <c r="AF75" s="5">
        <v>0</v>
      </c>
      <c r="AG75" s="5">
        <v>0</v>
      </c>
      <c r="AH75" s="8"/>
      <c r="AI75"/>
    </row>
    <row r="76" spans="1:35" ht="15" customHeight="1" x14ac:dyDescent="0.25">
      <c r="A76" s="1" t="s">
        <v>250</v>
      </c>
      <c r="B76" s="1" t="s">
        <v>106</v>
      </c>
      <c r="C76" s="1" t="s">
        <v>161</v>
      </c>
      <c r="D76" s="1" t="s">
        <v>162</v>
      </c>
      <c r="E76" s="1" t="s">
        <v>251</v>
      </c>
      <c r="F76" s="14" t="s">
        <v>430</v>
      </c>
      <c r="G76" s="5">
        <v>110602.15125720001</v>
      </c>
      <c r="H76" s="5">
        <v>0</v>
      </c>
      <c r="I76" s="5">
        <v>35380.602509691002</v>
      </c>
      <c r="J76" s="5">
        <v>0</v>
      </c>
      <c r="K76" s="5">
        <v>0</v>
      </c>
      <c r="L76" s="5">
        <v>0</v>
      </c>
      <c r="M76" s="5">
        <v>0</v>
      </c>
      <c r="N76" s="5">
        <v>0</v>
      </c>
      <c r="O76" s="5">
        <v>0</v>
      </c>
      <c r="P76" s="5">
        <v>0</v>
      </c>
      <c r="Q76" s="5">
        <v>4548.2556978328003</v>
      </c>
      <c r="R76" s="5">
        <v>1711.7035000000001</v>
      </c>
      <c r="S76" s="5">
        <v>0</v>
      </c>
      <c r="T76" s="5">
        <v>232.518</v>
      </c>
      <c r="U76" s="5">
        <v>11566.157467368001</v>
      </c>
      <c r="V76" s="5">
        <v>0</v>
      </c>
      <c r="W76" s="5">
        <v>0</v>
      </c>
      <c r="X76" s="5">
        <v>13474.704886732001</v>
      </c>
      <c r="Y76" s="5">
        <v>4960.3059999999996</v>
      </c>
      <c r="Z76" s="5">
        <v>8755.1260042017002</v>
      </c>
      <c r="AA76" s="5">
        <v>3558.0611325489999</v>
      </c>
      <c r="AB76" s="5">
        <v>2892.4544999999998</v>
      </c>
      <c r="AC76" s="5">
        <v>8875.8019999999997</v>
      </c>
      <c r="AD76" s="5">
        <v>8073.0030588235004</v>
      </c>
      <c r="AE76" s="5">
        <v>0</v>
      </c>
      <c r="AF76" s="5">
        <v>6184.5550000000003</v>
      </c>
      <c r="AG76" s="5">
        <v>388.9015</v>
      </c>
      <c r="AH76" s="8"/>
      <c r="AI76"/>
    </row>
    <row r="77" spans="1:35" ht="15" customHeight="1" x14ac:dyDescent="0.25">
      <c r="A77" s="1" t="s">
        <v>252</v>
      </c>
      <c r="B77" s="1" t="s">
        <v>106</v>
      </c>
      <c r="C77" s="1" t="s">
        <v>169</v>
      </c>
      <c r="D77" s="1" t="s">
        <v>165</v>
      </c>
      <c r="E77" s="1" t="s">
        <v>253</v>
      </c>
      <c r="F77" s="14" t="s">
        <v>430</v>
      </c>
      <c r="G77" s="5">
        <v>0</v>
      </c>
      <c r="H77" s="5">
        <v>0</v>
      </c>
      <c r="I77" s="5">
        <v>0</v>
      </c>
      <c r="J77" s="5">
        <v>0</v>
      </c>
      <c r="K77" s="5">
        <v>0</v>
      </c>
      <c r="L77" s="5">
        <v>0</v>
      </c>
      <c r="M77" s="5">
        <v>0</v>
      </c>
      <c r="N77" s="5">
        <v>0</v>
      </c>
      <c r="O77" s="5">
        <v>0</v>
      </c>
      <c r="P77" s="5">
        <v>0</v>
      </c>
      <c r="Q77" s="5">
        <v>0</v>
      </c>
      <c r="R77" s="5">
        <v>0</v>
      </c>
      <c r="S77" s="5">
        <v>0</v>
      </c>
      <c r="T77" s="5">
        <v>0</v>
      </c>
      <c r="U77" s="5">
        <v>0</v>
      </c>
      <c r="V77" s="5">
        <v>0</v>
      </c>
      <c r="W77" s="5">
        <v>0</v>
      </c>
      <c r="X77" s="5">
        <v>0</v>
      </c>
      <c r="Y77" s="5">
        <v>0</v>
      </c>
      <c r="Z77" s="5">
        <v>0</v>
      </c>
      <c r="AA77" s="5">
        <v>0</v>
      </c>
      <c r="AB77" s="5">
        <v>0</v>
      </c>
      <c r="AC77" s="5">
        <v>0</v>
      </c>
      <c r="AD77" s="5">
        <v>0</v>
      </c>
      <c r="AE77" s="5">
        <v>0</v>
      </c>
      <c r="AF77" s="5">
        <v>0</v>
      </c>
      <c r="AG77" s="5">
        <v>0</v>
      </c>
      <c r="AH77" s="8"/>
      <c r="AI77"/>
    </row>
    <row r="78" spans="1:35" ht="15" customHeight="1" x14ac:dyDescent="0.25">
      <c r="A78" s="1" t="s">
        <v>254</v>
      </c>
      <c r="B78" s="1" t="s">
        <v>106</v>
      </c>
      <c r="C78" s="1" t="s">
        <v>169</v>
      </c>
      <c r="D78" s="1" t="s">
        <v>165</v>
      </c>
      <c r="E78" s="1" t="s">
        <v>255</v>
      </c>
      <c r="F78" s="14" t="s">
        <v>430</v>
      </c>
      <c r="G78" s="5">
        <v>0</v>
      </c>
      <c r="H78" s="5">
        <v>0</v>
      </c>
      <c r="I78" s="5">
        <v>0</v>
      </c>
      <c r="J78" s="5">
        <v>0</v>
      </c>
      <c r="K78" s="5">
        <v>0</v>
      </c>
      <c r="L78" s="5">
        <v>0</v>
      </c>
      <c r="M78" s="5">
        <v>0</v>
      </c>
      <c r="N78" s="5">
        <v>0</v>
      </c>
      <c r="O78" s="5">
        <v>0</v>
      </c>
      <c r="P78" s="5">
        <v>0</v>
      </c>
      <c r="Q78" s="5">
        <v>0</v>
      </c>
      <c r="R78" s="5">
        <v>0</v>
      </c>
      <c r="S78" s="5">
        <v>0</v>
      </c>
      <c r="T78" s="5">
        <v>0</v>
      </c>
      <c r="U78" s="5">
        <v>0</v>
      </c>
      <c r="V78" s="5">
        <v>0</v>
      </c>
      <c r="W78" s="5">
        <v>0</v>
      </c>
      <c r="X78" s="5">
        <v>0</v>
      </c>
      <c r="Y78" s="5">
        <v>0</v>
      </c>
      <c r="Z78" s="5">
        <v>0</v>
      </c>
      <c r="AA78" s="5">
        <v>0</v>
      </c>
      <c r="AB78" s="5">
        <v>0</v>
      </c>
      <c r="AC78" s="5">
        <v>0</v>
      </c>
      <c r="AD78" s="5">
        <v>0</v>
      </c>
      <c r="AE78" s="5">
        <v>0</v>
      </c>
      <c r="AF78" s="5">
        <v>0</v>
      </c>
      <c r="AG78" s="5">
        <v>0</v>
      </c>
      <c r="AH78" s="8"/>
      <c r="AI78"/>
    </row>
    <row r="79" spans="1:35" ht="15" customHeight="1" x14ac:dyDescent="0.25">
      <c r="A79" s="1" t="s">
        <v>256</v>
      </c>
      <c r="B79" s="1" t="s">
        <v>106</v>
      </c>
      <c r="C79" s="1" t="s">
        <v>169</v>
      </c>
      <c r="D79" s="1" t="s">
        <v>165</v>
      </c>
      <c r="E79" s="1" t="s">
        <v>257</v>
      </c>
      <c r="F79" s="14" t="s">
        <v>430</v>
      </c>
      <c r="G79" s="5">
        <v>0</v>
      </c>
      <c r="H79" s="5">
        <v>0</v>
      </c>
      <c r="I79" s="5">
        <v>0</v>
      </c>
      <c r="J79" s="5">
        <v>0</v>
      </c>
      <c r="K79" s="5">
        <v>0</v>
      </c>
      <c r="L79" s="5">
        <v>0</v>
      </c>
      <c r="M79" s="5">
        <v>0</v>
      </c>
      <c r="N79" s="5">
        <v>0</v>
      </c>
      <c r="O79" s="5">
        <v>0</v>
      </c>
      <c r="P79" s="5">
        <v>0</v>
      </c>
      <c r="Q79" s="5">
        <v>0</v>
      </c>
      <c r="R79" s="5">
        <v>0</v>
      </c>
      <c r="S79" s="5">
        <v>0</v>
      </c>
      <c r="T79" s="5">
        <v>0</v>
      </c>
      <c r="U79" s="5">
        <v>0</v>
      </c>
      <c r="V79" s="5">
        <v>0</v>
      </c>
      <c r="W79" s="5">
        <v>0</v>
      </c>
      <c r="X79" s="5">
        <v>0</v>
      </c>
      <c r="Y79" s="5">
        <v>0</v>
      </c>
      <c r="Z79" s="5">
        <v>0</v>
      </c>
      <c r="AA79" s="5">
        <v>0</v>
      </c>
      <c r="AB79" s="5">
        <v>0</v>
      </c>
      <c r="AC79" s="5">
        <v>0</v>
      </c>
      <c r="AD79" s="5">
        <v>0</v>
      </c>
      <c r="AE79" s="5">
        <v>0</v>
      </c>
      <c r="AF79" s="5">
        <v>0</v>
      </c>
      <c r="AG79" s="5">
        <v>0</v>
      </c>
      <c r="AH79" s="8"/>
      <c r="AI79"/>
    </row>
    <row r="80" spans="1:35" ht="15" customHeight="1" x14ac:dyDescent="0.25">
      <c r="A80" s="1" t="s">
        <v>258</v>
      </c>
      <c r="B80" s="1" t="s">
        <v>103</v>
      </c>
      <c r="C80" s="1" t="s">
        <v>179</v>
      </c>
      <c r="D80" s="1" t="s">
        <v>180</v>
      </c>
      <c r="E80" s="1" t="s">
        <v>259</v>
      </c>
      <c r="F80" s="14" t="s">
        <v>430</v>
      </c>
      <c r="G80" s="5">
        <v>0</v>
      </c>
      <c r="H80" s="5">
        <v>0</v>
      </c>
      <c r="I80" s="5">
        <v>0</v>
      </c>
      <c r="J80" s="5">
        <v>0</v>
      </c>
      <c r="K80" s="5">
        <v>0</v>
      </c>
      <c r="L80" s="5">
        <v>0</v>
      </c>
      <c r="M80" s="5">
        <v>0</v>
      </c>
      <c r="N80" s="5">
        <v>0</v>
      </c>
      <c r="O80" s="5">
        <v>0</v>
      </c>
      <c r="P80" s="5">
        <v>0</v>
      </c>
      <c r="Q80" s="5">
        <v>0</v>
      </c>
      <c r="R80" s="5">
        <v>0</v>
      </c>
      <c r="S80" s="5">
        <v>0</v>
      </c>
      <c r="T80" s="5">
        <v>0</v>
      </c>
      <c r="U80" s="5">
        <v>0</v>
      </c>
      <c r="V80" s="5">
        <v>0</v>
      </c>
      <c r="W80" s="5">
        <v>0</v>
      </c>
      <c r="X80" s="5">
        <v>0</v>
      </c>
      <c r="Y80" s="5">
        <v>0</v>
      </c>
      <c r="Z80" s="5">
        <v>0</v>
      </c>
      <c r="AA80" s="5">
        <v>0</v>
      </c>
      <c r="AB80" s="5">
        <v>0</v>
      </c>
      <c r="AC80" s="5">
        <v>0</v>
      </c>
      <c r="AD80" s="5">
        <v>0</v>
      </c>
      <c r="AE80" s="5">
        <v>0</v>
      </c>
      <c r="AF80" s="5">
        <v>0</v>
      </c>
      <c r="AG80" s="5">
        <v>0</v>
      </c>
      <c r="AH80" s="8"/>
      <c r="AI80"/>
    </row>
    <row r="81" spans="1:35" ht="15" customHeight="1" x14ac:dyDescent="0.25">
      <c r="A81"/>
      <c r="B81"/>
      <c r="C81"/>
      <c r="D81"/>
      <c r="E81"/>
      <c r="F81" s="3"/>
      <c r="G81"/>
      <c r="H81"/>
      <c r="I81"/>
      <c r="J81"/>
      <c r="K81"/>
      <c r="L81"/>
      <c r="M81"/>
      <c r="N81"/>
      <c r="O81"/>
      <c r="P81"/>
      <c r="Q81"/>
      <c r="R81"/>
      <c r="S81"/>
      <c r="T81"/>
      <c r="U81"/>
      <c r="V81"/>
      <c r="W81"/>
      <c r="X81"/>
      <c r="Y81"/>
      <c r="Z81"/>
      <c r="AA81"/>
      <c r="AB81"/>
      <c r="AC81"/>
      <c r="AD81"/>
      <c r="AE81"/>
      <c r="AF81"/>
      <c r="AG81"/>
      <c r="AH81"/>
      <c r="AI81"/>
    </row>
    <row r="82" spans="1:35" ht="15" customHeight="1" x14ac:dyDescent="0.25">
      <c r="A82"/>
      <c r="B82"/>
      <c r="C82"/>
      <c r="D82"/>
      <c r="E82"/>
      <c r="F82" s="3"/>
      <c r="G82"/>
      <c r="H82"/>
      <c r="I82"/>
      <c r="J82"/>
      <c r="K82"/>
      <c r="L82"/>
      <c r="M82"/>
      <c r="N82"/>
      <c r="O82"/>
      <c r="P82"/>
      <c r="Q82"/>
      <c r="R82"/>
      <c r="S82"/>
      <c r="T82"/>
      <c r="U82"/>
      <c r="V82"/>
      <c r="W82"/>
      <c r="X82"/>
      <c r="Y82"/>
      <c r="Z82"/>
      <c r="AA82"/>
      <c r="AB82"/>
      <c r="AC82"/>
      <c r="AD82"/>
      <c r="AE82"/>
      <c r="AF82"/>
      <c r="AG82"/>
      <c r="AH82"/>
      <c r="AI82"/>
    </row>
    <row r="83" spans="1:35" x14ac:dyDescent="0.25"/>
    <row r="84" spans="1:35" x14ac:dyDescent="0.25"/>
    <row r="85" spans="1:35" x14ac:dyDescent="0.25"/>
    <row r="86" spans="1:35" x14ac:dyDescent="0.25"/>
    <row r="87" spans="1:35" x14ac:dyDescent="0.25"/>
    <row r="88" spans="1:35" x14ac:dyDescent="0.25"/>
    <row r="89" spans="1:35" x14ac:dyDescent="0.25"/>
    <row r="90" spans="1:35" x14ac:dyDescent="0.25"/>
    <row r="91" spans="1:35" x14ac:dyDescent="0.25"/>
    <row r="92" spans="1:35" x14ac:dyDescent="0.25"/>
    <row r="93" spans="1:35" x14ac:dyDescent="0.25"/>
    <row r="94" spans="1:35" x14ac:dyDescent="0.25"/>
    <row r="95" spans="1:35" x14ac:dyDescent="0.25"/>
    <row r="96" spans="1:35"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sheetData>
  <hyperlinks>
    <hyperlink ref="E1" location="INHALTSVERZEICHNIS!A1" display="zurück zum Inhaltsverzeichnis" xr:uid="{00000000-0004-0000-0B00-000000000000}"/>
    <hyperlink ref="E14" location="INHALTSVERZEICHNIS!A1" display="zurück zum Inhaltsverzeichnis" xr:uid="{00000000-0004-0000-0B00-000001000000}"/>
  </hyperlink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H500"/>
  <sheetViews>
    <sheetView zoomScale="85" zoomScaleNormal="85" workbookViewId="0">
      <selection activeCell="A2" sqref="A2"/>
    </sheetView>
  </sheetViews>
  <sheetFormatPr baseColWidth="10" defaultColWidth="11.42578125" defaultRowHeight="15" customHeight="1" x14ac:dyDescent="0.25"/>
  <cols>
    <col min="1" max="1" width="90.140625" style="1" customWidth="1"/>
    <col min="2" max="2" width="22.5703125" style="1" customWidth="1"/>
    <col min="3" max="3" width="31.42578125" style="1" customWidth="1"/>
    <col min="4" max="4" width="22.140625" style="1" customWidth="1"/>
    <col min="5" max="5" width="11.140625" style="1" customWidth="1"/>
    <col min="6" max="6" width="19.5703125" style="1" customWidth="1"/>
    <col min="7" max="29" width="12.5703125" style="1" customWidth="1"/>
    <col min="30" max="33" width="8.42578125" style="1" customWidth="1"/>
    <col min="34" max="34" width="11.42578125" style="1"/>
  </cols>
  <sheetData>
    <row r="1" spans="1:34" s="6" customFormat="1" ht="15" customHeight="1" x14ac:dyDescent="0.2">
      <c r="A1" s="7" t="s">
        <v>95</v>
      </c>
      <c r="E1" s="12" t="s">
        <v>97</v>
      </c>
    </row>
    <row r="2" spans="1:34" ht="15" customHeight="1" x14ac:dyDescent="0.25">
      <c r="A2" s="2"/>
      <c r="B2" s="2"/>
      <c r="C2" s="2"/>
      <c r="D2" s="4"/>
      <c r="E2" s="4"/>
      <c r="F2" s="2" t="s">
        <v>99</v>
      </c>
      <c r="G2" s="4">
        <v>2010</v>
      </c>
      <c r="H2" s="4">
        <v>2011</v>
      </c>
      <c r="I2" s="4">
        <v>2012</v>
      </c>
      <c r="J2" s="4">
        <v>2013</v>
      </c>
      <c r="K2" s="4">
        <v>2014</v>
      </c>
      <c r="L2" s="4">
        <v>2015</v>
      </c>
      <c r="M2" s="4">
        <v>2016</v>
      </c>
      <c r="N2" s="4">
        <v>2017</v>
      </c>
      <c r="O2" s="4">
        <v>2018</v>
      </c>
      <c r="P2" s="4">
        <v>2019</v>
      </c>
      <c r="Q2" s="4">
        <v>2020</v>
      </c>
      <c r="R2" s="4">
        <v>2021</v>
      </c>
      <c r="S2" s="4">
        <v>2022</v>
      </c>
      <c r="T2" s="4">
        <v>2023</v>
      </c>
      <c r="U2" s="4">
        <v>2024</v>
      </c>
      <c r="V2" s="4">
        <v>2025</v>
      </c>
      <c r="W2" s="4">
        <v>2026</v>
      </c>
      <c r="X2" s="4">
        <v>2027</v>
      </c>
      <c r="Y2" s="4">
        <v>2028</v>
      </c>
      <c r="Z2" s="4">
        <v>2029</v>
      </c>
      <c r="AA2" s="4">
        <v>2030</v>
      </c>
      <c r="AB2" s="4">
        <v>2031</v>
      </c>
      <c r="AC2" s="4">
        <v>2032</v>
      </c>
      <c r="AD2"/>
      <c r="AE2"/>
      <c r="AF2"/>
      <c r="AG2"/>
      <c r="AH2"/>
    </row>
    <row r="3" spans="1:34" ht="15" customHeight="1" x14ac:dyDescent="0.25">
      <c r="A3"/>
      <c r="B3" s="1" t="s">
        <v>477</v>
      </c>
      <c r="C3"/>
      <c r="D3"/>
      <c r="E3"/>
      <c r="F3" s="1" t="s">
        <v>478</v>
      </c>
      <c r="G3" s="5">
        <v>464.41113274267002</v>
      </c>
      <c r="H3" s="5">
        <v>943.68123506114</v>
      </c>
      <c r="I3" s="5">
        <v>1190.3815504708</v>
      </c>
      <c r="J3" s="5">
        <v>1086.6330589591</v>
      </c>
      <c r="K3" s="5">
        <v>1450.4425182227999</v>
      </c>
      <c r="L3" s="5">
        <v>1094.1268360885999</v>
      </c>
      <c r="M3" s="5">
        <v>1024.7704553793999</v>
      </c>
      <c r="N3" s="5">
        <v>994.13514204703995</v>
      </c>
      <c r="O3" s="5">
        <v>1008.7066594338</v>
      </c>
      <c r="P3" s="5">
        <v>984.33514471694002</v>
      </c>
      <c r="Q3" s="5">
        <v>972.77165295917996</v>
      </c>
      <c r="R3" s="5">
        <v>1032.3721742885</v>
      </c>
      <c r="S3" s="5">
        <v>1192.2524336591</v>
      </c>
      <c r="T3" s="5">
        <v>1328.0707066236</v>
      </c>
      <c r="U3" s="5">
        <v>1417.7634947996</v>
      </c>
      <c r="V3" s="5">
        <v>1411.6152979803001</v>
      </c>
      <c r="W3" s="5">
        <v>0</v>
      </c>
      <c r="X3" s="5">
        <v>0</v>
      </c>
      <c r="Y3" s="5">
        <v>0</v>
      </c>
      <c r="Z3" s="5">
        <v>0</v>
      </c>
      <c r="AA3" s="5">
        <v>0</v>
      </c>
      <c r="AB3" s="5">
        <v>0</v>
      </c>
      <c r="AC3" s="5">
        <v>0</v>
      </c>
      <c r="AD3"/>
      <c r="AE3"/>
      <c r="AF3"/>
      <c r="AG3"/>
      <c r="AH3"/>
    </row>
    <row r="4" spans="1:34" ht="15" customHeight="1" x14ac:dyDescent="0.25">
      <c r="A4"/>
      <c r="B4" s="1" t="s">
        <v>479</v>
      </c>
      <c r="C4"/>
      <c r="D4"/>
      <c r="E4"/>
      <c r="F4" s="1" t="s">
        <v>478</v>
      </c>
      <c r="G4" s="5">
        <v>89.821043689277005</v>
      </c>
      <c r="H4" s="5">
        <v>218.32521380029999</v>
      </c>
      <c r="I4" s="5">
        <v>355.21957404745001</v>
      </c>
      <c r="J4" s="5">
        <v>482.47586325766002</v>
      </c>
      <c r="K4" s="5">
        <v>611.26325724472997</v>
      </c>
      <c r="L4" s="5">
        <v>707.36824865433005</v>
      </c>
      <c r="M4" s="5">
        <v>789.51446592943</v>
      </c>
      <c r="N4" s="5">
        <v>888.44588765316996</v>
      </c>
      <c r="O4" s="5">
        <v>983.66488971587</v>
      </c>
      <c r="P4" s="5">
        <v>1069.0579619763</v>
      </c>
      <c r="Q4" s="5">
        <v>1143.5590565559</v>
      </c>
      <c r="R4" s="5">
        <v>1238.4735158773001</v>
      </c>
      <c r="S4" s="5">
        <v>1436.7886874701001</v>
      </c>
      <c r="T4" s="5">
        <v>1697.0513687866001</v>
      </c>
      <c r="U4" s="5">
        <v>1981.3397418585</v>
      </c>
      <c r="V4" s="5">
        <v>2221.0442567423001</v>
      </c>
      <c r="W4" s="5">
        <v>2201.6574594831</v>
      </c>
      <c r="X4" s="5">
        <v>2184.2874237676001</v>
      </c>
      <c r="Y4" s="5">
        <v>2167.4086875309999</v>
      </c>
      <c r="Z4" s="5">
        <v>2148.8645102501</v>
      </c>
      <c r="AA4" s="5">
        <v>2073.6599542283998</v>
      </c>
      <c r="AB4" s="5">
        <v>1976.7258912542</v>
      </c>
      <c r="AC4" s="5">
        <v>1875.8239275870001</v>
      </c>
      <c r="AD4"/>
      <c r="AE4"/>
      <c r="AF4"/>
      <c r="AG4"/>
      <c r="AH4"/>
    </row>
    <row r="5" spans="1:34" ht="15" customHeight="1" x14ac:dyDescent="0.25">
      <c r="A5"/>
      <c r="B5" s="1" t="s">
        <v>480</v>
      </c>
      <c r="C5"/>
      <c r="D5"/>
      <c r="E5"/>
      <c r="F5" s="1" t="s">
        <v>478</v>
      </c>
      <c r="G5" s="5">
        <v>554.23217643195005</v>
      </c>
      <c r="H5" s="5">
        <v>1162.0064488614</v>
      </c>
      <c r="I5" s="5">
        <v>1545.6011245182999</v>
      </c>
      <c r="J5" s="5">
        <v>1569.1089222167</v>
      </c>
      <c r="K5" s="5">
        <v>2061.7057754675998</v>
      </c>
      <c r="L5" s="5">
        <v>1801.4950847429</v>
      </c>
      <c r="M5" s="5">
        <v>1814.2849213088</v>
      </c>
      <c r="N5" s="5">
        <v>1882.5810297001999</v>
      </c>
      <c r="O5" s="5">
        <v>1992.3715491497001</v>
      </c>
      <c r="P5" s="5">
        <v>2053.3931066932</v>
      </c>
      <c r="Q5" s="5">
        <v>2116.3307095150999</v>
      </c>
      <c r="R5" s="5">
        <v>2270.8456901658001</v>
      </c>
      <c r="S5" s="5">
        <v>2629.0411211291998</v>
      </c>
      <c r="T5" s="5">
        <v>3025.1220754102001</v>
      </c>
      <c r="U5" s="5">
        <v>3399.1032366580998</v>
      </c>
      <c r="V5" s="5">
        <v>3632.6595547226002</v>
      </c>
      <c r="W5" s="5">
        <v>2201.6574594831</v>
      </c>
      <c r="X5" s="5">
        <v>2184.2874237676001</v>
      </c>
      <c r="Y5" s="5">
        <v>2167.4086875309999</v>
      </c>
      <c r="Z5" s="5">
        <v>2148.8645102501</v>
      </c>
      <c r="AA5" s="5">
        <v>2073.6599542283998</v>
      </c>
      <c r="AB5" s="5">
        <v>1976.7258912542</v>
      </c>
      <c r="AC5" s="5">
        <v>1875.8239275870001</v>
      </c>
      <c r="AD5"/>
      <c r="AE5"/>
      <c r="AF5"/>
      <c r="AG5"/>
      <c r="AH5"/>
    </row>
    <row r="6" spans="1:34" ht="15" customHeight="1" x14ac:dyDescent="0.25">
      <c r="A6"/>
      <c r="B6"/>
      <c r="C6"/>
      <c r="D6"/>
      <c r="E6"/>
      <c r="F6"/>
      <c r="G6" s="5"/>
      <c r="H6" s="5"/>
      <c r="I6" s="5"/>
      <c r="J6" s="5"/>
      <c r="K6" s="5"/>
      <c r="L6" s="5"/>
      <c r="M6" s="5"/>
      <c r="N6" s="5"/>
      <c r="O6" s="5"/>
      <c r="P6" s="5"/>
      <c r="Q6" s="5"/>
      <c r="R6" s="5"/>
      <c r="S6" s="5"/>
      <c r="T6" s="5"/>
      <c r="U6" s="5"/>
      <c r="V6" s="5"/>
      <c r="W6" s="5"/>
      <c r="X6" s="5"/>
      <c r="Y6" s="5"/>
      <c r="Z6" s="5"/>
      <c r="AA6" s="5"/>
      <c r="AB6" s="5"/>
      <c r="AC6" s="5"/>
      <c r="AD6"/>
      <c r="AE6"/>
      <c r="AF6"/>
      <c r="AG6"/>
      <c r="AH6"/>
    </row>
    <row r="7" spans="1:34" ht="15" customHeight="1" x14ac:dyDescent="0.25">
      <c r="A7"/>
      <c r="B7" s="1" t="s">
        <v>481</v>
      </c>
      <c r="C7"/>
      <c r="D7"/>
      <c r="E7"/>
      <c r="F7" s="1" t="s">
        <v>478</v>
      </c>
      <c r="G7" s="5">
        <v>1211.7546238790001</v>
      </c>
      <c r="H7" s="5">
        <v>2542.9414691419001</v>
      </c>
      <c r="I7" s="5">
        <v>3333.7991364308</v>
      </c>
      <c r="J7" s="5">
        <v>3321.9663019279001</v>
      </c>
      <c r="K7" s="5">
        <v>4301.8435277708004</v>
      </c>
      <c r="L7" s="5">
        <v>3880.3319592503999</v>
      </c>
      <c r="M7" s="5">
        <v>3781.9643160672999</v>
      </c>
      <c r="N7" s="5">
        <v>3965.4338176437</v>
      </c>
      <c r="O7" s="5">
        <v>4136.3750017975999</v>
      </c>
      <c r="P7" s="5">
        <v>4245.5329001766004</v>
      </c>
      <c r="Q7" s="5">
        <v>4431.7044659968997</v>
      </c>
      <c r="R7" s="5">
        <v>4735.2673993171002</v>
      </c>
      <c r="S7" s="5">
        <v>5374.1724610560996</v>
      </c>
      <c r="T7" s="5">
        <v>6133.7010286677996</v>
      </c>
      <c r="U7" s="5">
        <v>6810.2284684045999</v>
      </c>
      <c r="V7" s="5">
        <v>7480.2358815263997</v>
      </c>
      <c r="W7" s="5">
        <v>4487.1969108991998</v>
      </c>
      <c r="X7" s="5">
        <v>4454.5043382159001</v>
      </c>
      <c r="Y7" s="5">
        <v>4422.9026497959003</v>
      </c>
      <c r="Z7" s="5">
        <v>4388.2902066482002</v>
      </c>
      <c r="AA7" s="5">
        <v>4227.2818880753002</v>
      </c>
      <c r="AB7" s="5">
        <v>4018.8722131742002</v>
      </c>
      <c r="AC7" s="5">
        <v>3803.8313428154001</v>
      </c>
      <c r="AD7"/>
      <c r="AE7"/>
      <c r="AF7"/>
      <c r="AG7"/>
      <c r="AH7"/>
    </row>
    <row r="8" spans="1:34" ht="15" customHeight="1" x14ac:dyDescent="0.25">
      <c r="A8"/>
      <c r="B8" s="3"/>
      <c r="C8"/>
      <c r="D8"/>
      <c r="E8"/>
      <c r="F8"/>
      <c r="G8" s="5"/>
      <c r="H8" s="5"/>
      <c r="I8" s="5"/>
      <c r="J8" s="5"/>
      <c r="K8" s="5"/>
      <c r="L8" s="5"/>
      <c r="M8" s="5"/>
      <c r="N8" s="5"/>
      <c r="O8" s="5"/>
      <c r="P8" s="5"/>
      <c r="Q8" s="5"/>
      <c r="R8" s="5"/>
      <c r="S8" s="5"/>
      <c r="T8" s="5"/>
      <c r="U8" s="5"/>
      <c r="V8" s="5"/>
      <c r="W8" s="5"/>
      <c r="X8" s="5"/>
      <c r="Y8" s="5"/>
      <c r="Z8" s="5"/>
      <c r="AA8" s="5"/>
      <c r="AB8" s="5"/>
      <c r="AC8" s="5"/>
      <c r="AD8"/>
      <c r="AE8"/>
      <c r="AF8"/>
      <c r="AG8"/>
      <c r="AH8"/>
    </row>
    <row r="9" spans="1:34" s="6" customFormat="1" ht="15" customHeight="1" x14ac:dyDescent="0.2">
      <c r="A9" s="7" t="s">
        <v>96</v>
      </c>
      <c r="E9" s="12" t="s">
        <v>97</v>
      </c>
    </row>
    <row r="10" spans="1:34" ht="15" customHeight="1" x14ac:dyDescent="0.25">
      <c r="A10" s="2"/>
      <c r="B10" s="2"/>
      <c r="C10" s="2"/>
      <c r="D10" s="4"/>
      <c r="E10" s="4"/>
      <c r="F10" s="2" t="s">
        <v>99</v>
      </c>
      <c r="G10" s="4">
        <v>2010</v>
      </c>
      <c r="H10" s="4">
        <v>2011</v>
      </c>
      <c r="I10" s="4">
        <v>2012</v>
      </c>
      <c r="J10" s="4">
        <v>2013</v>
      </c>
      <c r="K10" s="4">
        <v>2014</v>
      </c>
      <c r="L10" s="4">
        <v>2015</v>
      </c>
      <c r="M10" s="4">
        <v>2016</v>
      </c>
      <c r="N10" s="4">
        <v>2017</v>
      </c>
      <c r="O10" s="4">
        <v>2018</v>
      </c>
      <c r="P10" s="4">
        <v>2019</v>
      </c>
      <c r="Q10" s="4">
        <v>2020</v>
      </c>
      <c r="R10" s="4">
        <v>2021</v>
      </c>
      <c r="S10" s="4">
        <v>2022</v>
      </c>
      <c r="T10" s="4">
        <v>2023</v>
      </c>
      <c r="U10" s="4">
        <v>2024</v>
      </c>
      <c r="V10" s="4">
        <v>2025</v>
      </c>
      <c r="W10" s="4">
        <v>2026</v>
      </c>
      <c r="X10" s="4">
        <v>2027</v>
      </c>
      <c r="Y10" s="4">
        <v>2028</v>
      </c>
      <c r="Z10" s="4">
        <v>2029</v>
      </c>
      <c r="AA10" s="4">
        <v>2030</v>
      </c>
      <c r="AB10" s="4">
        <v>2031</v>
      </c>
      <c r="AC10" s="4">
        <v>2032</v>
      </c>
      <c r="AD10"/>
      <c r="AE10"/>
      <c r="AF10"/>
      <c r="AG10"/>
      <c r="AH10"/>
    </row>
    <row r="11" spans="1:34" ht="15" customHeight="1" x14ac:dyDescent="0.25">
      <c r="A11"/>
      <c r="B11" s="1" t="s">
        <v>482</v>
      </c>
      <c r="C11"/>
      <c r="D11"/>
      <c r="E11"/>
      <c r="F11" s="14" t="s">
        <v>430</v>
      </c>
      <c r="G11" s="5">
        <v>1371.2164027066999</v>
      </c>
      <c r="H11" s="5">
        <v>9688.4070132335</v>
      </c>
      <c r="I11" s="5">
        <v>14133.444894718001</v>
      </c>
      <c r="J11" s="5">
        <v>13049.522041529999</v>
      </c>
      <c r="K11" s="5">
        <v>19140.099540734998</v>
      </c>
      <c r="L11" s="5">
        <v>13872.16532443</v>
      </c>
      <c r="M11" s="5">
        <v>12951.241029547</v>
      </c>
      <c r="N11" s="5">
        <v>12875.421606852</v>
      </c>
      <c r="O11" s="5">
        <v>13651.761601282</v>
      </c>
      <c r="P11" s="5">
        <v>13516.765039456999</v>
      </c>
      <c r="Q11" s="5">
        <v>13854.043861544</v>
      </c>
      <c r="R11" s="5">
        <v>13453.215817578</v>
      </c>
      <c r="S11" s="5">
        <v>13277.734268565</v>
      </c>
      <c r="T11" s="5">
        <v>12975.162261564001</v>
      </c>
      <c r="U11" s="5">
        <v>19929.290298443</v>
      </c>
      <c r="V11" s="5">
        <v>19856.902666862999</v>
      </c>
      <c r="W11" s="5">
        <v>0</v>
      </c>
      <c r="X11" s="5">
        <v>0</v>
      </c>
      <c r="Y11" s="5">
        <v>0</v>
      </c>
      <c r="Z11" s="5">
        <v>0</v>
      </c>
      <c r="AA11" s="5">
        <v>0</v>
      </c>
      <c r="AB11" s="5">
        <v>0</v>
      </c>
      <c r="AC11" s="5">
        <v>0</v>
      </c>
      <c r="AD11"/>
      <c r="AE11"/>
      <c r="AF11"/>
      <c r="AG11"/>
      <c r="AH11"/>
    </row>
    <row r="12" spans="1:34" ht="15" customHeight="1" x14ac:dyDescent="0.25">
      <c r="A12"/>
      <c r="B12" s="1" t="s">
        <v>483</v>
      </c>
      <c r="C12"/>
      <c r="D12"/>
      <c r="E12"/>
      <c r="F12" s="14" t="s">
        <v>430</v>
      </c>
      <c r="G12" s="5">
        <v>4990.7023883146003</v>
      </c>
      <c r="H12" s="5">
        <v>12722.682770129</v>
      </c>
      <c r="I12" s="5">
        <v>21633.929801798</v>
      </c>
      <c r="J12" s="5">
        <v>29781.402589083998</v>
      </c>
      <c r="K12" s="5">
        <v>38442.091442743003</v>
      </c>
      <c r="L12" s="5">
        <v>44165.459462899002</v>
      </c>
      <c r="M12" s="5">
        <v>49094.986713136997</v>
      </c>
      <c r="N12" s="5">
        <v>54997.615715009997</v>
      </c>
      <c r="O12" s="5">
        <v>61438.292265415002</v>
      </c>
      <c r="P12" s="5">
        <v>67899.849031567006</v>
      </c>
      <c r="Q12" s="5">
        <v>73961.666495090001</v>
      </c>
      <c r="R12" s="5">
        <v>83659.560385474004</v>
      </c>
      <c r="S12" s="5">
        <v>106969.17177026</v>
      </c>
      <c r="T12" s="5">
        <v>138510.46197576</v>
      </c>
      <c r="U12" s="5">
        <v>172846.75770327001</v>
      </c>
      <c r="V12" s="5">
        <v>201771.92752483001</v>
      </c>
      <c r="W12" s="5">
        <v>200605.65854556</v>
      </c>
      <c r="X12" s="5">
        <v>199499.93401870999</v>
      </c>
      <c r="Y12" s="5">
        <v>198424.05383433</v>
      </c>
      <c r="Z12" s="5">
        <v>197232.70657169001</v>
      </c>
      <c r="AA12" s="5">
        <v>193162.71686228001</v>
      </c>
      <c r="AB12" s="5">
        <v>187883.90099252001</v>
      </c>
      <c r="AC12" s="5">
        <v>182115.11840400001</v>
      </c>
      <c r="AD12"/>
      <c r="AE12"/>
      <c r="AF12"/>
      <c r="AG12"/>
      <c r="AH12"/>
    </row>
    <row r="13" spans="1:34" ht="15" customHeight="1" x14ac:dyDescent="0.25">
      <c r="A13"/>
      <c r="B13" s="1" t="s">
        <v>484</v>
      </c>
      <c r="C13"/>
      <c r="D13"/>
      <c r="E13"/>
      <c r="F13" s="14" t="s">
        <v>430</v>
      </c>
      <c r="G13" s="5">
        <v>6361.9187910213004</v>
      </c>
      <c r="H13" s="5">
        <v>22411.089783362</v>
      </c>
      <c r="I13" s="5">
        <v>35767.374696516003</v>
      </c>
      <c r="J13" s="5">
        <v>42830.924630613001</v>
      </c>
      <c r="K13" s="5">
        <v>57582.190983478002</v>
      </c>
      <c r="L13" s="5">
        <v>58037.624787328998</v>
      </c>
      <c r="M13" s="5">
        <v>62046.227742684001</v>
      </c>
      <c r="N13" s="5">
        <v>67873.037321861004</v>
      </c>
      <c r="O13" s="5">
        <v>75090.053866697999</v>
      </c>
      <c r="P13" s="5">
        <v>81416.614071025004</v>
      </c>
      <c r="Q13" s="5">
        <v>87815.710356633004</v>
      </c>
      <c r="R13" s="5">
        <v>97112.776203051995</v>
      </c>
      <c r="S13" s="5">
        <v>120246.90603883</v>
      </c>
      <c r="T13" s="5">
        <v>151485.62423732001</v>
      </c>
      <c r="U13" s="5">
        <v>192776.04800171999</v>
      </c>
      <c r="V13" s="5">
        <v>221628.83019169001</v>
      </c>
      <c r="W13" s="5">
        <v>200605.65854556</v>
      </c>
      <c r="X13" s="5">
        <v>199499.93401870999</v>
      </c>
      <c r="Y13" s="5">
        <v>198424.05383433</v>
      </c>
      <c r="Z13" s="5">
        <v>197232.70657169001</v>
      </c>
      <c r="AA13" s="5">
        <v>193162.71686228001</v>
      </c>
      <c r="AB13" s="5">
        <v>187883.90099252001</v>
      </c>
      <c r="AC13" s="5">
        <v>182115.11840400001</v>
      </c>
      <c r="AD13"/>
      <c r="AE13"/>
      <c r="AF13"/>
      <c r="AG13"/>
      <c r="AH13"/>
    </row>
    <row r="14" spans="1:34" ht="15" customHeight="1" x14ac:dyDescent="0.25">
      <c r="A14"/>
      <c r="B14"/>
      <c r="C14"/>
      <c r="D14"/>
      <c r="E14"/>
      <c r="F14"/>
      <c r="G14" s="5"/>
      <c r="H14" s="5"/>
      <c r="I14" s="5"/>
      <c r="J14" s="5"/>
      <c r="K14" s="5"/>
      <c r="L14" s="5"/>
      <c r="M14" s="5"/>
      <c r="N14" s="5"/>
      <c r="O14" s="5"/>
      <c r="P14" s="5"/>
      <c r="Q14" s="5"/>
      <c r="R14" s="5"/>
      <c r="S14" s="5"/>
      <c r="T14" s="5"/>
      <c r="U14" s="5"/>
      <c r="V14" s="5"/>
      <c r="W14" s="5"/>
      <c r="X14" s="5"/>
      <c r="Y14" s="5"/>
      <c r="Z14" s="5"/>
      <c r="AA14" s="5"/>
      <c r="AB14" s="5"/>
      <c r="AC14" s="5"/>
      <c r="AD14"/>
      <c r="AE14"/>
      <c r="AF14"/>
      <c r="AG14"/>
      <c r="AH14"/>
    </row>
    <row r="15" spans="1:34" ht="15" customHeight="1" x14ac:dyDescent="0.25">
      <c r="A15"/>
      <c r="B15" s="1" t="s">
        <v>485</v>
      </c>
      <c r="C15"/>
      <c r="D15"/>
      <c r="E15"/>
      <c r="F15" s="14" t="s">
        <v>430</v>
      </c>
      <c r="G15" s="5">
        <v>15724.588566537001</v>
      </c>
      <c r="H15" s="5">
        <v>50358.391848473999</v>
      </c>
      <c r="I15" s="5">
        <v>77078.681831736001</v>
      </c>
      <c r="J15" s="5">
        <v>90404.192729621005</v>
      </c>
      <c r="K15" s="5">
        <v>119830.35792446999</v>
      </c>
      <c r="L15" s="5">
        <v>119903.05127465</v>
      </c>
      <c r="M15" s="5">
        <v>129405.45260790001</v>
      </c>
      <c r="N15" s="5">
        <v>141380.17438524999</v>
      </c>
      <c r="O15" s="5">
        <v>156921.51719134001</v>
      </c>
      <c r="P15" s="5">
        <v>169794.70908987001</v>
      </c>
      <c r="Q15" s="5">
        <v>185025.45982332999</v>
      </c>
      <c r="R15" s="5">
        <v>203291.84421208</v>
      </c>
      <c r="S15" s="5">
        <v>243508.95113835001</v>
      </c>
      <c r="T15" s="5">
        <v>299819.71271542</v>
      </c>
      <c r="U15" s="5">
        <v>371265.63478833</v>
      </c>
      <c r="V15" s="5">
        <v>436506.62349854002</v>
      </c>
      <c r="W15" s="5">
        <v>386992.72662055999</v>
      </c>
      <c r="X15" s="5">
        <v>384974.39852774999</v>
      </c>
      <c r="Y15" s="5">
        <v>383025.42795198999</v>
      </c>
      <c r="Z15" s="5">
        <v>380877.99844254</v>
      </c>
      <c r="AA15" s="5">
        <v>372140.91782302002</v>
      </c>
      <c r="AB15" s="5">
        <v>360745.61032851</v>
      </c>
      <c r="AC15" s="5">
        <v>348370.65835753002</v>
      </c>
      <c r="AD15"/>
      <c r="AE15"/>
      <c r="AF15"/>
      <c r="AG15"/>
      <c r="AH15"/>
    </row>
    <row r="16" spans="1:34" ht="15" customHeight="1" x14ac:dyDescent="0.25">
      <c r="A16"/>
      <c r="B16"/>
      <c r="C16"/>
      <c r="D16"/>
      <c r="E16"/>
      <c r="F16"/>
      <c r="G16" s="5"/>
      <c r="H16" s="5"/>
      <c r="I16" s="5"/>
      <c r="J16" s="5"/>
      <c r="K16" s="5"/>
      <c r="L16" s="5"/>
      <c r="M16" s="5"/>
      <c r="N16" s="5"/>
      <c r="O16" s="5"/>
      <c r="P16" s="5"/>
      <c r="Q16" s="5"/>
      <c r="R16" s="5"/>
      <c r="S16" s="5"/>
      <c r="T16" s="5"/>
      <c r="U16" s="5"/>
      <c r="V16" s="5"/>
      <c r="W16" s="5"/>
      <c r="X16" s="5"/>
      <c r="Y16" s="5"/>
      <c r="Z16" s="5"/>
      <c r="AA16" s="5"/>
      <c r="AB16" s="5"/>
      <c r="AC16" s="5"/>
      <c r="AD16"/>
      <c r="AE16"/>
      <c r="AF16"/>
      <c r="AG16"/>
      <c r="AH16"/>
    </row>
    <row r="17" spans="1:34" ht="15" customHeight="1" x14ac:dyDescent="0.25">
      <c r="A17"/>
      <c r="B17"/>
      <c r="C17"/>
      <c r="D17"/>
      <c r="E17"/>
      <c r="F17"/>
      <c r="G17" s="5"/>
      <c r="H17" s="5"/>
      <c r="I17" s="5"/>
      <c r="J17" s="5"/>
      <c r="K17" s="5"/>
      <c r="L17" s="5"/>
      <c r="M17" s="5"/>
      <c r="N17" s="5"/>
      <c r="O17" s="5"/>
      <c r="P17" s="5"/>
      <c r="Q17" s="5"/>
      <c r="R17" s="5"/>
      <c r="S17" s="5"/>
      <c r="T17" s="5"/>
      <c r="U17" s="5"/>
      <c r="V17" s="5"/>
      <c r="W17" s="5"/>
      <c r="X17" s="5"/>
      <c r="Y17" s="5"/>
      <c r="Z17" s="5"/>
      <c r="AA17" s="5"/>
      <c r="AB17" s="5"/>
      <c r="AC17" s="5"/>
      <c r="AD17"/>
      <c r="AE17"/>
      <c r="AF17"/>
      <c r="AG17"/>
      <c r="AH17"/>
    </row>
    <row r="18" spans="1:34" ht="15" customHeight="1" x14ac:dyDescent="0.25">
      <c r="A18"/>
      <c r="B18"/>
      <c r="C18"/>
      <c r="D18"/>
      <c r="E18"/>
      <c r="F18"/>
      <c r="G18" s="5"/>
      <c r="H18" s="5"/>
      <c r="I18" s="5"/>
      <c r="J18" s="5"/>
      <c r="K18" s="5"/>
      <c r="L18" s="5"/>
      <c r="M18" s="5"/>
      <c r="N18" s="5"/>
      <c r="O18" s="5"/>
      <c r="P18" s="5"/>
      <c r="Q18" s="5"/>
      <c r="R18" s="5"/>
      <c r="S18" s="5"/>
      <c r="T18" s="5"/>
      <c r="U18" s="5"/>
      <c r="V18" s="5"/>
      <c r="W18" s="5"/>
      <c r="X18" s="5"/>
      <c r="Y18" s="5"/>
      <c r="Z18" s="5"/>
      <c r="AA18" s="5"/>
      <c r="AB18" s="5"/>
      <c r="AC18" s="5"/>
      <c r="AD18"/>
      <c r="AE18"/>
      <c r="AF18"/>
      <c r="AG18"/>
      <c r="AH18"/>
    </row>
    <row r="19" spans="1:34" ht="15" customHeight="1" x14ac:dyDescent="0.25">
      <c r="A19"/>
      <c r="B19"/>
      <c r="C19"/>
      <c r="D19"/>
      <c r="E19"/>
      <c r="F19"/>
      <c r="G19" s="5"/>
      <c r="H19" s="5"/>
      <c r="I19" s="5"/>
      <c r="J19" s="5"/>
      <c r="K19" s="5"/>
      <c r="L19" s="5"/>
      <c r="M19" s="5"/>
      <c r="N19" s="5"/>
      <c r="O19" s="5"/>
      <c r="P19" s="5"/>
      <c r="Q19" s="5"/>
      <c r="R19" s="5"/>
      <c r="S19" s="5"/>
      <c r="T19" s="5"/>
      <c r="U19" s="5"/>
      <c r="V19" s="5"/>
      <c r="W19" s="5"/>
      <c r="X19" s="5"/>
      <c r="Y19" s="5"/>
      <c r="Z19" s="5"/>
      <c r="AA19" s="5"/>
      <c r="AB19" s="5"/>
      <c r="AC19" s="5"/>
      <c r="AD19"/>
      <c r="AE19"/>
      <c r="AF19"/>
      <c r="AG19"/>
      <c r="AH19"/>
    </row>
    <row r="20" spans="1:34" x14ac:dyDescent="0.25"/>
    <row r="21" spans="1:34" ht="15" customHeight="1" x14ac:dyDescent="0.25">
      <c r="A21"/>
      <c r="B21"/>
      <c r="C21"/>
      <c r="D21"/>
      <c r="E21"/>
      <c r="F21" s="3"/>
      <c r="G21" s="5"/>
      <c r="H21" s="5"/>
      <c r="I21" s="5"/>
      <c r="J21" s="5"/>
      <c r="K21" s="5"/>
      <c r="L21" s="5"/>
      <c r="M21" s="5"/>
      <c r="N21" s="5"/>
      <c r="O21" s="5"/>
      <c r="P21" s="5"/>
      <c r="Q21" s="5"/>
      <c r="R21" s="5"/>
      <c r="S21" s="5"/>
      <c r="T21" s="5"/>
      <c r="U21" s="5"/>
      <c r="V21" s="5"/>
      <c r="W21" s="5"/>
      <c r="X21" s="5"/>
      <c r="Y21" s="5"/>
      <c r="Z21" s="5"/>
      <c r="AA21" s="5"/>
      <c r="AB21" s="5"/>
      <c r="AC21" s="5"/>
      <c r="AD21"/>
      <c r="AE21"/>
      <c r="AF21"/>
      <c r="AG21"/>
      <c r="AH21"/>
    </row>
    <row r="22" spans="1:34" ht="15" customHeight="1" x14ac:dyDescent="0.25">
      <c r="A22"/>
      <c r="B22"/>
      <c r="C22"/>
      <c r="D22"/>
      <c r="E22"/>
      <c r="F22" s="3"/>
      <c r="G22"/>
      <c r="H22"/>
      <c r="I22"/>
      <c r="J22"/>
      <c r="K22"/>
      <c r="L22"/>
      <c r="M22"/>
      <c r="N22"/>
      <c r="O22"/>
      <c r="P22"/>
      <c r="Q22"/>
      <c r="R22"/>
      <c r="S22"/>
      <c r="T22"/>
      <c r="U22"/>
      <c r="V22"/>
      <c r="W22"/>
      <c r="X22"/>
      <c r="Y22"/>
      <c r="Z22"/>
      <c r="AA22"/>
      <c r="AB22"/>
      <c r="AC22"/>
      <c r="AD22"/>
      <c r="AE22"/>
      <c r="AF22"/>
      <c r="AG22"/>
      <c r="AH22"/>
    </row>
    <row r="23" spans="1:34" ht="15" customHeight="1" x14ac:dyDescent="0.25">
      <c r="A23"/>
      <c r="B23"/>
      <c r="C23"/>
      <c r="D23"/>
      <c r="E23"/>
      <c r="F23" s="3"/>
      <c r="G23"/>
      <c r="H23"/>
      <c r="I23"/>
      <c r="J23"/>
      <c r="K23"/>
      <c r="L23"/>
      <c r="M23"/>
      <c r="N23"/>
      <c r="O23"/>
      <c r="P23"/>
      <c r="Q23"/>
      <c r="R23"/>
      <c r="S23"/>
      <c r="T23"/>
      <c r="U23"/>
      <c r="V23"/>
      <c r="W23"/>
      <c r="X23"/>
      <c r="Y23"/>
      <c r="Z23"/>
      <c r="AA23"/>
      <c r="AB23"/>
      <c r="AC23"/>
      <c r="AD23"/>
      <c r="AE23"/>
      <c r="AF23"/>
      <c r="AG23"/>
      <c r="AH23"/>
    </row>
    <row r="24" spans="1:34" x14ac:dyDescent="0.25"/>
    <row r="25" spans="1:34" x14ac:dyDescent="0.25"/>
    <row r="26" spans="1:34" x14ac:dyDescent="0.25"/>
    <row r="27" spans="1:34" x14ac:dyDescent="0.25"/>
    <row r="28" spans="1:34" x14ac:dyDescent="0.25"/>
    <row r="29" spans="1:34" x14ac:dyDescent="0.25"/>
    <row r="30" spans="1:34" x14ac:dyDescent="0.25"/>
    <row r="31" spans="1:34" x14ac:dyDescent="0.25"/>
    <row r="32" spans="1:34"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sheetData>
  <hyperlinks>
    <hyperlink ref="E1" location="INHALTSVERZEICHNIS!A1" display="zurück zum Inhaltsverzeichnis" xr:uid="{00000000-0004-0000-0C00-000000000000}"/>
    <hyperlink ref="E9" location="INHALTSVERZEICHNIS!A1" display="zurück zum Inhaltsverzeichnis" xr:uid="{00000000-0004-0000-0C00-000001000000}"/>
  </hyperlink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C500"/>
  <sheetViews>
    <sheetView view="pageLayout" topLeftCell="A7" zoomScale="70" zoomScaleNormal="85" zoomScalePageLayoutView="70" workbookViewId="0">
      <selection activeCell="A5" sqref="A5"/>
    </sheetView>
  </sheetViews>
  <sheetFormatPr baseColWidth="10" defaultColWidth="0" defaultRowHeight="12.75" zeroHeight="1" x14ac:dyDescent="0.2"/>
  <cols>
    <col min="1" max="1" width="115.140625" style="51" customWidth="1"/>
    <col min="2" max="2" width="22.5703125" style="47" customWidth="1"/>
    <col min="3" max="16383" width="12.85546875" style="1" hidden="1" customWidth="1"/>
    <col min="16384" max="16384" width="0.42578125" style="1" hidden="1" customWidth="1"/>
  </cols>
  <sheetData>
    <row r="1" spans="1:53" ht="15.75" customHeight="1" x14ac:dyDescent="0.25">
      <c r="A1" s="48" t="s">
        <v>35</v>
      </c>
      <c r="B1" s="44" t="s">
        <v>36</v>
      </c>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row>
    <row r="2" spans="1:53" x14ac:dyDescent="0.2">
      <c r="A2" s="49" t="s">
        <v>37</v>
      </c>
      <c r="B2" s="44"/>
    </row>
    <row r="3" spans="1:53" x14ac:dyDescent="0.2">
      <c r="A3" s="50" t="s">
        <v>38</v>
      </c>
      <c r="B3" s="45"/>
    </row>
    <row r="4" spans="1:53" ht="15" customHeight="1" x14ac:dyDescent="0.25">
      <c r="A4" s="38" t="s">
        <v>39</v>
      </c>
      <c r="B4" s="46">
        <v>2017</v>
      </c>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row>
    <row r="5" spans="1:53" ht="15" customHeight="1" x14ac:dyDescent="0.25">
      <c r="A5" s="38" t="s">
        <v>40</v>
      </c>
      <c r="B5" s="46">
        <v>2022</v>
      </c>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row>
    <row r="6" spans="1:53" ht="15" customHeight="1" x14ac:dyDescent="0.25">
      <c r="A6" s="38" t="s">
        <v>41</v>
      </c>
      <c r="B6" s="46">
        <v>2017</v>
      </c>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row>
    <row r="7" spans="1:53" ht="15" customHeight="1" x14ac:dyDescent="0.25">
      <c r="A7" s="38" t="s">
        <v>42</v>
      </c>
      <c r="B7" s="46">
        <v>2022</v>
      </c>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row>
    <row r="8" spans="1:53" ht="15" customHeight="1" x14ac:dyDescent="0.25">
      <c r="A8" s="38" t="s">
        <v>43</v>
      </c>
      <c r="B8" s="46">
        <v>2017</v>
      </c>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row>
    <row r="9" spans="1:53" x14ac:dyDescent="0.2">
      <c r="A9" s="50" t="s">
        <v>44</v>
      </c>
      <c r="B9" s="45"/>
    </row>
    <row r="10" spans="1:53" ht="30" customHeight="1" x14ac:dyDescent="0.25">
      <c r="A10" s="38" t="s">
        <v>45</v>
      </c>
      <c r="B10" s="46">
        <v>2022</v>
      </c>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row>
    <row r="11" spans="1:53" ht="30" customHeight="1" x14ac:dyDescent="0.25">
      <c r="A11" s="38" t="s">
        <v>46</v>
      </c>
      <c r="B11" s="46" t="s">
        <v>47</v>
      </c>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row>
    <row r="12" spans="1:53" ht="15" customHeight="1" x14ac:dyDescent="0.25">
      <c r="A12" s="38" t="s">
        <v>48</v>
      </c>
      <c r="B12" s="46">
        <v>2022</v>
      </c>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row>
    <row r="13" spans="1:53" x14ac:dyDescent="0.2">
      <c r="A13" s="50" t="s">
        <v>49</v>
      </c>
      <c r="B13" s="45"/>
    </row>
    <row r="14" spans="1:53" ht="30" customHeight="1" x14ac:dyDescent="0.25">
      <c r="A14" s="38" t="s">
        <v>50</v>
      </c>
      <c r="B14" s="46">
        <v>2017</v>
      </c>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row>
    <row r="15" spans="1:53" ht="30" customHeight="1" x14ac:dyDescent="0.25">
      <c r="A15" s="38" t="s">
        <v>51</v>
      </c>
      <c r="B15" s="46">
        <v>2017</v>
      </c>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row>
    <row r="16" spans="1:53" ht="30" customHeight="1" x14ac:dyDescent="0.25">
      <c r="A16" s="38" t="s">
        <v>52</v>
      </c>
      <c r="B16" s="46">
        <v>2017</v>
      </c>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row>
    <row r="17" spans="1:53" ht="30" customHeight="1" x14ac:dyDescent="0.25">
      <c r="A17" s="38" t="s">
        <v>53</v>
      </c>
      <c r="B17" s="46">
        <v>2017</v>
      </c>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row>
    <row r="18" spans="1:53" ht="30" customHeight="1" x14ac:dyDescent="0.25">
      <c r="A18" s="38" t="s">
        <v>54</v>
      </c>
      <c r="B18" s="46">
        <v>2017</v>
      </c>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row>
    <row r="19" spans="1:53" ht="30" customHeight="1" x14ac:dyDescent="0.25">
      <c r="A19" s="38" t="s">
        <v>55</v>
      </c>
      <c r="B19" s="46">
        <v>2017</v>
      </c>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row>
    <row r="20" spans="1:53" x14ac:dyDescent="0.2">
      <c r="A20" s="50" t="s">
        <v>56</v>
      </c>
      <c r="B20" s="45"/>
    </row>
    <row r="21" spans="1:53" ht="30" customHeight="1" x14ac:dyDescent="0.25">
      <c r="A21" s="38" t="s">
        <v>57</v>
      </c>
      <c r="B21" s="46">
        <v>2022</v>
      </c>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row>
    <row r="22" spans="1:53" ht="30" customHeight="1" x14ac:dyDescent="0.25">
      <c r="A22" s="38" t="s">
        <v>58</v>
      </c>
      <c r="B22" s="46">
        <v>2022</v>
      </c>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row>
    <row r="23" spans="1:53" ht="15" customHeight="1" x14ac:dyDescent="0.25">
      <c r="A23" s="38" t="s">
        <v>59</v>
      </c>
      <c r="B23" s="46">
        <v>2022</v>
      </c>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row>
    <row r="24" spans="1:53" x14ac:dyDescent="0.2">
      <c r="A24" s="50" t="s">
        <v>60</v>
      </c>
      <c r="B24" s="45"/>
    </row>
    <row r="25" spans="1:53" ht="30" customHeight="1" x14ac:dyDescent="0.25">
      <c r="A25" s="38" t="s">
        <v>61</v>
      </c>
      <c r="B25" s="46">
        <v>2022</v>
      </c>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row>
    <row r="26" spans="1:53" ht="30" customHeight="1" x14ac:dyDescent="0.25">
      <c r="A26" s="38" t="s">
        <v>62</v>
      </c>
      <c r="B26" s="46">
        <v>2022</v>
      </c>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row>
    <row r="27" spans="1:53" x14ac:dyDescent="0.2">
      <c r="A27" s="50" t="s">
        <v>63</v>
      </c>
      <c r="B27" s="45"/>
    </row>
    <row r="28" spans="1:53" ht="15" customHeight="1" x14ac:dyDescent="0.25">
      <c r="A28" s="38" t="s">
        <v>64</v>
      </c>
      <c r="B28" s="46">
        <v>2022</v>
      </c>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row>
    <row r="29" spans="1:53" ht="15" customHeight="1" x14ac:dyDescent="0.25">
      <c r="A29" s="38" t="s">
        <v>65</v>
      </c>
      <c r="B29" s="46">
        <v>2022</v>
      </c>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row>
    <row r="30" spans="1:53" ht="15" customHeight="1" x14ac:dyDescent="0.25">
      <c r="A30" s="38" t="s">
        <v>66</v>
      </c>
      <c r="B30" s="46">
        <v>2023</v>
      </c>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row>
    <row r="31" spans="1:53" ht="15" customHeight="1" x14ac:dyDescent="0.25">
      <c r="A31" s="38" t="s">
        <v>67</v>
      </c>
      <c r="B31" s="46">
        <v>2023</v>
      </c>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row>
    <row r="32" spans="1:53" ht="15" customHeight="1" x14ac:dyDescent="0.25">
      <c r="A32" s="38" t="s">
        <v>68</v>
      </c>
      <c r="B32" s="46">
        <v>2023</v>
      </c>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row>
    <row r="33" spans="1:53" ht="30" customHeight="1" x14ac:dyDescent="0.25">
      <c r="A33" s="38" t="s">
        <v>69</v>
      </c>
      <c r="B33" s="46">
        <v>2023</v>
      </c>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row>
    <row r="34" spans="1:53" ht="30" customHeight="1" x14ac:dyDescent="0.25">
      <c r="A34" s="38" t="s">
        <v>70</v>
      </c>
      <c r="B34" s="46">
        <v>2023</v>
      </c>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row>
    <row r="35" spans="1:53" ht="30" customHeight="1" x14ac:dyDescent="0.25">
      <c r="A35" s="38" t="s">
        <v>71</v>
      </c>
      <c r="B35" s="46">
        <v>2023</v>
      </c>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row>
    <row r="36" spans="1:53" ht="30" customHeight="1" x14ac:dyDescent="0.25">
      <c r="A36" s="38" t="s">
        <v>72</v>
      </c>
      <c r="B36" s="46">
        <v>2023</v>
      </c>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row>
    <row r="37" spans="1:53" x14ac:dyDescent="0.2">
      <c r="A37" s="50" t="s">
        <v>73</v>
      </c>
      <c r="B37" s="45"/>
    </row>
    <row r="38" spans="1:53" ht="15" customHeight="1" x14ac:dyDescent="0.25">
      <c r="A38" s="38" t="s">
        <v>74</v>
      </c>
      <c r="B38" s="46">
        <v>2017</v>
      </c>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row>
    <row r="39" spans="1:53" ht="15" customHeight="1" x14ac:dyDescent="0.25">
      <c r="A39" s="38" t="s">
        <v>75</v>
      </c>
      <c r="B39" s="46">
        <v>2022</v>
      </c>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row>
    <row r="40" spans="1:53" ht="15" customHeight="1" x14ac:dyDescent="0.25">
      <c r="A40" s="38" t="s">
        <v>76</v>
      </c>
      <c r="B40" s="46">
        <v>2017</v>
      </c>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row>
    <row r="41" spans="1:53" ht="15" customHeight="1" x14ac:dyDescent="0.25">
      <c r="A41" s="38" t="s">
        <v>77</v>
      </c>
      <c r="B41" s="46">
        <v>2022</v>
      </c>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row>
    <row r="42" spans="1:53" ht="15" customHeight="1" x14ac:dyDescent="0.25">
      <c r="A42" s="38" t="s">
        <v>78</v>
      </c>
      <c r="B42" s="46">
        <v>2017</v>
      </c>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row>
    <row r="43" spans="1:53" x14ac:dyDescent="0.2">
      <c r="A43" s="50" t="s">
        <v>79</v>
      </c>
      <c r="B43" s="45"/>
    </row>
    <row r="44" spans="1:53" ht="30" customHeight="1" x14ac:dyDescent="0.25">
      <c r="A44" s="38" t="s">
        <v>80</v>
      </c>
      <c r="B44" s="46">
        <v>2017</v>
      </c>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row>
    <row r="45" spans="1:53" ht="30" customHeight="1" x14ac:dyDescent="0.25">
      <c r="A45" s="38" t="s">
        <v>81</v>
      </c>
      <c r="B45" s="46">
        <v>2017</v>
      </c>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row>
    <row r="46" spans="1:53" ht="30" customHeight="1" x14ac:dyDescent="0.25">
      <c r="A46" s="38" t="s">
        <v>82</v>
      </c>
      <c r="B46" s="46">
        <v>2022</v>
      </c>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row>
    <row r="47" spans="1:53" ht="30" customHeight="1" x14ac:dyDescent="0.25">
      <c r="A47" s="38" t="s">
        <v>83</v>
      </c>
      <c r="B47" s="46">
        <v>2017</v>
      </c>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row>
    <row r="48" spans="1:53" ht="30" customHeight="1" x14ac:dyDescent="0.25">
      <c r="A48" s="38" t="s">
        <v>84</v>
      </c>
      <c r="B48" s="46">
        <v>2017</v>
      </c>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row>
    <row r="49" spans="1:53" x14ac:dyDescent="0.2">
      <c r="A49" s="50" t="s">
        <v>85</v>
      </c>
      <c r="B49" s="45"/>
    </row>
    <row r="50" spans="1:53" ht="30" customHeight="1" x14ac:dyDescent="0.25">
      <c r="A50" s="38" t="s">
        <v>86</v>
      </c>
      <c r="B50" s="46">
        <v>2017</v>
      </c>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row>
    <row r="51" spans="1:53" ht="30" customHeight="1" x14ac:dyDescent="0.25">
      <c r="A51" s="38" t="s">
        <v>87</v>
      </c>
      <c r="B51" s="46">
        <v>2017</v>
      </c>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row>
    <row r="52" spans="1:53" ht="30" customHeight="1" x14ac:dyDescent="0.25">
      <c r="A52" s="38" t="s">
        <v>88</v>
      </c>
      <c r="B52" s="46">
        <v>2022</v>
      </c>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row>
    <row r="53" spans="1:53" ht="30" customHeight="1" x14ac:dyDescent="0.25">
      <c r="A53" s="38" t="s">
        <v>89</v>
      </c>
      <c r="B53" s="46">
        <v>2017</v>
      </c>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row>
    <row r="54" spans="1:53" ht="15" customHeight="1" x14ac:dyDescent="0.25">
      <c r="A54" s="38" t="s">
        <v>90</v>
      </c>
      <c r="B54" s="46">
        <v>2017</v>
      </c>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row>
    <row r="55" spans="1:53" x14ac:dyDescent="0.2">
      <c r="A55" s="50" t="s">
        <v>91</v>
      </c>
      <c r="B55" s="45"/>
    </row>
    <row r="56" spans="1:53" ht="30" customHeight="1" x14ac:dyDescent="0.25">
      <c r="A56" s="38" t="s">
        <v>92</v>
      </c>
      <c r="B56" s="46">
        <v>2017</v>
      </c>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row>
    <row r="57" spans="1:53" ht="15" customHeight="1" x14ac:dyDescent="0.25">
      <c r="A57" s="38" t="s">
        <v>93</v>
      </c>
      <c r="B57" s="46">
        <v>2017</v>
      </c>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row>
    <row r="58" spans="1:53" x14ac:dyDescent="0.2">
      <c r="A58" s="50" t="s">
        <v>94</v>
      </c>
      <c r="B58" s="45"/>
    </row>
    <row r="59" spans="1:53" ht="30" customHeight="1" x14ac:dyDescent="0.25">
      <c r="A59" s="38" t="s">
        <v>95</v>
      </c>
      <c r="B59" s="46">
        <v>2017</v>
      </c>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row>
    <row r="60" spans="1:53" ht="30" customHeight="1" x14ac:dyDescent="0.25">
      <c r="A60" s="38" t="s">
        <v>96</v>
      </c>
      <c r="B60" s="46">
        <v>2017</v>
      </c>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row>
    <row r="61" spans="1:53" x14ac:dyDescent="0.2"/>
    <row r="62" spans="1:53" x14ac:dyDescent="0.2"/>
    <row r="63" spans="1:53" x14ac:dyDescent="0.2"/>
    <row r="64" spans="1:53"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sheetData>
  <hyperlinks>
    <hyperlink ref="A60" location="'7. Wertschöpfung, Beschäftigung'!A9" display="Tabelle 7b: In den Berichtsjahren 2010 bis 2025 ausgelöster Netto-Wertschöpfungseffekt (berechnet auf Basis des INFRAS-Modells zur Quantifizierung volkswirtschaftlicher Effekte von Energieförderprogrammen)" xr:uid="{00000000-0004-0000-0100-000000000000}"/>
    <hyperlink ref="A59" location="'7. Wertschöpfung, Beschäftigung'!A1" display="Tabelle 7a: In den Berichtsjahren 2010 bis 2025 ausgelöster Netto-Beschäftigungseffekt (berechnet auf Basis des INFRAS-Modells zur Quantifizierung volkswirtschaftlicher Effekte von Energieförderprogrammen)" xr:uid="{00000000-0004-0000-0100-000001000000}"/>
    <hyperlink ref="A57" location="'6. Mehrinvestitionen'!A14" display="Tabelle 6b: Im Berichtsjahr 2025 ausgelöste Mehrinvestitionen je Massnahme und Kanton (berechnet auf Basis des HFM 2015)" xr:uid="{00000000-0004-0000-0100-000002000000}"/>
    <hyperlink ref="A56" location="'6. Mehrinvestitionen'!A1" display="Tabelle 6a: In den Berichtsjahren 2010 bis 2025 ausgelöste Mehrinvestitionen je Massnahmenbereich (berechnet auf Basis des HFM 2015)" xr:uid="{00000000-0004-0000-0100-000003000000}"/>
    <hyperlink ref="A4" location="'1. Auszahlungen'!A1" display="Tabelle 1a: Auszahlungen nach Massnahmenbereich und Berichtsjahr (2010 bis 2025)" xr:uid="{00000000-0004-0000-0100-000004000000}"/>
    <hyperlink ref="A5" location="'1. Auszahlungen'!A14" display="Tabelle 1b: Auszahlungen nach Gebäudetyp und Berichtsjahr (2010 bis 2025)" xr:uid="{00000000-0004-0000-0100-000005000000}"/>
    <hyperlink ref="A6" location="'1. Auszahlungen'!A20" display="Tabelle 1c: Auszahlungen nach Massnahmenbereich und Kanton im Berichtsjahr 2025" xr:uid="{00000000-0004-0000-0100-000006000000}"/>
    <hyperlink ref="A7" location="'1. Auszahlungen'!A36" display="Tabelle 1d: Auszahlungen nach Gebäudetyp und Kanton im Berichtsjahr 2025" xr:uid="{00000000-0004-0000-0100-000007000000}"/>
    <hyperlink ref="A8" location="'1. Auszahlungen'!A42" display="Tabelle 1e: Auszahlungen nach Massnahmen und Kanton im Berichtsjahr 2025" xr:uid="{00000000-0004-0000-0100-000008000000}"/>
    <hyperlink ref="A10" location="'2.1 Analyse (Auszahlungen)'!A1" display="Tabelle 2.1a: Übersicht zur Anzahl Gesuche und Gebäude für Berichtsjahre (2017 bis 2025) (Projekte zusammengefasst nach Auszahlungsjahr)" xr:uid="{00000000-0004-0000-0100-000009000000}"/>
    <hyperlink ref="A11" location="'2.1 Analyse (Auszahlungen)'!A32" display="Tabelle 2.1b: Auswertung zu geförderten Projekten, je Massnahmenbereich und Auszahlungsjahr und Berichtsjahr (2017 bis 2025)" xr:uid="{00000000-0004-0000-0100-00000A000000}"/>
    <hyperlink ref="A12" location="'2.1 Analyse (Auszahlungen)'!A110" display="Tabelle 2.1c: Auszahlungen pro Jahr nach Massnahmenbereich und Kanton und Berichtsjahr (2017 bis 2025)" xr:uid="{00000000-0004-0000-0100-00000B000000}"/>
    <hyperlink ref="A19" location="'2.2 Details (Auszahlungen)'!A290" display="Tabelle 2.2f: Detail-Auswertungen zu geförderten Projekten im Massnahmenbereich &quot;Indirekte Massnahmen&quot; (Projekte mit Auszahlung im Berichtsjahr 2025)" xr:uid="{00000000-0004-0000-0100-00000C000000}"/>
    <hyperlink ref="A18" location="'2.2 Details (Auszahlungen)'!A282" display="Tabelle 2.2e: Detail-Auswertungen zu geförderten Projekten im Massnahmenbereich &quot;Zentrale Wärmeversorgung&quot; (Projekte mit Auszahlung im Berichtsjahr 2025)" xr:uid="{00000000-0004-0000-0100-00000D000000}"/>
    <hyperlink ref="A17" location="'2.2 Details (Auszahlungen)'!A243" display="Tabelle 2.2d: Detail-Auswertungen zu geförderten Projekten im Massnahmenbereich &quot;Neubau&quot; (Projekte mit Auszahlung im Berichtsjahr 2025)" xr:uid="{00000000-0004-0000-0100-00000E000000}"/>
    <hyperlink ref="A16" location="'2.2 Details (Auszahlungen)'!A105" display="Tabelle 2.2c: Detail-Auswertungen zu geförderten Projekten im Massnahmenbereich &quot;Systemsanierung&quot; (Projekte mit Auszahlung im Berichtsjahr 2025)" xr:uid="{00000000-0004-0000-0100-00000F000000}"/>
    <hyperlink ref="A15" location="'2.2 Details (Auszahlungen)'!A14" display="Tabelle 2.2b: Detail-Auswertungen zu geförderten Projekten im Massnahmenbereich &quot;Haustechnik&quot; (Projekte mit Auszahlung im Berichtsjahr 2025)" xr:uid="{00000000-0004-0000-0100-000010000000}"/>
    <hyperlink ref="A14" location="'2.2 Details (Auszahlungen)'!A1" display="Tabelle 2.2a: Detail-Auswertungen zu geförderten Projekten im Massnahmenbereich &quot;Wärmedämmung&quot; (Projekte mit Auszahlung im Berichtsjahr 2025)" xr:uid="{00000000-0004-0000-0100-000011000000}"/>
    <hyperlink ref="A25" location="'2.4 Details (Verpflichtungen)'!A1" display="Tabelle 2.4a: Detail-Auswertungen zu geförderten Projekten im Massnahmenbereich &quot;Wärmedämmung&quot; (Projekte mit Verpflichtung im Berichtsjahr 2025)" xr:uid="{00000000-0004-0000-0100-000012000000}"/>
    <hyperlink ref="A26" location="'2.4 Details (Verpflichtungen)'!A8" display="Tabelle 2.4b: Detail-Auswertungen zu geförderten Projekten im Massnahmenbereich &quot;Indirekte Massnahmen&quot; (Projekte mit Verpflichtung im Berichtsjahr 2025)" xr:uid="{00000000-0004-0000-0100-000013000000}"/>
    <hyperlink ref="A21" location="'2.3 Analyse (Verpflichtungen)'!A1" display="Tabelle 2.3a: Übersicht zur Anzahl Gesuche und Gebäude für Berichtsjahre (2017 bis 2025) (Projekte zusammengefasst nach Verpflichtungsjahr)" xr:uid="{00000000-0004-0000-0100-000014000000}"/>
    <hyperlink ref="A22" location="'2.3 Analyse (Verpflichtungen)'!A34" display="Tabelle 2.3b: Auswertung zu geförderten Projekten, je Massnahmenbereich und Berichtsjahr (2017 bis 2025) (Projekte zusammengefasst nach Verpflichtungsjahr)" xr:uid="{00000000-0004-0000-0100-000015000000}"/>
    <hyperlink ref="A23" location="'2.3 Analyse (Verpflichtungen)'!A112" display="Tabelle 2.3c: Verpflichtungen nach Massnahmenbereich und Kanton und Berichtsjahr (2017 bis 2025)" xr:uid="{00000000-0004-0000-0100-000016000000}"/>
    <hyperlink ref="A38" location="'3. Verpflichtungen'!A1" display="Tabelle 3a: Verpflichtungen nach Massnahmenbereich und Berichtsjahr (ab 2017, bis 2025)" xr:uid="{00000000-0004-0000-0100-000017000000}"/>
    <hyperlink ref="A39" location="'3. Verpflichtungen'!A13" display="Tabelle 3b: Verpflichtungen nach Gebäudetyp und Berichtsjahr (2017 bis 2025)" xr:uid="{00000000-0004-0000-0100-000018000000}"/>
    <hyperlink ref="A40" location="'3. Verpflichtungen'!A19" display="Tabelle 3c: Verpflichtungen nach Massnahmenbereich und Kanton im Berichtsjahr 2025" xr:uid="{00000000-0004-0000-0100-000019000000}"/>
    <hyperlink ref="A41" location="'3. Verpflichtungen'!A34" display="Tabelle 3d: Verpflichtungen nach Gebäudetyp und Kanton im Berichtsjahr 2025" xr:uid="{00000000-0004-0000-0100-00001A000000}"/>
    <hyperlink ref="A42" location="'3. Verpflichtungen'!A40" display="Tabelle 3e: Verpflichtungen nach Massnahmen und Kanton im Berichtsjahr 2025" xr:uid="{00000000-0004-0000-0100-00001B000000}"/>
    <hyperlink ref="A44" location="'4. Energiewirkungen'!A1" display="Tabelle 4a: Anhaltende Energiewirkungen je Massnahmenbereich, seit Start des Gebäudeprogramms (berechnet auf Basis des HFM 2015)" xr:uid="{00000000-0004-0000-0100-00001C000000}"/>
    <hyperlink ref="A45" location="'4. Energiewirkungen'!A12" display="Tabelle 4b: Erzielte Energiewirkungen je Massnahmenbereich in den Berichtsjahren 2010 bis 2025, gerechnet über die Lebensdauer der geförderten Massnahmen (berechnet auf Basis des HFM 2015)" xr:uid="{00000000-0004-0000-0100-00001D000000}"/>
    <hyperlink ref="A46" location="'4. Energiewirkungen'!A23" display="Tabelle 4c: Erzielte Fördereffizienz (Förderbeiträge pro Energiewirkung über die Lebensdauer) je Massnahmenbereich in den Berichtsjahren 2010 bis 2025" xr:uid="{00000000-0004-0000-0100-00001E000000}"/>
    <hyperlink ref="A47" location="'4. Energiewirkungen'!A33" display="Tabelle 4d: Erzielte Energiewirkungen je Massnahme und Kanton im Berichtsjahr 2025, gerechnet über die Lebensdauer der geförderten Massnahmen (berechnet auf Basis des HFM 2015)" xr:uid="{00000000-0004-0000-0100-00001F000000}"/>
    <hyperlink ref="A48" location="'4. Energiewirkungen'!A96" display="Tabelle 4e: Kantonale Energiewirkungsfaktoren 2025 zur Berechnung der Globalbeiträge (erstmals ab Berichtsjahr 2018 relevant, für die Berichtsjahre vor 2018 wird kein Energiewirkungsfaktor berechnet)" xr:uid="{00000000-0004-0000-0100-000020000000}"/>
    <hyperlink ref="A50" location="'5. CO2-Wirkungen'!A1" display="Tabelle 5a: Anhaltende CO2-Wirkungen je Massnahmenbereich, seit Start des Gebäudeprogramms (berechnet auf Basis des HFM 2015)" xr:uid="{00000000-0004-0000-0100-000021000000}"/>
    <hyperlink ref="A51" location="'5. CO2-Wirkungen'!A12" display="Tabelle 5b: Erzielte CO2-Wirkungen je Massnahmenbereich in den Berichtsjahren 2010 bis 2025, gerechnet über die Lebensdauer der geförderten Massnahmen (berechnet auf Basis des HFM 2015)" xr:uid="{00000000-0004-0000-0100-000022000000}"/>
    <hyperlink ref="A52" location="'5. CO2-Wirkungen'!A23" display="Tabelle 5c: Erzielte Fördereffizienz (Förderbeiträge pro CO2-Wirkung über die Lebensdauer) je Massnahmenbereich in den Berichtsjahren 2010 bis 2025" xr:uid="{00000000-0004-0000-0100-000023000000}"/>
    <hyperlink ref="A53" location="'5. CO2-Wirkungen'!A33" display="Tabelle 5d: Erzielte CO2-Wirkungen je Massnahme und Kanton im Berichtsjahr 2025, gerechnet über die Lebensdauer der geförderten Massnahmen (berechnet auf Basis des HFM 2015)" xr:uid="{00000000-0004-0000-0100-000024000000}"/>
    <hyperlink ref="A54" location="'5. CO2-Wirkungen'!A96" display="Tabelle 5e: Kantonale CO2-Wirkungsfaktoren 2025 zur Berechnung der Globalbeiträge" xr:uid="{00000000-0004-0000-0100-000025000000}"/>
    <hyperlink ref="A28" location="'2.5 Analyse (Heizung und Hülle)'!A1" display="Tabelle 2.5a: Anzahl ersetzter Heizungen, nach Kanton für Berichtsjahre (2017 bis 2025) (verpflichtete Gesuche pro Jahr)" xr:uid="{00000000-0004-0000-0100-000026000000}"/>
    <hyperlink ref="A29" location="'2.5 Analyse (Heizung und Hülle)'!A91" display="Tabelle 2.5b: Anzahl ersetzter Heizungen, nach Kanton (2017 bis 2025) (ausbezahlte Gesuche pro Jahr)" xr:uid="{00000000-0004-0000-0100-000027000000}"/>
    <hyperlink ref="A30" location="'2.5 Analyse (Heizung und Hülle)'!A181" display="Tabelle 2.5c: Verpflichtungen für Heizungsersatz, nach Heizungsart für Berichtsjahre (2017 bis 2025) (nur Einzelmassnahmen)" xr:uid="{00000000-0004-0000-0100-000028000000}"/>
    <hyperlink ref="A31" location="'2.5 Analyse (Heizung und Hülle)'!A190" display="Tabelle 2.5d: Auszahlungen für Heizungsersatz, nach Heizungsart für Berichtsjahre (2017 bis 2025) (nur Einzelmassnahmen)" xr:uid="{00000000-0004-0000-0100-000029000000}"/>
    <hyperlink ref="A32" location="'2.5 Analyse (Heizung und Hülle)'!A201" display="Tabelle 2.5e: Anzahl ersetzter Heizungen, nach Heizungsart für Berichtsjahre (2017 bis 2025) (ausbezahlte Gesuche pro Jahr)" xr:uid="{00000000-0004-0000-0100-00002A000000}"/>
    <hyperlink ref="A33" location="'2.5 Analyse (Heizung und Hülle)'!A228" display="Tabelle 2.5f: Erzielte Wirkungen über die Lebensdauer der Heizungsersatze für Berichtsjahre (2017 bis 2025) (nur Einzelmassnahmen, ausbezahlte Gesuche pro Jahr)" xr:uid="{00000000-0004-0000-0100-00002B000000}"/>
    <hyperlink ref="A34" location="'2.5 Analyse (Heizung und Hülle)'!A234" display="Tabelle 2.5g: Kumulierte Leistung der neuen Heizungen für Berichtsjahre (2017 bis 2025) (nur Einzelmassnahmen, ausbezahlte Gesuche pro Jahr)" xr:uid="{00000000-0004-0000-0100-00002C000000}"/>
    <hyperlink ref="A35" location="'2.5 Analyse (Heizung und Hülle)'!A242" display="Tabelle 2.5h: Durchschnittlicher Förderbeitrag für Heizungsersatz pro kW installierter Leistung, nach Heizungsart und Kantonen für Berichtsjahre (2017 bis 2025) (ausbezahlte Gesuche pro Jahr)" xr:uid="{00000000-0004-0000-0100-00002D000000}"/>
    <hyperlink ref="A36" location="'2.5 Analyse (Heizung und Hülle)'!A389" display="Tabelle 2.5i: Durchschnittlicher Förderbeitrag für Wärmedämmung, nach Bauteil und Kantonen für Berichtsjahre (2017 bis 2025) (ausbezahlte Gesuche pro Jahr)" xr:uid="{00000000-0004-0000-0100-00002E000000}"/>
  </hyperlinks>
  <pageMargins left="0.7" right="0.7" top="0.78740157499999996" bottom="0.78740157499999996" header="0.3" footer="0.3"/>
  <pageSetup paperSize="9" scale="6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500"/>
  <sheetViews>
    <sheetView zoomScale="70" zoomScaleNormal="70" workbookViewId="0">
      <selection activeCell="A14" sqref="A14"/>
    </sheetView>
  </sheetViews>
  <sheetFormatPr baseColWidth="10" defaultColWidth="11.42578125" defaultRowHeight="15" customHeight="1" x14ac:dyDescent="0.25"/>
  <cols>
    <col min="1" max="1" width="90.5703125" style="1" customWidth="1"/>
    <col min="2" max="2" width="27.85546875" style="1" customWidth="1"/>
    <col min="3" max="3" width="31.42578125" style="1" customWidth="1"/>
    <col min="4" max="4" width="28.42578125" style="1" customWidth="1"/>
    <col min="5" max="5" width="11.140625" style="1" customWidth="1"/>
    <col min="6" max="6" width="17.140625" style="1" customWidth="1"/>
    <col min="7" max="7" width="13.5703125" style="1" customWidth="1"/>
    <col min="8" max="33" width="12.5703125" style="1" customWidth="1"/>
    <col min="34" max="34" width="11.42578125" style="1"/>
  </cols>
  <sheetData>
    <row r="1" spans="1:37" s="6" customFormat="1" ht="15" customHeight="1" x14ac:dyDescent="0.2">
      <c r="A1" s="7" t="s">
        <v>39</v>
      </c>
      <c r="E1" s="12" t="s">
        <v>97</v>
      </c>
    </row>
    <row r="2" spans="1:37" ht="15" customHeight="1" x14ac:dyDescent="0.25">
      <c r="A2" s="2"/>
      <c r="B2" s="2" t="s">
        <v>98</v>
      </c>
      <c r="C2" s="2"/>
      <c r="D2" s="4"/>
      <c r="E2" s="4"/>
      <c r="F2" s="2" t="s">
        <v>99</v>
      </c>
      <c r="G2" s="4" t="s">
        <v>100</v>
      </c>
      <c r="H2" s="4">
        <v>2010</v>
      </c>
      <c r="I2" s="4">
        <v>2011</v>
      </c>
      <c r="J2" s="4">
        <v>2012</v>
      </c>
      <c r="K2" s="4">
        <v>2013</v>
      </c>
      <c r="L2" s="4">
        <v>2014</v>
      </c>
      <c r="M2" s="4">
        <v>2015</v>
      </c>
      <c r="N2" s="4">
        <v>2016</v>
      </c>
      <c r="O2" s="4">
        <v>2017</v>
      </c>
      <c r="P2" s="4">
        <v>2018</v>
      </c>
      <c r="Q2" s="4">
        <v>2019</v>
      </c>
      <c r="R2" s="4">
        <v>2020</v>
      </c>
      <c r="S2" s="4">
        <v>2021</v>
      </c>
      <c r="T2" s="4">
        <v>2022</v>
      </c>
      <c r="U2" s="4">
        <v>2023</v>
      </c>
      <c r="V2" s="4">
        <v>2024</v>
      </c>
      <c r="W2" s="4">
        <v>2025</v>
      </c>
      <c r="X2" s="4">
        <v>2026</v>
      </c>
      <c r="Y2" s="4">
        <v>2027</v>
      </c>
      <c r="Z2" s="4">
        <v>2028</v>
      </c>
      <c r="AA2" s="4">
        <v>2029</v>
      </c>
      <c r="AB2" s="4">
        <v>2030</v>
      </c>
      <c r="AC2" s="4">
        <v>2031</v>
      </c>
      <c r="AD2" s="4">
        <v>2032</v>
      </c>
      <c r="AH2"/>
    </row>
    <row r="3" spans="1:37" ht="15" customHeight="1" x14ac:dyDescent="0.25">
      <c r="A3"/>
      <c r="B3" s="1" t="s">
        <v>101</v>
      </c>
      <c r="C3"/>
      <c r="D3" s="5"/>
      <c r="E3" s="5"/>
      <c r="F3" s="1" t="s">
        <v>102</v>
      </c>
      <c r="G3" s="5">
        <v>1941512820.3499999</v>
      </c>
      <c r="H3" s="5">
        <v>23079794</v>
      </c>
      <c r="I3" s="5">
        <v>135491286</v>
      </c>
      <c r="J3" s="5">
        <v>174033960</v>
      </c>
      <c r="K3" s="5">
        <v>131032500</v>
      </c>
      <c r="L3" s="5">
        <v>152111545</v>
      </c>
      <c r="M3" s="5">
        <v>100188335</v>
      </c>
      <c r="N3" s="5">
        <v>93385955</v>
      </c>
      <c r="O3" s="5">
        <v>103583310</v>
      </c>
      <c r="P3" s="5">
        <v>108004196.84999999</v>
      </c>
      <c r="Q3" s="5">
        <v>132583798</v>
      </c>
      <c r="R3" s="5">
        <v>118959216</v>
      </c>
      <c r="S3" s="5">
        <v>125995851.7</v>
      </c>
      <c r="T3" s="5">
        <v>128268073</v>
      </c>
      <c r="U3" s="5">
        <v>139063653.80000001</v>
      </c>
      <c r="V3" s="5">
        <v>130658396.5</v>
      </c>
      <c r="W3" s="5">
        <v>145072949.5</v>
      </c>
      <c r="X3" s="5">
        <v>0</v>
      </c>
      <c r="Y3" s="5">
        <v>0</v>
      </c>
      <c r="Z3" s="5">
        <v>0</v>
      </c>
      <c r="AA3" s="5">
        <v>0</v>
      </c>
      <c r="AB3" s="5">
        <v>0</v>
      </c>
      <c r="AC3" s="5">
        <v>0</v>
      </c>
      <c r="AD3" s="5">
        <v>0</v>
      </c>
      <c r="AH3"/>
    </row>
    <row r="4" spans="1:37" ht="15" customHeight="1" x14ac:dyDescent="0.25">
      <c r="A4"/>
      <c r="B4" s="1" t="s">
        <v>103</v>
      </c>
      <c r="C4"/>
      <c r="D4" s="5"/>
      <c r="E4" s="5"/>
      <c r="F4" s="1" t="s">
        <v>102</v>
      </c>
      <c r="G4" s="5">
        <v>1338413986.8599999</v>
      </c>
      <c r="H4" s="5">
        <v>43522889.950000003</v>
      </c>
      <c r="I4" s="5">
        <v>44362260.100000001</v>
      </c>
      <c r="J4" s="5">
        <v>45173855</v>
      </c>
      <c r="K4" s="5">
        <v>42508684.700000003</v>
      </c>
      <c r="L4" s="5">
        <v>41813135</v>
      </c>
      <c r="M4" s="5">
        <v>36663482.609999999</v>
      </c>
      <c r="N4" s="5">
        <v>35867917</v>
      </c>
      <c r="O4" s="5">
        <v>36332496.450000003</v>
      </c>
      <c r="P4" s="5">
        <v>36708569.600000001</v>
      </c>
      <c r="Q4" s="5">
        <v>37638147.350000001</v>
      </c>
      <c r="R4" s="5">
        <v>62324548.350000001</v>
      </c>
      <c r="S4" s="5">
        <v>106131503.90000001</v>
      </c>
      <c r="T4" s="5">
        <v>139128625.90000001</v>
      </c>
      <c r="U4" s="5">
        <v>216336496.25</v>
      </c>
      <c r="V4" s="5">
        <v>227696436.5</v>
      </c>
      <c r="W4" s="5">
        <v>186204938.19999999</v>
      </c>
      <c r="X4" s="5">
        <v>0</v>
      </c>
      <c r="Y4" s="5">
        <v>0</v>
      </c>
      <c r="Z4" s="5">
        <v>0</v>
      </c>
      <c r="AA4" s="5">
        <v>0</v>
      </c>
      <c r="AB4" s="5">
        <v>0</v>
      </c>
      <c r="AC4" s="5">
        <v>0</v>
      </c>
      <c r="AD4" s="5">
        <v>0</v>
      </c>
      <c r="AH4"/>
    </row>
    <row r="5" spans="1:37" ht="15" customHeight="1" x14ac:dyDescent="0.25">
      <c r="A5" s="3"/>
      <c r="B5" s="3" t="s">
        <v>104</v>
      </c>
      <c r="C5"/>
      <c r="D5" s="5"/>
      <c r="E5" s="5"/>
      <c r="F5" s="1" t="s">
        <v>102</v>
      </c>
      <c r="G5" s="5">
        <v>712825542.77999997</v>
      </c>
      <c r="H5" s="5">
        <v>3501873</v>
      </c>
      <c r="I5" s="5">
        <v>6531529</v>
      </c>
      <c r="J5" s="5">
        <v>9610313.4800000004</v>
      </c>
      <c r="K5" s="5">
        <v>10695041</v>
      </c>
      <c r="L5" s="5">
        <v>13554108</v>
      </c>
      <c r="M5" s="5">
        <v>16616778</v>
      </c>
      <c r="N5" s="5">
        <v>9682437</v>
      </c>
      <c r="O5" s="5">
        <v>14747042</v>
      </c>
      <c r="P5" s="5">
        <v>35197532</v>
      </c>
      <c r="Q5" s="5">
        <v>59986224</v>
      </c>
      <c r="R5" s="5">
        <v>72740284.400000006</v>
      </c>
      <c r="S5" s="5">
        <v>81360024.799999997</v>
      </c>
      <c r="T5" s="5">
        <v>89085097.599999994</v>
      </c>
      <c r="U5" s="5">
        <v>97823817</v>
      </c>
      <c r="V5" s="5">
        <v>86007906.5</v>
      </c>
      <c r="W5" s="5">
        <v>105685535</v>
      </c>
      <c r="X5" s="5">
        <v>0</v>
      </c>
      <c r="Y5" s="5">
        <v>0</v>
      </c>
      <c r="Z5" s="5">
        <v>0</v>
      </c>
      <c r="AA5" s="5">
        <v>0</v>
      </c>
      <c r="AB5" s="5">
        <v>0</v>
      </c>
      <c r="AC5" s="5">
        <v>0</v>
      </c>
      <c r="AD5" s="5">
        <v>0</v>
      </c>
      <c r="AH5"/>
    </row>
    <row r="6" spans="1:37" ht="15" customHeight="1" x14ac:dyDescent="0.25">
      <c r="A6"/>
      <c r="B6" s="1" t="s">
        <v>105</v>
      </c>
      <c r="C6"/>
      <c r="D6" s="5"/>
      <c r="E6" s="5"/>
      <c r="F6" s="1" t="s">
        <v>102</v>
      </c>
      <c r="G6" s="5">
        <v>301302423.10000002</v>
      </c>
      <c r="H6" s="5">
        <v>10977986</v>
      </c>
      <c r="I6" s="5">
        <v>14802811</v>
      </c>
      <c r="J6" s="5">
        <v>14817767</v>
      </c>
      <c r="K6" s="5">
        <v>14002238</v>
      </c>
      <c r="L6" s="5">
        <v>19008820</v>
      </c>
      <c r="M6" s="5">
        <v>15197399</v>
      </c>
      <c r="N6" s="5">
        <v>12797109</v>
      </c>
      <c r="O6" s="5">
        <v>12396226.6</v>
      </c>
      <c r="P6" s="5">
        <v>16361979</v>
      </c>
      <c r="Q6" s="5">
        <v>12712321</v>
      </c>
      <c r="R6" s="5">
        <v>16104656</v>
      </c>
      <c r="S6" s="5">
        <v>20080417</v>
      </c>
      <c r="T6" s="5">
        <v>24724058.5</v>
      </c>
      <c r="U6" s="5">
        <v>24613005</v>
      </c>
      <c r="V6" s="5">
        <v>43405518</v>
      </c>
      <c r="W6" s="5">
        <v>29300112</v>
      </c>
      <c r="X6" s="5">
        <v>0</v>
      </c>
      <c r="Y6" s="5">
        <v>0</v>
      </c>
      <c r="Z6" s="5">
        <v>0</v>
      </c>
      <c r="AA6" s="5">
        <v>0</v>
      </c>
      <c r="AB6" s="5">
        <v>0</v>
      </c>
      <c r="AC6" s="5">
        <v>0</v>
      </c>
      <c r="AD6" s="5">
        <v>0</v>
      </c>
      <c r="AH6"/>
    </row>
    <row r="7" spans="1:37" ht="15" customHeight="1" x14ac:dyDescent="0.25">
      <c r="A7"/>
      <c r="B7" s="1" t="s">
        <v>106</v>
      </c>
      <c r="C7"/>
      <c r="D7" s="5"/>
      <c r="E7" s="5"/>
      <c r="F7" s="1" t="s">
        <v>102</v>
      </c>
      <c r="G7" s="5">
        <v>241488985.94999999</v>
      </c>
      <c r="H7" s="5">
        <v>11153129</v>
      </c>
      <c r="I7" s="5">
        <v>8822379.5</v>
      </c>
      <c r="J7" s="5">
        <v>9810502</v>
      </c>
      <c r="K7" s="5">
        <v>12300508</v>
      </c>
      <c r="L7" s="5">
        <v>12574774.5</v>
      </c>
      <c r="M7" s="5">
        <v>9995631.9000000004</v>
      </c>
      <c r="N7" s="5">
        <v>9931498.5999999996</v>
      </c>
      <c r="O7" s="5">
        <v>8782262</v>
      </c>
      <c r="P7" s="5">
        <v>7411286.5999999996</v>
      </c>
      <c r="Q7" s="5">
        <v>11432783.5</v>
      </c>
      <c r="R7" s="5">
        <v>16055190.6</v>
      </c>
      <c r="S7" s="5">
        <v>11846711.1</v>
      </c>
      <c r="T7" s="5">
        <v>25945315.199999999</v>
      </c>
      <c r="U7" s="5">
        <v>30719126.050000001</v>
      </c>
      <c r="V7" s="5">
        <v>22954390.300000001</v>
      </c>
      <c r="W7" s="5">
        <v>31753497.100000001</v>
      </c>
      <c r="X7" s="5">
        <v>0</v>
      </c>
      <c r="Y7" s="5">
        <v>0</v>
      </c>
      <c r="Z7" s="5">
        <v>0</v>
      </c>
      <c r="AA7" s="5">
        <v>0</v>
      </c>
      <c r="AB7" s="5">
        <v>0</v>
      </c>
      <c r="AC7" s="5">
        <v>0</v>
      </c>
      <c r="AD7" s="5">
        <v>0</v>
      </c>
      <c r="AH7"/>
    </row>
    <row r="8" spans="1:37" ht="15" customHeight="1" x14ac:dyDescent="0.25">
      <c r="A8"/>
      <c r="B8" s="1" t="s">
        <v>107</v>
      </c>
      <c r="C8"/>
      <c r="D8" s="5"/>
      <c r="E8" s="5"/>
      <c r="F8" s="1" t="s">
        <v>102</v>
      </c>
      <c r="G8" s="5">
        <v>117529571.12</v>
      </c>
      <c r="H8" s="11" t="s">
        <v>108</v>
      </c>
      <c r="I8" s="11" t="s">
        <v>108</v>
      </c>
      <c r="J8" s="11" t="s">
        <v>108</v>
      </c>
      <c r="K8" s="11" t="s">
        <v>108</v>
      </c>
      <c r="L8" s="11" t="s">
        <v>108</v>
      </c>
      <c r="M8" s="11" t="s">
        <v>108</v>
      </c>
      <c r="N8" s="11" t="s">
        <v>108</v>
      </c>
      <c r="O8" s="11" t="s">
        <v>108</v>
      </c>
      <c r="P8" s="5">
        <v>6917060.4199999999</v>
      </c>
      <c r="Q8" s="5">
        <v>9911819.1999999993</v>
      </c>
      <c r="R8" s="5">
        <v>12482741.02</v>
      </c>
      <c r="S8" s="5">
        <v>15919902.630000001</v>
      </c>
      <c r="T8" s="5">
        <v>17616890.93</v>
      </c>
      <c r="U8" s="5">
        <v>19116173.289999999</v>
      </c>
      <c r="V8" s="5">
        <v>17191236.800000001</v>
      </c>
      <c r="W8" s="5">
        <v>18373746.829999998</v>
      </c>
      <c r="X8" s="5">
        <v>0</v>
      </c>
      <c r="Y8" s="5">
        <v>0</v>
      </c>
      <c r="Z8" s="5">
        <v>0</v>
      </c>
      <c r="AA8" s="5">
        <v>0</v>
      </c>
      <c r="AB8" s="5">
        <v>0</v>
      </c>
      <c r="AC8" s="5">
        <v>0</v>
      </c>
      <c r="AD8" s="5">
        <v>0</v>
      </c>
      <c r="AH8"/>
    </row>
    <row r="9" spans="1:37" ht="15" customHeight="1" x14ac:dyDescent="0.25">
      <c r="A9"/>
      <c r="B9" s="1" t="s">
        <v>100</v>
      </c>
      <c r="C9"/>
      <c r="D9" s="5"/>
      <c r="E9" s="5"/>
      <c r="F9" s="1" t="s">
        <v>102</v>
      </c>
      <c r="G9" s="5">
        <v>4653073330.1599998</v>
      </c>
      <c r="H9" s="5">
        <v>92235671.950000003</v>
      </c>
      <c r="I9" s="5">
        <v>210010265.59999999</v>
      </c>
      <c r="J9" s="5">
        <v>253446397.47999999</v>
      </c>
      <c r="K9" s="5">
        <v>210538971.69999999</v>
      </c>
      <c r="L9" s="5">
        <v>239062382.5</v>
      </c>
      <c r="M9" s="5">
        <v>178661626.50999999</v>
      </c>
      <c r="N9" s="5">
        <v>161664916.59999999</v>
      </c>
      <c r="O9" s="5">
        <v>175841337.05000001</v>
      </c>
      <c r="P9" s="5">
        <v>210600624.47</v>
      </c>
      <c r="Q9" s="5">
        <v>264265093.05000001</v>
      </c>
      <c r="R9" s="5">
        <v>298666636.37</v>
      </c>
      <c r="S9" s="5">
        <v>361334411.13</v>
      </c>
      <c r="T9" s="5">
        <v>424768061.13</v>
      </c>
      <c r="U9" s="5">
        <v>527672271.38999999</v>
      </c>
      <c r="V9" s="5">
        <v>527913884.60000002</v>
      </c>
      <c r="W9" s="5">
        <v>516390778.63</v>
      </c>
      <c r="X9" s="5">
        <v>0</v>
      </c>
      <c r="Y9" s="5">
        <v>0</v>
      </c>
      <c r="Z9" s="5">
        <v>0</v>
      </c>
      <c r="AA9" s="5">
        <v>0</v>
      </c>
      <c r="AB9" s="5">
        <v>0</v>
      </c>
      <c r="AC9" s="5">
        <v>0</v>
      </c>
      <c r="AD9" s="5">
        <v>0</v>
      </c>
      <c r="AH9"/>
    </row>
    <row r="10" spans="1:37" ht="15" customHeight="1" x14ac:dyDescent="0.25">
      <c r="A10"/>
      <c r="B10"/>
      <c r="C10"/>
      <c r="D10" s="5"/>
      <c r="E10" s="5"/>
      <c r="F10" s="3"/>
      <c r="G10" s="5"/>
      <c r="H10" s="5"/>
      <c r="I10" s="5"/>
      <c r="J10" s="5"/>
      <c r="K10" s="5"/>
      <c r="L10" s="5"/>
      <c r="M10" s="5"/>
      <c r="N10" s="5"/>
      <c r="O10" s="5"/>
      <c r="P10" s="5"/>
      <c r="Q10" s="5"/>
      <c r="R10" s="5"/>
      <c r="S10" s="5"/>
      <c r="T10" s="5"/>
      <c r="U10" s="5"/>
      <c r="V10" s="5"/>
      <c r="W10" s="5"/>
      <c r="X10" s="5"/>
      <c r="Y10" s="5"/>
      <c r="Z10" s="5"/>
      <c r="AA10" s="5"/>
      <c r="AB10" s="5"/>
      <c r="AH10"/>
    </row>
    <row r="11" spans="1:37" ht="15" customHeight="1" x14ac:dyDescent="0.25">
      <c r="A11"/>
      <c r="B11" s="1" t="s">
        <v>109</v>
      </c>
      <c r="C11"/>
      <c r="D11" s="5"/>
      <c r="E11" s="5"/>
      <c r="F11" s="3" t="s">
        <v>110</v>
      </c>
      <c r="G11" s="5">
        <v>88561</v>
      </c>
      <c r="H11" s="5">
        <v>5514</v>
      </c>
      <c r="I11" s="5">
        <v>20547</v>
      </c>
      <c r="J11" s="5">
        <v>15558</v>
      </c>
      <c r="K11" s="5">
        <v>10648</v>
      </c>
      <c r="L11" s="5">
        <v>11886</v>
      </c>
      <c r="M11" s="5">
        <v>8219</v>
      </c>
      <c r="N11" s="5">
        <v>7703</v>
      </c>
      <c r="O11" s="5">
        <v>5801</v>
      </c>
      <c r="P11" s="5">
        <v>2107</v>
      </c>
      <c r="Q11" s="5">
        <v>578</v>
      </c>
      <c r="R11" s="5">
        <v>0</v>
      </c>
      <c r="S11" s="11" t="s">
        <v>108</v>
      </c>
      <c r="T11" s="11" t="s">
        <v>108</v>
      </c>
      <c r="U11" s="11" t="s">
        <v>108</v>
      </c>
      <c r="V11" s="11" t="s">
        <v>108</v>
      </c>
      <c r="W11" s="11" t="s">
        <v>108</v>
      </c>
      <c r="X11" s="11" t="s">
        <v>108</v>
      </c>
      <c r="Y11" s="11" t="s">
        <v>108</v>
      </c>
      <c r="Z11" s="11" t="s">
        <v>108</v>
      </c>
      <c r="AA11" s="11" t="s">
        <v>108</v>
      </c>
      <c r="AB11" s="11" t="s">
        <v>108</v>
      </c>
      <c r="AC11" s="11" t="s">
        <v>108</v>
      </c>
      <c r="AD11" s="11" t="s">
        <v>108</v>
      </c>
      <c r="AH11"/>
    </row>
    <row r="12" spans="1:37" ht="15" customHeight="1" x14ac:dyDescent="0.25">
      <c r="A12"/>
      <c r="B12" s="1" t="s">
        <v>111</v>
      </c>
      <c r="C12"/>
      <c r="D12" s="5"/>
      <c r="E12" s="5"/>
      <c r="F12" s="3" t="s">
        <v>110</v>
      </c>
      <c r="G12" s="5">
        <v>208587</v>
      </c>
      <c r="H12" s="11" t="s">
        <v>108</v>
      </c>
      <c r="I12" s="11" t="s">
        <v>108</v>
      </c>
      <c r="J12" s="11" t="s">
        <v>108</v>
      </c>
      <c r="K12" s="11" t="s">
        <v>108</v>
      </c>
      <c r="L12" s="11" t="s">
        <v>108</v>
      </c>
      <c r="M12" s="11" t="s">
        <v>108</v>
      </c>
      <c r="N12" s="11" t="s">
        <v>108</v>
      </c>
      <c r="O12" s="5">
        <v>3564</v>
      </c>
      <c r="P12" s="5">
        <v>9849</v>
      </c>
      <c r="Q12" s="5">
        <v>14579</v>
      </c>
      <c r="R12" s="5">
        <v>18423</v>
      </c>
      <c r="S12" s="5">
        <v>24185</v>
      </c>
      <c r="T12" s="5">
        <v>28463</v>
      </c>
      <c r="U12" s="5">
        <v>39003</v>
      </c>
      <c r="V12" s="5">
        <v>37862</v>
      </c>
      <c r="W12" s="5">
        <v>32659</v>
      </c>
      <c r="X12" s="5">
        <v>0</v>
      </c>
      <c r="Y12" s="5">
        <v>0</v>
      </c>
      <c r="Z12" s="5">
        <v>0</v>
      </c>
      <c r="AA12" s="5">
        <v>0</v>
      </c>
      <c r="AB12" s="5">
        <v>0</v>
      </c>
      <c r="AC12" s="5">
        <v>0</v>
      </c>
      <c r="AD12" s="5">
        <v>0</v>
      </c>
      <c r="AH12"/>
    </row>
    <row r="13" spans="1:37" ht="15" customHeight="1" x14ac:dyDescent="0.25">
      <c r="A13"/>
      <c r="B13"/>
      <c r="C13"/>
      <c r="D13" s="5"/>
      <c r="E13" s="5"/>
      <c r="F13" s="3"/>
      <c r="G13" s="5"/>
      <c r="H13" s="5"/>
      <c r="I13" s="5"/>
      <c r="J13" s="5"/>
      <c r="K13" s="5"/>
      <c r="L13" s="5"/>
      <c r="M13" s="5"/>
      <c r="N13" s="5"/>
      <c r="O13" s="5"/>
      <c r="P13" s="5"/>
      <c r="Q13" s="5"/>
      <c r="R13" s="5"/>
      <c r="S13" s="5"/>
      <c r="T13" s="5"/>
      <c r="U13" s="5"/>
      <c r="V13" s="5"/>
      <c r="W13" s="5"/>
      <c r="X13" s="5"/>
      <c r="Y13" s="5"/>
      <c r="Z13" s="5"/>
      <c r="AA13" s="5"/>
      <c r="AB13" s="5"/>
      <c r="AH13"/>
    </row>
    <row r="14" spans="1:37" s="25" customFormat="1" ht="15" customHeight="1" x14ac:dyDescent="0.2">
      <c r="A14" s="35" t="s">
        <v>40</v>
      </c>
      <c r="B14" s="24"/>
      <c r="E14" s="29" t="s">
        <v>97</v>
      </c>
    </row>
    <row r="15" spans="1:37" ht="15" customHeight="1" x14ac:dyDescent="0.25">
      <c r="A15" s="23"/>
      <c r="B15" s="26" t="s">
        <v>112</v>
      </c>
      <c r="C15" s="26"/>
      <c r="D15" s="27"/>
      <c r="E15" s="27"/>
      <c r="F15" s="26" t="s">
        <v>99</v>
      </c>
      <c r="G15" s="27" t="s">
        <v>100</v>
      </c>
      <c r="H15" s="27">
        <v>2010</v>
      </c>
      <c r="I15" s="27">
        <v>2011</v>
      </c>
      <c r="J15" s="27">
        <v>2012</v>
      </c>
      <c r="K15" s="27">
        <v>2013</v>
      </c>
      <c r="L15" s="27">
        <v>2014</v>
      </c>
      <c r="M15" s="27">
        <v>2015</v>
      </c>
      <c r="N15" s="27">
        <v>2016</v>
      </c>
      <c r="O15" s="27">
        <v>2017</v>
      </c>
      <c r="P15" s="27">
        <v>2018</v>
      </c>
      <c r="Q15" s="27">
        <v>2019</v>
      </c>
      <c r="R15" s="27">
        <v>2020</v>
      </c>
      <c r="S15" s="27">
        <v>2021</v>
      </c>
      <c r="T15" s="27">
        <v>2022</v>
      </c>
      <c r="U15" s="27">
        <v>2023</v>
      </c>
      <c r="V15" s="27">
        <v>2024</v>
      </c>
      <c r="W15" s="27">
        <v>2025</v>
      </c>
      <c r="X15" s="27">
        <v>2026</v>
      </c>
      <c r="Y15" s="27">
        <v>2027</v>
      </c>
      <c r="Z15" s="27">
        <v>2028</v>
      </c>
      <c r="AA15" s="27">
        <v>2029</v>
      </c>
      <c r="AB15" s="27">
        <v>2030</v>
      </c>
      <c r="AC15" s="27">
        <v>2031</v>
      </c>
      <c r="AD15" s="27">
        <v>2032</v>
      </c>
      <c r="AE15" s="23"/>
      <c r="AF15" s="23"/>
      <c r="AG15" s="23"/>
      <c r="AH15" s="23"/>
      <c r="AI15" s="23"/>
      <c r="AJ15" s="23"/>
      <c r="AK15" s="23"/>
    </row>
    <row r="16" spans="1:37" ht="15" customHeight="1" x14ac:dyDescent="0.25">
      <c r="A16" s="23"/>
      <c r="B16" s="23" t="s">
        <v>113</v>
      </c>
      <c r="C16" s="23"/>
      <c r="D16" s="28"/>
      <c r="E16" s="28"/>
      <c r="F16" s="23" t="s">
        <v>102</v>
      </c>
      <c r="G16" s="5">
        <v>1967799128.984</v>
      </c>
      <c r="H16" s="5">
        <v>53322602.770000003</v>
      </c>
      <c r="I16" s="5">
        <v>98529758.760000005</v>
      </c>
      <c r="J16" s="5">
        <v>103442802.48800001</v>
      </c>
      <c r="K16" s="5">
        <v>87657908.019999996</v>
      </c>
      <c r="L16" s="5">
        <v>94879347.5</v>
      </c>
      <c r="M16" s="5">
        <v>74906074.906000003</v>
      </c>
      <c r="N16" s="5">
        <v>66424021.960000001</v>
      </c>
      <c r="O16" s="5">
        <v>72736434.930000007</v>
      </c>
      <c r="P16" s="5">
        <v>82461630.400000006</v>
      </c>
      <c r="Q16" s="5">
        <v>92850002.900000006</v>
      </c>
      <c r="R16" s="5">
        <v>116680793.34999999</v>
      </c>
      <c r="S16" s="5">
        <v>158320745</v>
      </c>
      <c r="T16" s="5">
        <v>184505525.30000001</v>
      </c>
      <c r="U16" s="5">
        <v>247737362.30000001</v>
      </c>
      <c r="V16" s="5">
        <v>235071981.90000001</v>
      </c>
      <c r="W16" s="5">
        <v>198272136.5</v>
      </c>
      <c r="X16" s="5">
        <v>0</v>
      </c>
      <c r="Y16" s="5">
        <v>0</v>
      </c>
      <c r="Z16" s="5">
        <v>0</v>
      </c>
      <c r="AA16" s="5">
        <v>0</v>
      </c>
      <c r="AB16" s="5">
        <v>0</v>
      </c>
      <c r="AC16" s="5">
        <v>0</v>
      </c>
      <c r="AD16" s="5">
        <v>0</v>
      </c>
      <c r="AE16" s="23"/>
      <c r="AF16" s="23"/>
      <c r="AG16" s="23"/>
      <c r="AH16" s="23"/>
      <c r="AI16" s="23"/>
      <c r="AJ16" s="23"/>
      <c r="AK16" s="23"/>
    </row>
    <row r="17" spans="1:37" ht="15" customHeight="1" x14ac:dyDescent="0.25">
      <c r="B17" s="23" t="s">
        <v>114</v>
      </c>
      <c r="C17" s="23"/>
      <c r="D17" s="28"/>
      <c r="E17" s="28"/>
      <c r="F17" s="23" t="s">
        <v>102</v>
      </c>
      <c r="G17" s="5">
        <v>1707824157.767</v>
      </c>
      <c r="H17" s="5">
        <v>28297176.385000002</v>
      </c>
      <c r="I17" s="5">
        <v>75146078.879999995</v>
      </c>
      <c r="J17" s="5">
        <v>96990026.244000003</v>
      </c>
      <c r="K17" s="5">
        <v>79673816.510000005</v>
      </c>
      <c r="L17" s="5">
        <v>86572776.25</v>
      </c>
      <c r="M17" s="5">
        <v>64244102.453000002</v>
      </c>
      <c r="N17" s="5">
        <v>61354678.479999997</v>
      </c>
      <c r="O17" s="5">
        <v>65608295.715000004</v>
      </c>
      <c r="P17" s="5">
        <v>83383008.799999997</v>
      </c>
      <c r="Q17" s="5">
        <v>107541367.8</v>
      </c>
      <c r="R17" s="5">
        <v>109343433.8</v>
      </c>
      <c r="S17" s="5">
        <v>127456263.2</v>
      </c>
      <c r="T17" s="5">
        <v>147259698.80000001</v>
      </c>
      <c r="U17" s="5">
        <v>168095222.30000001</v>
      </c>
      <c r="V17" s="5">
        <v>197119367.55000001</v>
      </c>
      <c r="W17" s="5">
        <v>209738844.59999999</v>
      </c>
      <c r="X17" s="5">
        <v>0</v>
      </c>
      <c r="Y17" s="5">
        <v>0</v>
      </c>
      <c r="Z17" s="5">
        <v>0</v>
      </c>
      <c r="AA17" s="5">
        <v>0</v>
      </c>
      <c r="AB17" s="5">
        <v>0</v>
      </c>
      <c r="AC17" s="5">
        <v>0</v>
      </c>
      <c r="AD17" s="5">
        <v>0</v>
      </c>
      <c r="AE17" s="23"/>
      <c r="AF17" s="23"/>
      <c r="AG17" s="23"/>
      <c r="AH17" s="23"/>
      <c r="AI17" s="23"/>
      <c r="AJ17" s="23"/>
      <c r="AK17" s="23"/>
    </row>
    <row r="18" spans="1:37" ht="15" customHeight="1" x14ac:dyDescent="0.25">
      <c r="A18" s="14"/>
      <c r="B18" s="14" t="s">
        <v>115</v>
      </c>
      <c r="C18" s="23"/>
      <c r="D18" s="28"/>
      <c r="E18" s="28"/>
      <c r="F18" s="23" t="s">
        <v>102</v>
      </c>
      <c r="G18" s="5">
        <v>767712680.83899999</v>
      </c>
      <c r="H18" s="5">
        <v>10615892.795</v>
      </c>
      <c r="I18" s="5">
        <v>36334427.960000001</v>
      </c>
      <c r="J18" s="5">
        <v>53013568.748000003</v>
      </c>
      <c r="K18" s="5">
        <v>43207247.170000002</v>
      </c>
      <c r="L18" s="5">
        <v>57610258.75</v>
      </c>
      <c r="M18" s="5">
        <v>39511449.151000001</v>
      </c>
      <c r="N18" s="5">
        <v>33886216.159999996</v>
      </c>
      <c r="O18" s="5">
        <v>37397826.405000001</v>
      </c>
      <c r="P18" s="5">
        <v>35412864.850000001</v>
      </c>
      <c r="Q18" s="5">
        <v>47701570.149999999</v>
      </c>
      <c r="R18" s="5">
        <v>52266523.200000003</v>
      </c>
      <c r="S18" s="5">
        <v>52391321.299999997</v>
      </c>
      <c r="T18" s="5">
        <v>54565015.100000001</v>
      </c>
      <c r="U18" s="5">
        <v>76273430.5</v>
      </c>
      <c r="V18" s="5">
        <v>62180475</v>
      </c>
      <c r="W18" s="5">
        <v>75344593.599999994</v>
      </c>
      <c r="X18" s="5">
        <v>0</v>
      </c>
      <c r="Y18" s="5">
        <v>0</v>
      </c>
      <c r="Z18" s="5">
        <v>0</v>
      </c>
      <c r="AA18" s="5">
        <v>0</v>
      </c>
      <c r="AB18" s="5">
        <v>0</v>
      </c>
      <c r="AC18" s="5">
        <v>0</v>
      </c>
      <c r="AD18" s="5">
        <v>0</v>
      </c>
      <c r="AE18" s="23"/>
      <c r="AF18" s="23"/>
      <c r="AG18" s="23"/>
      <c r="AH18" s="23"/>
      <c r="AI18" s="23"/>
      <c r="AJ18" s="23"/>
      <c r="AK18" s="23"/>
    </row>
    <row r="19" spans="1:37" ht="15" customHeight="1" x14ac:dyDescent="0.25">
      <c r="A19" s="23"/>
      <c r="B19" s="39" t="s">
        <v>116</v>
      </c>
      <c r="C19" s="23"/>
      <c r="D19" s="28"/>
      <c r="E19" s="28"/>
      <c r="F19" s="14"/>
      <c r="G19" s="28"/>
      <c r="H19" s="28"/>
      <c r="I19" s="28"/>
      <c r="J19" s="28"/>
      <c r="K19" s="28"/>
      <c r="L19" s="28"/>
      <c r="M19" s="28"/>
      <c r="N19" s="28"/>
      <c r="O19" s="28"/>
      <c r="P19" s="28"/>
      <c r="Q19" s="28"/>
      <c r="R19" s="28"/>
      <c r="S19" s="28"/>
      <c r="T19" s="28"/>
      <c r="U19" s="28"/>
      <c r="V19" s="28"/>
      <c r="W19" s="28"/>
      <c r="X19" s="28"/>
      <c r="Y19" s="28"/>
      <c r="Z19" s="28"/>
      <c r="AA19" s="28"/>
      <c r="AB19" s="28"/>
      <c r="AC19" s="23"/>
      <c r="AD19" s="23"/>
      <c r="AE19" s="23"/>
      <c r="AF19" s="23"/>
      <c r="AG19" s="23"/>
      <c r="AH19" s="23"/>
      <c r="AI19" s="23"/>
      <c r="AJ19" s="23"/>
      <c r="AK19" s="23"/>
    </row>
    <row r="20" spans="1:37" s="6" customFormat="1" ht="15" customHeight="1" x14ac:dyDescent="0.2">
      <c r="A20" s="7" t="s">
        <v>41</v>
      </c>
      <c r="E20" s="12" t="s">
        <v>97</v>
      </c>
    </row>
    <row r="21" spans="1:37" ht="15" customHeight="1" x14ac:dyDescent="0.25">
      <c r="A21" s="23"/>
      <c r="B21" s="2"/>
      <c r="C21" s="2"/>
      <c r="D21" s="4"/>
      <c r="E21" s="4"/>
      <c r="F21" s="2" t="s">
        <v>99</v>
      </c>
      <c r="G21" s="4" t="s">
        <v>117</v>
      </c>
      <c r="H21" s="4" t="s">
        <v>118</v>
      </c>
      <c r="I21" s="4" t="s">
        <v>119</v>
      </c>
      <c r="J21" s="4" t="s">
        <v>120</v>
      </c>
      <c r="K21" s="4" t="s">
        <v>121</v>
      </c>
      <c r="L21" s="4" t="s">
        <v>122</v>
      </c>
      <c r="M21" s="4" t="s">
        <v>123</v>
      </c>
      <c r="N21" s="4" t="s">
        <v>124</v>
      </c>
      <c r="O21" s="4" t="s">
        <v>125</v>
      </c>
      <c r="P21" s="4" t="s">
        <v>126</v>
      </c>
      <c r="Q21" s="4" t="s">
        <v>127</v>
      </c>
      <c r="R21" s="4" t="s">
        <v>128</v>
      </c>
      <c r="S21" s="4" t="s">
        <v>129</v>
      </c>
      <c r="T21" s="4" t="s">
        <v>130</v>
      </c>
      <c r="U21" s="4" t="s">
        <v>131</v>
      </c>
      <c r="V21" s="4" t="s">
        <v>132</v>
      </c>
      <c r="W21" s="4" t="s">
        <v>133</v>
      </c>
      <c r="X21" s="4" t="s">
        <v>134</v>
      </c>
      <c r="Y21" s="4" t="s">
        <v>135</v>
      </c>
      <c r="Z21" s="4" t="s">
        <v>136</v>
      </c>
      <c r="AA21" s="4" t="s">
        <v>137</v>
      </c>
      <c r="AB21" s="4" t="s">
        <v>138</v>
      </c>
      <c r="AC21" s="4" t="s">
        <v>139</v>
      </c>
      <c r="AD21" s="4" t="s">
        <v>140</v>
      </c>
      <c r="AE21" s="4" t="s">
        <v>141</v>
      </c>
      <c r="AF21" s="4" t="s">
        <v>142</v>
      </c>
      <c r="AG21" s="4" t="s">
        <v>143</v>
      </c>
      <c r="AH21"/>
    </row>
    <row r="22" spans="1:37" ht="15" customHeight="1" x14ac:dyDescent="0.25">
      <c r="B22" s="1" t="s">
        <v>144</v>
      </c>
      <c r="C22"/>
      <c r="D22" s="5"/>
      <c r="E22" s="5"/>
      <c r="F22" s="1" t="s">
        <v>102</v>
      </c>
      <c r="G22" s="5">
        <v>516390778.63</v>
      </c>
      <c r="H22" s="5">
        <v>59128505</v>
      </c>
      <c r="I22" s="5">
        <v>58436957</v>
      </c>
      <c r="J22" s="5">
        <v>15188814.1</v>
      </c>
      <c r="K22" s="5">
        <v>1221994</v>
      </c>
      <c r="L22" s="5">
        <v>6681009.3499999996</v>
      </c>
      <c r="M22" s="5">
        <v>1657885</v>
      </c>
      <c r="N22" s="5">
        <v>2069850.35</v>
      </c>
      <c r="O22" s="5">
        <v>3765604.4</v>
      </c>
      <c r="P22" s="5">
        <v>8680656.5999999996</v>
      </c>
      <c r="Q22" s="5">
        <v>14967246.970000001</v>
      </c>
      <c r="R22" s="5">
        <v>9503128.75</v>
      </c>
      <c r="S22" s="5">
        <v>14267194</v>
      </c>
      <c r="T22" s="5">
        <v>18843629.350000001</v>
      </c>
      <c r="U22" s="5">
        <v>9072016</v>
      </c>
      <c r="V22" s="5">
        <v>2842293</v>
      </c>
      <c r="W22" s="5">
        <v>819511</v>
      </c>
      <c r="X22" s="5">
        <v>28138341.850000001</v>
      </c>
      <c r="Y22" s="5">
        <v>38730950</v>
      </c>
      <c r="Z22" s="5">
        <v>23860885</v>
      </c>
      <c r="AA22" s="5">
        <v>15554142</v>
      </c>
      <c r="AB22" s="5">
        <v>26666898</v>
      </c>
      <c r="AC22" s="5">
        <v>69181005.950000003</v>
      </c>
      <c r="AD22" s="5">
        <v>37453693.619999997</v>
      </c>
      <c r="AE22" s="5">
        <v>8959938</v>
      </c>
      <c r="AF22" s="5">
        <v>37968183.399999999</v>
      </c>
      <c r="AG22" s="5">
        <v>2730445.94</v>
      </c>
      <c r="AH22"/>
    </row>
    <row r="23" spans="1:37" ht="15" customHeight="1" x14ac:dyDescent="0.25">
      <c r="B23" s="1" t="s">
        <v>145</v>
      </c>
      <c r="C23"/>
      <c r="D23" s="5"/>
      <c r="E23" s="5"/>
      <c r="F23" s="1" t="s">
        <v>146</v>
      </c>
      <c r="G23" s="5">
        <v>57.053267493673999</v>
      </c>
      <c r="H23" s="5">
        <v>36.498626560166002</v>
      </c>
      <c r="I23" s="5">
        <v>54.551982980090003</v>
      </c>
      <c r="J23" s="5">
        <v>34.68209200263</v>
      </c>
      <c r="K23" s="5">
        <v>31.926688438928998</v>
      </c>
      <c r="L23" s="5">
        <v>39.548746825626999</v>
      </c>
      <c r="M23" s="5">
        <v>41.800337854874002</v>
      </c>
      <c r="N23" s="5">
        <v>45.646716286249998</v>
      </c>
      <c r="O23" s="5">
        <v>88.872209766113997</v>
      </c>
      <c r="P23" s="5">
        <v>64.907443602838001</v>
      </c>
      <c r="Q23" s="5">
        <v>43.173837582281998</v>
      </c>
      <c r="R23" s="5">
        <v>32.792929929053003</v>
      </c>
      <c r="S23" s="5">
        <v>70.845717633972995</v>
      </c>
      <c r="T23" s="5">
        <v>62.536312694350997</v>
      </c>
      <c r="U23" s="5">
        <v>102.31558527975</v>
      </c>
      <c r="V23" s="5">
        <v>50.124204214796002</v>
      </c>
      <c r="W23" s="5">
        <v>48.975736568457997</v>
      </c>
      <c r="X23" s="5">
        <v>52.104566825174999</v>
      </c>
      <c r="Y23" s="5">
        <v>187.88845336618999</v>
      </c>
      <c r="Z23" s="5">
        <v>32.428140221362</v>
      </c>
      <c r="AA23" s="5">
        <v>51.932135595258003</v>
      </c>
      <c r="AB23" s="5">
        <v>74.30112871723</v>
      </c>
      <c r="AC23" s="5">
        <v>80.903427118977007</v>
      </c>
      <c r="AD23" s="5">
        <v>100.87504476309</v>
      </c>
      <c r="AE23" s="5">
        <v>49.911084125268999</v>
      </c>
      <c r="AF23" s="5">
        <v>71.489437810439</v>
      </c>
      <c r="AG23" s="5">
        <v>36.483777926243</v>
      </c>
      <c r="AH23"/>
    </row>
    <row r="24" spans="1:37" ht="15" customHeight="1" x14ac:dyDescent="0.25">
      <c r="B24" s="1" t="s">
        <v>147</v>
      </c>
      <c r="C24"/>
      <c r="D24" s="5"/>
      <c r="E24" s="5"/>
      <c r="F24" s="1" t="s">
        <v>148</v>
      </c>
      <c r="G24" s="52">
        <v>0.28093636738611999</v>
      </c>
      <c r="H24" s="52">
        <v>0.33746158472972998</v>
      </c>
      <c r="I24" s="52">
        <v>0</v>
      </c>
      <c r="J24" s="52">
        <v>0.43570485203317999</v>
      </c>
      <c r="K24" s="52">
        <v>0.49360307824751998</v>
      </c>
      <c r="L24" s="52">
        <v>0.44222659260310998</v>
      </c>
      <c r="M24" s="52">
        <v>0.51895034939093998</v>
      </c>
      <c r="N24" s="52">
        <v>0.57368398638094997</v>
      </c>
      <c r="O24" s="52">
        <v>0.60563584427508999</v>
      </c>
      <c r="P24" s="52">
        <v>0.29102637235989998</v>
      </c>
      <c r="Q24" s="52">
        <v>0.25908973158342002</v>
      </c>
      <c r="R24" s="52">
        <v>0.35078068367747001</v>
      </c>
      <c r="S24" s="52">
        <v>0.27290580053793001</v>
      </c>
      <c r="T24" s="52">
        <v>0.32380394385118999</v>
      </c>
      <c r="U24" s="52">
        <v>0.30503936500994</v>
      </c>
      <c r="V24" s="52">
        <v>0.46110657838583002</v>
      </c>
      <c r="W24" s="52">
        <v>0.15702046708341999</v>
      </c>
      <c r="X24" s="52">
        <v>0.19899537896899999</v>
      </c>
      <c r="Y24" s="52">
        <v>0.34645186859604998</v>
      </c>
      <c r="Z24" s="52">
        <v>0.46031360530005</v>
      </c>
      <c r="AA24" s="52">
        <v>0.25520359785836999</v>
      </c>
      <c r="AB24" s="52">
        <v>0.29335493014598002</v>
      </c>
      <c r="AC24" s="52">
        <v>0.32583171768696001</v>
      </c>
      <c r="AD24" s="52">
        <v>0.24207591090985001</v>
      </c>
      <c r="AE24" s="52">
        <v>0.59986542317591995</v>
      </c>
      <c r="AF24" s="52">
        <v>0.17525431569634001</v>
      </c>
      <c r="AG24" s="52">
        <v>0.45612366161696999</v>
      </c>
      <c r="AH24"/>
    </row>
    <row r="25" spans="1:37" ht="15" customHeight="1" x14ac:dyDescent="0.25">
      <c r="B25" s="1" t="s">
        <v>149</v>
      </c>
      <c r="C25"/>
      <c r="D25" s="5"/>
      <c r="E25" s="5"/>
      <c r="F25" s="1" t="s">
        <v>148</v>
      </c>
      <c r="G25" s="52">
        <v>0.36058920086452001</v>
      </c>
      <c r="H25" s="52">
        <v>0.48858622419085002</v>
      </c>
      <c r="I25" s="52">
        <v>0.37981885333283</v>
      </c>
      <c r="J25" s="52">
        <v>0.50408701756380003</v>
      </c>
      <c r="K25" s="52">
        <v>0.33430115041481001</v>
      </c>
      <c r="L25" s="52">
        <v>0.53441221422628005</v>
      </c>
      <c r="M25" s="52">
        <v>0.17466832741716001</v>
      </c>
      <c r="N25" s="52">
        <v>0.36675066871380002</v>
      </c>
      <c r="O25" s="52">
        <v>0.33773861109786002</v>
      </c>
      <c r="P25" s="52">
        <v>0.69006450502834005</v>
      </c>
      <c r="Q25" s="52">
        <v>0.38179613201104001</v>
      </c>
      <c r="R25" s="52">
        <v>0.53679037022412002</v>
      </c>
      <c r="S25" s="52">
        <v>0.63366433511733</v>
      </c>
      <c r="T25" s="52">
        <v>0.51956173188049004</v>
      </c>
      <c r="U25" s="52">
        <v>0.25912906238261002</v>
      </c>
      <c r="V25" s="52">
        <v>0.44289065201934003</v>
      </c>
      <c r="W25" s="52">
        <v>0.13616656762386001</v>
      </c>
      <c r="X25" s="52">
        <v>0.15970830918026999</v>
      </c>
      <c r="Y25" s="52">
        <v>0.38902071857261</v>
      </c>
      <c r="Z25" s="52">
        <v>0.28647084967719999</v>
      </c>
      <c r="AA25" s="52">
        <v>0.35548087448346999</v>
      </c>
      <c r="AB25" s="52">
        <v>0.27826637353921002</v>
      </c>
      <c r="AC25" s="52">
        <v>0.32017701529245002</v>
      </c>
      <c r="AD25" s="52">
        <v>0.32846955295834002</v>
      </c>
      <c r="AE25" s="52">
        <v>0.35101537532961002</v>
      </c>
      <c r="AF25" s="52">
        <v>0.10575137234508999</v>
      </c>
      <c r="AG25" s="52">
        <v>0.31022148711723002</v>
      </c>
      <c r="AH25"/>
    </row>
    <row r="26" spans="1:37" ht="15" customHeight="1" x14ac:dyDescent="0.25">
      <c r="A26" s="3"/>
      <c r="B26" s="3" t="s">
        <v>150</v>
      </c>
      <c r="C26"/>
      <c r="D26" s="5"/>
      <c r="E26" s="5"/>
      <c r="F26" s="1" t="s">
        <v>148</v>
      </c>
      <c r="G26" s="52">
        <v>0.20466193312047001</v>
      </c>
      <c r="H26" s="52">
        <v>9.6697692593445003E-2</v>
      </c>
      <c r="I26" s="52">
        <v>0.44083780748542001</v>
      </c>
      <c r="J26" s="52">
        <v>7.8347130471496003E-3</v>
      </c>
      <c r="K26" s="52">
        <v>6.5466769885940995E-2</v>
      </c>
      <c r="L26" s="52">
        <v>0</v>
      </c>
      <c r="M26" s="52">
        <v>0.15899775919319001</v>
      </c>
      <c r="N26" s="52">
        <v>0</v>
      </c>
      <c r="O26" s="52">
        <v>1.2597977631426E-2</v>
      </c>
      <c r="P26" s="52">
        <v>0</v>
      </c>
      <c r="Q26" s="52">
        <v>0.14732528997616001</v>
      </c>
      <c r="R26" s="52">
        <v>1.4531529944809E-2</v>
      </c>
      <c r="S26" s="52">
        <v>7.9063900021265995E-2</v>
      </c>
      <c r="T26" s="52">
        <v>1.7358121088282E-2</v>
      </c>
      <c r="U26" s="52">
        <v>0.14138389967566001</v>
      </c>
      <c r="V26" s="52">
        <v>8.2380669410225996E-2</v>
      </c>
      <c r="W26" s="52">
        <v>0.21682076262552</v>
      </c>
      <c r="X26" s="52">
        <v>0.22826138918346001</v>
      </c>
      <c r="Y26" s="52">
        <v>0.14234094438684999</v>
      </c>
      <c r="Z26" s="52">
        <v>8.4403617049410004E-2</v>
      </c>
      <c r="AA26" s="52">
        <v>0.18802335737966</v>
      </c>
      <c r="AB26" s="52">
        <v>0.33341560761959999</v>
      </c>
      <c r="AC26" s="52">
        <v>0.10887424801894</v>
      </c>
      <c r="AD26" s="52">
        <v>0.33954026347909</v>
      </c>
      <c r="AE26" s="52">
        <v>4.4858569333849997E-2</v>
      </c>
      <c r="AF26" s="52">
        <v>0.56960565566590005</v>
      </c>
      <c r="AG26" s="52">
        <v>5.8788931744973003E-2</v>
      </c>
      <c r="AH26"/>
    </row>
    <row r="27" spans="1:37" ht="15" customHeight="1" x14ac:dyDescent="0.25">
      <c r="B27" s="1" t="s">
        <v>151</v>
      </c>
      <c r="C27"/>
      <c r="D27" s="5"/>
      <c r="E27" s="5"/>
      <c r="F27" s="1" t="s">
        <v>148</v>
      </c>
      <c r="G27" s="52">
        <v>5.6740192142342001E-2</v>
      </c>
      <c r="H27" s="52">
        <v>4.7269248562939001E-2</v>
      </c>
      <c r="I27" s="52">
        <v>3.2893995489874997E-2</v>
      </c>
      <c r="J27" s="52">
        <v>0</v>
      </c>
      <c r="K27" s="52">
        <v>0</v>
      </c>
      <c r="L27" s="52">
        <v>0</v>
      </c>
      <c r="M27" s="52">
        <v>0.14195496068786001</v>
      </c>
      <c r="N27" s="52">
        <v>3.8843387880674998E-2</v>
      </c>
      <c r="O27" s="52">
        <v>2.3714652553518002E-2</v>
      </c>
      <c r="P27" s="52">
        <v>0</v>
      </c>
      <c r="Q27" s="52">
        <v>0.11962988274256001</v>
      </c>
      <c r="R27" s="52">
        <v>4.7722177814333001E-2</v>
      </c>
      <c r="S27" s="52">
        <v>6.5867892453133998E-3</v>
      </c>
      <c r="T27" s="52">
        <v>8.623338794339E-2</v>
      </c>
      <c r="U27" s="52">
        <v>1.8794609709683E-2</v>
      </c>
      <c r="V27" s="52">
        <v>9.7949085474297991E-3</v>
      </c>
      <c r="W27" s="52">
        <v>0.47152509240266</v>
      </c>
      <c r="X27" s="52">
        <v>1.3288274127638E-2</v>
      </c>
      <c r="Y27" s="52">
        <v>2.6542080687409E-2</v>
      </c>
      <c r="Z27" s="52">
        <v>2.7466080994062E-2</v>
      </c>
      <c r="AA27" s="52">
        <v>9.0545978042376005E-2</v>
      </c>
      <c r="AB27" s="52">
        <v>3.1799724137392999E-3</v>
      </c>
      <c r="AC27" s="52">
        <v>0.16201623330109999</v>
      </c>
      <c r="AD27" s="52">
        <v>4.6553779653629002E-2</v>
      </c>
      <c r="AE27" s="52">
        <v>0</v>
      </c>
      <c r="AF27" s="52">
        <v>7.4825017833221E-2</v>
      </c>
      <c r="AG27" s="52">
        <v>0.10499566968170999</v>
      </c>
      <c r="AH27"/>
    </row>
    <row r="28" spans="1:37" ht="15" customHeight="1" x14ac:dyDescent="0.25">
      <c r="B28" s="1" t="s">
        <v>152</v>
      </c>
      <c r="C28"/>
      <c r="D28" s="5"/>
      <c r="E28" s="5"/>
      <c r="F28" s="1" t="s">
        <v>148</v>
      </c>
      <c r="G28" s="52">
        <v>6.1491216369593003E-2</v>
      </c>
      <c r="H28" s="52">
        <v>0</v>
      </c>
      <c r="I28" s="52">
        <v>0.10210701080825001</v>
      </c>
      <c r="J28" s="52">
        <v>0</v>
      </c>
      <c r="K28" s="52">
        <v>0</v>
      </c>
      <c r="L28" s="52">
        <v>0</v>
      </c>
      <c r="M28" s="52">
        <v>0</v>
      </c>
      <c r="N28" s="52">
        <v>0</v>
      </c>
      <c r="O28" s="52">
        <v>0</v>
      </c>
      <c r="P28" s="52">
        <v>0</v>
      </c>
      <c r="Q28" s="52">
        <v>6.0339219484397001E-2</v>
      </c>
      <c r="R28" s="52">
        <v>2.3798477948643999E-2</v>
      </c>
      <c r="S28" s="52">
        <v>0</v>
      </c>
      <c r="T28" s="52">
        <v>2.1115889758253998E-3</v>
      </c>
      <c r="U28" s="52">
        <v>0.25292393664209001</v>
      </c>
      <c r="V28" s="52">
        <v>0</v>
      </c>
      <c r="W28" s="52">
        <v>0</v>
      </c>
      <c r="X28" s="52">
        <v>0.25045750874619999</v>
      </c>
      <c r="Y28" s="52">
        <v>9.5191055215532006E-2</v>
      </c>
      <c r="Z28" s="52">
        <v>6.7723389136656001E-2</v>
      </c>
      <c r="AA28" s="52">
        <v>5.8935426975013999E-2</v>
      </c>
      <c r="AB28" s="52">
        <v>8.0493051722776002E-2</v>
      </c>
      <c r="AC28" s="52">
        <v>4.6291320226170003E-2</v>
      </c>
      <c r="AD28" s="52">
        <v>4.3226257373331002E-2</v>
      </c>
      <c r="AE28" s="52">
        <v>0</v>
      </c>
      <c r="AF28" s="52">
        <v>5.0119332282828999E-2</v>
      </c>
      <c r="AG28" s="52">
        <v>6.7846060339873004E-2</v>
      </c>
      <c r="AH28"/>
    </row>
    <row r="29" spans="1:37" ht="15" customHeight="1" x14ac:dyDescent="0.25">
      <c r="B29" s="1" t="s">
        <v>153</v>
      </c>
      <c r="C29"/>
      <c r="D29" s="5"/>
      <c r="E29" s="5"/>
      <c r="F29" s="1" t="s">
        <v>148</v>
      </c>
      <c r="G29" s="52">
        <v>3.5581090116958002E-2</v>
      </c>
      <c r="H29" s="52">
        <v>2.9985249923028E-2</v>
      </c>
      <c r="I29" s="52">
        <v>4.4342332883623999E-2</v>
      </c>
      <c r="J29" s="52">
        <v>5.2373417355868E-2</v>
      </c>
      <c r="K29" s="52">
        <v>0.10662900145173</v>
      </c>
      <c r="L29" s="52">
        <v>2.3361193170610001E-2</v>
      </c>
      <c r="M29" s="52">
        <v>5.4286033108448001E-3</v>
      </c>
      <c r="N29" s="52">
        <v>2.0721957024573998E-2</v>
      </c>
      <c r="O29" s="52">
        <v>2.0312914442101E-2</v>
      </c>
      <c r="P29" s="52">
        <v>1.8909122611761999E-2</v>
      </c>
      <c r="Q29" s="52">
        <v>3.181974420243E-2</v>
      </c>
      <c r="R29" s="52">
        <v>2.6376760390624001E-2</v>
      </c>
      <c r="S29" s="52">
        <v>7.7791750781547996E-3</v>
      </c>
      <c r="T29" s="52">
        <v>5.0931226260826003E-2</v>
      </c>
      <c r="U29" s="52">
        <v>2.2729126580024E-2</v>
      </c>
      <c r="V29" s="52">
        <v>3.8271916371746002E-3</v>
      </c>
      <c r="W29" s="52">
        <v>1.8467110264535999E-2</v>
      </c>
      <c r="X29" s="52">
        <v>0.14928913979343</v>
      </c>
      <c r="Y29" s="52">
        <v>4.5333254154622998E-4</v>
      </c>
      <c r="Z29" s="52">
        <v>7.3622457842615993E-2</v>
      </c>
      <c r="AA29" s="52">
        <v>5.1810765261112002E-2</v>
      </c>
      <c r="AB29" s="52">
        <v>1.1290064558689999E-2</v>
      </c>
      <c r="AC29" s="52">
        <v>3.6809465474389E-2</v>
      </c>
      <c r="AD29" s="52">
        <v>1.3423562575722001E-4</v>
      </c>
      <c r="AE29" s="52">
        <v>4.2606321606242998E-3</v>
      </c>
      <c r="AF29" s="52">
        <v>2.4444306176628999E-2</v>
      </c>
      <c r="AG29" s="52">
        <v>2.0241894992434999E-3</v>
      </c>
      <c r="AH29"/>
    </row>
    <row r="30" spans="1:37" ht="15" customHeight="1" x14ac:dyDescent="0.25">
      <c r="B30"/>
      <c r="C30"/>
      <c r="D30" s="5"/>
      <c r="E30" s="5"/>
      <c r="F30"/>
      <c r="G30" s="5"/>
      <c r="H30" s="5"/>
      <c r="I30" s="5"/>
      <c r="J30" s="5"/>
      <c r="K30" s="5"/>
      <c r="L30" s="5"/>
      <c r="M30" s="5"/>
      <c r="N30" s="5"/>
      <c r="O30" s="5"/>
      <c r="P30" s="5"/>
      <c r="Q30" s="5"/>
      <c r="R30" s="5"/>
      <c r="S30" s="5"/>
      <c r="T30" s="5"/>
      <c r="U30" s="5"/>
      <c r="V30" s="5"/>
      <c r="W30" s="5"/>
      <c r="X30" s="5"/>
      <c r="Y30" s="5"/>
      <c r="Z30" s="5"/>
      <c r="AA30" s="5"/>
      <c r="AB30" s="5"/>
      <c r="AH30"/>
    </row>
    <row r="31" spans="1:37" ht="15" customHeight="1" x14ac:dyDescent="0.25">
      <c r="B31" s="1" t="s">
        <v>154</v>
      </c>
      <c r="C31"/>
      <c r="D31" s="5"/>
      <c r="E31" s="5"/>
      <c r="F31" s="9">
        <v>1000</v>
      </c>
      <c r="G31" s="5">
        <v>9051.0290000000005</v>
      </c>
      <c r="H31" s="5">
        <v>1620.02</v>
      </c>
      <c r="I31" s="5">
        <v>1071.2159999999999</v>
      </c>
      <c r="J31" s="5">
        <v>437.94400000000002</v>
      </c>
      <c r="K31" s="5">
        <v>38.274999999999999</v>
      </c>
      <c r="L31" s="5">
        <v>168.93100000000001</v>
      </c>
      <c r="M31" s="5">
        <v>39.661999999999999</v>
      </c>
      <c r="N31" s="5">
        <v>45.344999999999999</v>
      </c>
      <c r="O31" s="5">
        <v>42.371000000000002</v>
      </c>
      <c r="P31" s="5">
        <v>133.739</v>
      </c>
      <c r="Q31" s="5">
        <v>346.67399999999998</v>
      </c>
      <c r="R31" s="5">
        <v>289.79199999999997</v>
      </c>
      <c r="S31" s="5">
        <v>201.38399999999999</v>
      </c>
      <c r="T31" s="5">
        <v>301.32299999999998</v>
      </c>
      <c r="U31" s="5">
        <v>88.667000000000002</v>
      </c>
      <c r="V31" s="5">
        <v>56.704999999999998</v>
      </c>
      <c r="W31" s="5">
        <v>16.733000000000001</v>
      </c>
      <c r="X31" s="5">
        <v>540.03599999999994</v>
      </c>
      <c r="Y31" s="5">
        <v>206.13800000000001</v>
      </c>
      <c r="Z31" s="5">
        <v>735.80799999999999</v>
      </c>
      <c r="AA31" s="5">
        <v>299.50900000000001</v>
      </c>
      <c r="AB31" s="5">
        <v>358.90300000000002</v>
      </c>
      <c r="AC31" s="5">
        <v>855.10599999999999</v>
      </c>
      <c r="AD31" s="5">
        <v>371.28800000000001</v>
      </c>
      <c r="AE31" s="5">
        <v>179.518</v>
      </c>
      <c r="AF31" s="5">
        <v>531.10199999999998</v>
      </c>
      <c r="AG31" s="5">
        <v>74.84</v>
      </c>
      <c r="AH31"/>
    </row>
    <row r="32" spans="1:37" ht="15" customHeight="1" x14ac:dyDescent="0.25">
      <c r="B32"/>
      <c r="C32"/>
      <c r="D32" s="5"/>
      <c r="E32" s="5"/>
      <c r="F32" s="3"/>
      <c r="G32" s="5"/>
      <c r="H32" s="5"/>
      <c r="I32" s="5"/>
      <c r="J32" s="5"/>
      <c r="K32" s="5"/>
      <c r="L32" s="5"/>
      <c r="M32" s="5"/>
      <c r="N32" s="5"/>
      <c r="O32" s="5"/>
      <c r="P32" s="5"/>
      <c r="Q32" s="5"/>
      <c r="R32" s="5"/>
      <c r="S32" s="5"/>
      <c r="T32" s="5"/>
      <c r="U32" s="5"/>
      <c r="V32" s="5"/>
      <c r="W32" s="5"/>
      <c r="X32" s="5"/>
      <c r="Y32" s="5"/>
      <c r="Z32" s="5"/>
      <c r="AA32" s="5"/>
      <c r="AB32" s="5"/>
      <c r="AH32"/>
    </row>
    <row r="33" spans="1:37" ht="15" customHeight="1" x14ac:dyDescent="0.25">
      <c r="B33" s="1" t="s">
        <v>155</v>
      </c>
      <c r="C33"/>
      <c r="D33" s="5"/>
      <c r="E33" s="5"/>
      <c r="F33" s="3" t="s">
        <v>110</v>
      </c>
      <c r="G33" s="5">
        <v>0</v>
      </c>
      <c r="H33" s="5">
        <v>0</v>
      </c>
      <c r="I33" s="5">
        <v>0</v>
      </c>
      <c r="J33" s="5">
        <v>0</v>
      </c>
      <c r="K33" s="5">
        <v>0</v>
      </c>
      <c r="L33" s="5">
        <v>0</v>
      </c>
      <c r="M33" s="5">
        <v>0</v>
      </c>
      <c r="N33" s="5">
        <v>0</v>
      </c>
      <c r="O33" s="5">
        <v>0</v>
      </c>
      <c r="P33" s="5">
        <v>0</v>
      </c>
      <c r="Q33" s="5">
        <v>0</v>
      </c>
      <c r="R33" s="5">
        <v>0</v>
      </c>
      <c r="S33" s="5">
        <v>0</v>
      </c>
      <c r="T33" s="5">
        <v>0</v>
      </c>
      <c r="U33" s="5">
        <v>0</v>
      </c>
      <c r="V33" s="5">
        <v>0</v>
      </c>
      <c r="W33" s="5">
        <v>0</v>
      </c>
      <c r="X33" s="5">
        <v>0</v>
      </c>
      <c r="Y33" s="5">
        <v>0</v>
      </c>
      <c r="Z33" s="5">
        <v>0</v>
      </c>
      <c r="AA33" s="5">
        <v>0</v>
      </c>
      <c r="AB33" s="5">
        <v>0</v>
      </c>
      <c r="AC33" s="5">
        <v>0</v>
      </c>
      <c r="AD33" s="5">
        <v>0</v>
      </c>
      <c r="AE33" s="5">
        <v>0</v>
      </c>
      <c r="AF33" s="5">
        <v>0</v>
      </c>
      <c r="AG33" s="5">
        <v>0</v>
      </c>
      <c r="AH33"/>
    </row>
    <row r="34" spans="1:37" ht="15" customHeight="1" x14ac:dyDescent="0.25">
      <c r="B34" s="1" t="s">
        <v>156</v>
      </c>
      <c r="C34"/>
      <c r="D34" s="5"/>
      <c r="E34" s="5"/>
      <c r="F34" s="3" t="s">
        <v>110</v>
      </c>
      <c r="G34" s="5">
        <v>32659</v>
      </c>
      <c r="H34" s="5">
        <v>4849</v>
      </c>
      <c r="I34" s="5">
        <v>4104</v>
      </c>
      <c r="J34" s="5">
        <v>1282</v>
      </c>
      <c r="K34" s="5">
        <v>105</v>
      </c>
      <c r="L34" s="5">
        <v>533</v>
      </c>
      <c r="M34" s="5">
        <v>113</v>
      </c>
      <c r="N34" s="5">
        <v>139</v>
      </c>
      <c r="O34" s="5">
        <v>325</v>
      </c>
      <c r="P34" s="5">
        <v>394</v>
      </c>
      <c r="Q34" s="5">
        <v>1152</v>
      </c>
      <c r="R34" s="5">
        <v>1142</v>
      </c>
      <c r="S34" s="5">
        <v>778</v>
      </c>
      <c r="T34" s="5">
        <v>1616</v>
      </c>
      <c r="U34" s="5">
        <v>381</v>
      </c>
      <c r="V34" s="5">
        <v>330</v>
      </c>
      <c r="W34" s="5">
        <v>70</v>
      </c>
      <c r="X34" s="5">
        <v>1787</v>
      </c>
      <c r="Y34" s="5">
        <v>1379</v>
      </c>
      <c r="Z34" s="5">
        <v>2339</v>
      </c>
      <c r="AA34" s="5">
        <v>954</v>
      </c>
      <c r="AB34" s="5">
        <v>1520</v>
      </c>
      <c r="AC34" s="5">
        <v>3438</v>
      </c>
      <c r="AD34" s="5">
        <v>1813</v>
      </c>
      <c r="AE34" s="5">
        <v>863</v>
      </c>
      <c r="AF34" s="5">
        <v>865</v>
      </c>
      <c r="AG34" s="5">
        <v>388</v>
      </c>
      <c r="AH34"/>
    </row>
    <row r="35" spans="1:37" ht="15" customHeight="1" x14ac:dyDescent="0.25">
      <c r="B35"/>
      <c r="C35"/>
      <c r="D35" s="5"/>
      <c r="E35" s="5"/>
      <c r="F35" s="3"/>
      <c r="G35" s="5"/>
      <c r="H35" s="5"/>
      <c r="I35" s="5"/>
      <c r="J35" s="5"/>
      <c r="K35" s="5"/>
      <c r="L35" s="5"/>
      <c r="M35" s="5"/>
      <c r="N35" s="5"/>
      <c r="O35" s="5"/>
      <c r="P35" s="5"/>
      <c r="Q35" s="5"/>
      <c r="R35" s="5"/>
      <c r="S35" s="5"/>
      <c r="T35" s="5"/>
      <c r="U35" s="5"/>
      <c r="V35" s="5"/>
      <c r="W35" s="5"/>
      <c r="X35" s="5"/>
      <c r="Y35" s="5"/>
      <c r="Z35" s="5"/>
      <c r="AA35" s="5"/>
      <c r="AB35" s="5"/>
      <c r="AH35"/>
    </row>
    <row r="36" spans="1:37" s="25" customFormat="1" ht="15" customHeight="1" x14ac:dyDescent="0.2">
      <c r="A36" s="35" t="s">
        <v>42</v>
      </c>
      <c r="B36" s="24"/>
      <c r="E36" s="29" t="s">
        <v>97</v>
      </c>
    </row>
    <row r="37" spans="1:37" ht="15" customHeight="1" x14ac:dyDescent="0.25">
      <c r="A37" s="23"/>
      <c r="B37" s="26" t="s">
        <v>112</v>
      </c>
      <c r="C37" s="26"/>
      <c r="D37" s="27"/>
      <c r="E37" s="27"/>
      <c r="F37" s="26" t="s">
        <v>99</v>
      </c>
      <c r="G37" s="27" t="s">
        <v>117</v>
      </c>
      <c r="H37" s="27" t="s">
        <v>118</v>
      </c>
      <c r="I37" s="27" t="s">
        <v>119</v>
      </c>
      <c r="J37" s="27" t="s">
        <v>120</v>
      </c>
      <c r="K37" s="27" t="s">
        <v>121</v>
      </c>
      <c r="L37" s="27" t="s">
        <v>122</v>
      </c>
      <c r="M37" s="27" t="s">
        <v>123</v>
      </c>
      <c r="N37" s="27" t="s">
        <v>124</v>
      </c>
      <c r="O37" s="27" t="s">
        <v>125</v>
      </c>
      <c r="P37" s="27" t="s">
        <v>126</v>
      </c>
      <c r="Q37" s="27" t="s">
        <v>127</v>
      </c>
      <c r="R37" s="27" t="s">
        <v>128</v>
      </c>
      <c r="S37" s="27" t="s">
        <v>129</v>
      </c>
      <c r="T37" s="27" t="s">
        <v>130</v>
      </c>
      <c r="U37" s="27" t="s">
        <v>131</v>
      </c>
      <c r="V37" s="27" t="s">
        <v>132</v>
      </c>
      <c r="W37" s="27" t="s">
        <v>133</v>
      </c>
      <c r="X37" s="27" t="s">
        <v>134</v>
      </c>
      <c r="Y37" s="27" t="s">
        <v>135</v>
      </c>
      <c r="Z37" s="27" t="s">
        <v>136</v>
      </c>
      <c r="AA37" s="27" t="s">
        <v>137</v>
      </c>
      <c r="AB37" s="27" t="s">
        <v>138</v>
      </c>
      <c r="AC37" s="27" t="s">
        <v>139</v>
      </c>
      <c r="AD37" s="27" t="s">
        <v>140</v>
      </c>
      <c r="AE37" s="27" t="s">
        <v>141</v>
      </c>
      <c r="AF37" s="27" t="s">
        <v>142</v>
      </c>
      <c r="AG37" s="27" t="s">
        <v>143</v>
      </c>
      <c r="AH37" s="23"/>
      <c r="AI37" s="23"/>
      <c r="AJ37" s="23"/>
      <c r="AK37" s="23"/>
    </row>
    <row r="38" spans="1:37" ht="15" customHeight="1" x14ac:dyDescent="0.25">
      <c r="A38" s="23"/>
      <c r="B38" s="23" t="s">
        <v>113</v>
      </c>
      <c r="C38" s="23"/>
      <c r="D38" s="28"/>
      <c r="E38" s="28"/>
      <c r="F38" s="23" t="s">
        <v>102</v>
      </c>
      <c r="G38" s="28">
        <v>198272136.5</v>
      </c>
      <c r="H38" s="28">
        <v>18569800</v>
      </c>
      <c r="I38" s="28">
        <v>28135365</v>
      </c>
      <c r="J38" s="28">
        <v>5888277</v>
      </c>
      <c r="K38" s="28">
        <v>637180</v>
      </c>
      <c r="L38" s="28">
        <v>2123758</v>
      </c>
      <c r="M38" s="28">
        <v>515505</v>
      </c>
      <c r="N38" s="28">
        <v>455135</v>
      </c>
      <c r="O38" s="28">
        <v>1687139</v>
      </c>
      <c r="P38" s="28">
        <v>2254914</v>
      </c>
      <c r="Q38" s="28">
        <v>7671564</v>
      </c>
      <c r="R38" s="28">
        <v>4931731</v>
      </c>
      <c r="S38" s="28">
        <v>6466493</v>
      </c>
      <c r="T38" s="28">
        <v>11318374.5</v>
      </c>
      <c r="U38" s="28">
        <v>2629100</v>
      </c>
      <c r="V38" s="28">
        <v>1788606</v>
      </c>
      <c r="W38" s="28">
        <v>501591</v>
      </c>
      <c r="X38" s="28">
        <v>8732104</v>
      </c>
      <c r="Y38" s="28">
        <v>9309787</v>
      </c>
      <c r="Z38" s="28">
        <v>8354827</v>
      </c>
      <c r="AA38" s="28">
        <v>6401228</v>
      </c>
      <c r="AB38" s="28">
        <v>12381274</v>
      </c>
      <c r="AC38" s="28">
        <v>26616573</v>
      </c>
      <c r="AD38" s="28">
        <v>18218859</v>
      </c>
      <c r="AE38" s="28">
        <v>4078338</v>
      </c>
      <c r="AF38" s="28">
        <v>6959936</v>
      </c>
      <c r="AG38" s="28">
        <v>1644678</v>
      </c>
      <c r="AH38" s="23"/>
      <c r="AI38" s="23"/>
      <c r="AJ38" s="23"/>
      <c r="AK38" s="23"/>
    </row>
    <row r="39" spans="1:37" ht="15" customHeight="1" x14ac:dyDescent="0.25">
      <c r="A39" s="23"/>
      <c r="B39" s="23" t="s">
        <v>114</v>
      </c>
      <c r="C39" s="23"/>
      <c r="D39" s="28"/>
      <c r="E39" s="28"/>
      <c r="F39" s="23" t="s">
        <v>102</v>
      </c>
      <c r="G39" s="28">
        <v>209738844.59999999</v>
      </c>
      <c r="H39" s="28">
        <v>30860265</v>
      </c>
      <c r="I39" s="28">
        <v>22367908</v>
      </c>
      <c r="J39" s="28">
        <v>5916764</v>
      </c>
      <c r="K39" s="28">
        <v>420494</v>
      </c>
      <c r="L39" s="28">
        <v>3004525</v>
      </c>
      <c r="M39" s="28">
        <v>887280</v>
      </c>
      <c r="N39" s="28">
        <v>1166752</v>
      </c>
      <c r="O39" s="28">
        <v>929072</v>
      </c>
      <c r="P39" s="28">
        <v>4982434</v>
      </c>
      <c r="Q39" s="28">
        <v>5015775</v>
      </c>
      <c r="R39" s="28">
        <v>2998080</v>
      </c>
      <c r="S39" s="28">
        <v>6778946</v>
      </c>
      <c r="T39" s="28">
        <v>5248407.7</v>
      </c>
      <c r="U39" s="28">
        <v>2053314</v>
      </c>
      <c r="V39" s="28">
        <v>736305</v>
      </c>
      <c r="W39" s="28">
        <v>214781</v>
      </c>
      <c r="X39" s="28">
        <v>5027087.4000000004</v>
      </c>
      <c r="Y39" s="28">
        <v>22659609</v>
      </c>
      <c r="Z39" s="28">
        <v>6666800</v>
      </c>
      <c r="AA39" s="28">
        <v>4531990</v>
      </c>
      <c r="AB39" s="28">
        <v>9121290</v>
      </c>
      <c r="AC39" s="28">
        <v>28651362</v>
      </c>
      <c r="AD39" s="28">
        <v>15286323</v>
      </c>
      <c r="AE39" s="28">
        <v>3937091</v>
      </c>
      <c r="AF39" s="28">
        <v>19655773.5</v>
      </c>
      <c r="AG39" s="28">
        <v>620416</v>
      </c>
      <c r="AH39" s="23"/>
      <c r="AI39" s="23"/>
      <c r="AJ39" s="23"/>
      <c r="AK39" s="23"/>
    </row>
    <row r="40" spans="1:37" ht="15" customHeight="1" x14ac:dyDescent="0.25">
      <c r="A40" s="14"/>
      <c r="B40" s="14" t="s">
        <v>115</v>
      </c>
      <c r="C40" s="23"/>
      <c r="D40" s="28"/>
      <c r="E40" s="28"/>
      <c r="F40" s="23" t="s">
        <v>102</v>
      </c>
      <c r="G40" s="28">
        <v>75344593.599999994</v>
      </c>
      <c r="H40" s="28">
        <v>7925457</v>
      </c>
      <c r="I40" s="28">
        <v>3899573</v>
      </c>
      <c r="J40" s="28">
        <v>2588283</v>
      </c>
      <c r="K40" s="28">
        <v>34020</v>
      </c>
      <c r="L40" s="28">
        <v>1396650</v>
      </c>
      <c r="M40" s="28">
        <v>246100</v>
      </c>
      <c r="N40" s="28">
        <v>405072</v>
      </c>
      <c r="O40" s="28">
        <v>1072903</v>
      </c>
      <c r="P40" s="28">
        <v>1279165</v>
      </c>
      <c r="Q40" s="28">
        <v>900542</v>
      </c>
      <c r="R40" s="28">
        <v>1096496</v>
      </c>
      <c r="S40" s="28">
        <v>910768</v>
      </c>
      <c r="T40" s="28">
        <v>1277328</v>
      </c>
      <c r="U40" s="28">
        <v>3956203</v>
      </c>
      <c r="V40" s="28">
        <v>306504</v>
      </c>
      <c r="W40" s="28">
        <v>88005</v>
      </c>
      <c r="X40" s="28">
        <v>10178401.6</v>
      </c>
      <c r="Y40" s="28">
        <v>3057156</v>
      </c>
      <c r="Z40" s="28">
        <v>5466621</v>
      </c>
      <c r="AA40" s="28">
        <v>3753502</v>
      </c>
      <c r="AB40" s="28">
        <v>3488301</v>
      </c>
      <c r="AC40" s="28">
        <v>8164075</v>
      </c>
      <c r="AD40" s="28">
        <v>2324501</v>
      </c>
      <c r="AE40" s="28">
        <v>906334</v>
      </c>
      <c r="AF40" s="28">
        <v>10348058</v>
      </c>
      <c r="AG40" s="28">
        <v>274575</v>
      </c>
      <c r="AH40" s="23"/>
      <c r="AI40" s="23"/>
      <c r="AJ40" s="23"/>
      <c r="AK40" s="23"/>
    </row>
    <row r="41" spans="1:37" ht="15" customHeight="1" x14ac:dyDescent="0.25">
      <c r="A41" s="23"/>
      <c r="B41" s="39" t="s">
        <v>116</v>
      </c>
      <c r="C41" s="23"/>
      <c r="D41" s="28"/>
      <c r="E41" s="28"/>
      <c r="F41" s="14"/>
      <c r="G41" s="28"/>
      <c r="H41" s="28"/>
      <c r="I41" s="28"/>
      <c r="J41" s="28"/>
      <c r="K41" s="28"/>
      <c r="L41" s="28"/>
      <c r="M41" s="28"/>
      <c r="N41" s="28"/>
      <c r="O41" s="28"/>
      <c r="P41" s="28"/>
      <c r="Q41" s="28"/>
      <c r="R41" s="28"/>
      <c r="S41" s="28"/>
      <c r="T41" s="28"/>
      <c r="U41" s="28"/>
      <c r="V41" s="28"/>
      <c r="W41" s="28"/>
      <c r="X41" s="28"/>
      <c r="Y41" s="28"/>
      <c r="Z41" s="28"/>
      <c r="AA41" s="28"/>
      <c r="AB41" s="28"/>
      <c r="AC41" s="23"/>
      <c r="AD41" s="23"/>
      <c r="AE41" s="23"/>
      <c r="AF41" s="23"/>
      <c r="AG41" s="23"/>
      <c r="AH41" s="23"/>
      <c r="AI41" s="23"/>
      <c r="AJ41" s="23"/>
      <c r="AK41" s="23"/>
    </row>
    <row r="42" spans="1:37" s="6" customFormat="1" ht="15" customHeight="1" x14ac:dyDescent="0.2">
      <c r="A42" s="7" t="s">
        <v>43</v>
      </c>
      <c r="E42" s="12" t="s">
        <v>97</v>
      </c>
    </row>
    <row r="43" spans="1:37" ht="15" customHeight="1" x14ac:dyDescent="0.25">
      <c r="A43" s="2" t="s">
        <v>157</v>
      </c>
      <c r="B43" s="2" t="s">
        <v>98</v>
      </c>
      <c r="C43" s="2" t="s">
        <v>158</v>
      </c>
      <c r="D43" s="2" t="s">
        <v>159</v>
      </c>
      <c r="E43" s="2" t="s">
        <v>160</v>
      </c>
      <c r="F43" s="2" t="s">
        <v>99</v>
      </c>
      <c r="G43" s="4" t="s">
        <v>117</v>
      </c>
      <c r="H43" s="4" t="s">
        <v>118</v>
      </c>
      <c r="I43" s="4" t="s">
        <v>119</v>
      </c>
      <c r="J43" s="4" t="s">
        <v>120</v>
      </c>
      <c r="K43" s="4" t="s">
        <v>121</v>
      </c>
      <c r="L43" s="4" t="s">
        <v>122</v>
      </c>
      <c r="M43" s="4" t="s">
        <v>123</v>
      </c>
      <c r="N43" s="4" t="s">
        <v>124</v>
      </c>
      <c r="O43" s="4" t="s">
        <v>125</v>
      </c>
      <c r="P43" s="4" t="s">
        <v>126</v>
      </c>
      <c r="Q43" s="4" t="s">
        <v>127</v>
      </c>
      <c r="R43" s="4" t="s">
        <v>128</v>
      </c>
      <c r="S43" s="4" t="s">
        <v>129</v>
      </c>
      <c r="T43" s="4" t="s">
        <v>130</v>
      </c>
      <c r="U43" s="4" t="s">
        <v>131</v>
      </c>
      <c r="V43" s="4" t="s">
        <v>132</v>
      </c>
      <c r="W43" s="4" t="s">
        <v>133</v>
      </c>
      <c r="X43" s="4" t="s">
        <v>134</v>
      </c>
      <c r="Y43" s="4" t="s">
        <v>135</v>
      </c>
      <c r="Z43" s="4" t="s">
        <v>136</v>
      </c>
      <c r="AA43" s="4" t="s">
        <v>137</v>
      </c>
      <c r="AB43" s="4" t="s">
        <v>138</v>
      </c>
      <c r="AC43" s="4" t="s">
        <v>139</v>
      </c>
      <c r="AD43" s="4" t="s">
        <v>140</v>
      </c>
      <c r="AE43" s="4" t="s">
        <v>141</v>
      </c>
      <c r="AF43" s="4" t="s">
        <v>142</v>
      </c>
      <c r="AG43" s="4" t="s">
        <v>143</v>
      </c>
      <c r="AH43"/>
    </row>
    <row r="44" spans="1:37" ht="15" customHeight="1" x14ac:dyDescent="0.25">
      <c r="A44" s="1" t="s">
        <v>101</v>
      </c>
      <c r="B44" s="1" t="s">
        <v>101</v>
      </c>
      <c r="C44" s="1" t="s">
        <v>161</v>
      </c>
      <c r="D44" s="1" t="s">
        <v>162</v>
      </c>
      <c r="E44" s="1" t="s">
        <v>163</v>
      </c>
      <c r="F44" s="3" t="s">
        <v>102</v>
      </c>
      <c r="G44" s="5">
        <v>145072949.5</v>
      </c>
      <c r="H44" s="5">
        <v>19953599</v>
      </c>
      <c r="I44" s="5">
        <v>0</v>
      </c>
      <c r="J44" s="5">
        <v>6617840</v>
      </c>
      <c r="K44" s="5">
        <v>603180</v>
      </c>
      <c r="L44" s="5">
        <v>2954520</v>
      </c>
      <c r="M44" s="5">
        <v>860360</v>
      </c>
      <c r="N44" s="5">
        <v>1187440</v>
      </c>
      <c r="O44" s="5">
        <v>2280585</v>
      </c>
      <c r="P44" s="5">
        <v>2526300</v>
      </c>
      <c r="Q44" s="5">
        <v>3877860</v>
      </c>
      <c r="R44" s="5">
        <v>3333514</v>
      </c>
      <c r="S44" s="5">
        <v>3893600</v>
      </c>
      <c r="T44" s="5">
        <v>6101641.5</v>
      </c>
      <c r="U44" s="5">
        <v>2767322</v>
      </c>
      <c r="V44" s="5">
        <v>1310600</v>
      </c>
      <c r="W44" s="5">
        <v>128680</v>
      </c>
      <c r="X44" s="5">
        <v>5599400</v>
      </c>
      <c r="Y44" s="5">
        <v>13418410</v>
      </c>
      <c r="Z44" s="5">
        <v>10983490</v>
      </c>
      <c r="AA44" s="5">
        <v>3969473</v>
      </c>
      <c r="AB44" s="5">
        <v>7822866</v>
      </c>
      <c r="AC44" s="5">
        <v>22541366</v>
      </c>
      <c r="AD44" s="5">
        <v>9066637</v>
      </c>
      <c r="AE44" s="5">
        <v>5374757</v>
      </c>
      <c r="AF44" s="5">
        <v>6654088</v>
      </c>
      <c r="AG44" s="5">
        <v>1245421</v>
      </c>
      <c r="AH44" s="8"/>
    </row>
    <row r="45" spans="1:37" ht="15" customHeight="1" x14ac:dyDescent="0.25">
      <c r="A45" s="1" t="s">
        <v>101</v>
      </c>
      <c r="B45" s="1" t="s">
        <v>101</v>
      </c>
      <c r="C45" s="1" t="s">
        <v>164</v>
      </c>
      <c r="D45" s="1" t="s">
        <v>165</v>
      </c>
      <c r="E45" s="1" t="s">
        <v>110</v>
      </c>
      <c r="F45" s="3" t="s">
        <v>102</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c r="AH45" s="8"/>
    </row>
    <row r="46" spans="1:37" ht="15" customHeight="1" x14ac:dyDescent="0.25">
      <c r="A46" s="1" t="s">
        <v>166</v>
      </c>
      <c r="B46" s="1" t="s">
        <v>103</v>
      </c>
      <c r="C46" s="1" t="s">
        <v>161</v>
      </c>
      <c r="D46" s="1" t="s">
        <v>162</v>
      </c>
      <c r="E46" s="1" t="s">
        <v>167</v>
      </c>
      <c r="F46" s="3" t="s">
        <v>102</v>
      </c>
      <c r="G46" s="5">
        <v>944556</v>
      </c>
      <c r="H46" s="5">
        <v>0</v>
      </c>
      <c r="I46" s="5">
        <v>0</v>
      </c>
      <c r="J46" s="5">
        <v>29000</v>
      </c>
      <c r="K46" s="5">
        <v>4000</v>
      </c>
      <c r="L46" s="5">
        <v>20000</v>
      </c>
      <c r="M46" s="5">
        <v>18000</v>
      </c>
      <c r="N46" s="5">
        <v>0</v>
      </c>
      <c r="O46" s="5">
        <v>32000</v>
      </c>
      <c r="P46" s="5">
        <v>0</v>
      </c>
      <c r="Q46" s="5">
        <v>28000</v>
      </c>
      <c r="R46" s="5">
        <v>25000</v>
      </c>
      <c r="S46" s="5">
        <v>0</v>
      </c>
      <c r="T46" s="5">
        <v>12000</v>
      </c>
      <c r="U46" s="5">
        <v>11000</v>
      </c>
      <c r="V46" s="5">
        <v>51000</v>
      </c>
      <c r="W46" s="5">
        <v>8000</v>
      </c>
      <c r="X46" s="5">
        <v>15000</v>
      </c>
      <c r="Y46" s="5">
        <v>260000</v>
      </c>
      <c r="Z46" s="5">
        <v>43800</v>
      </c>
      <c r="AA46" s="5">
        <v>71000</v>
      </c>
      <c r="AB46" s="5">
        <v>54497</v>
      </c>
      <c r="AC46" s="5">
        <v>149541</v>
      </c>
      <c r="AD46" s="5">
        <v>85718</v>
      </c>
      <c r="AE46" s="5">
        <v>0</v>
      </c>
      <c r="AF46" s="5">
        <v>0</v>
      </c>
      <c r="AG46" s="5">
        <v>27000</v>
      </c>
      <c r="AH46" s="8"/>
    </row>
    <row r="47" spans="1:37" ht="15" customHeight="1" x14ac:dyDescent="0.25">
      <c r="A47" s="1" t="s">
        <v>168</v>
      </c>
      <c r="B47" s="1" t="s">
        <v>103</v>
      </c>
      <c r="C47" s="1" t="s">
        <v>169</v>
      </c>
      <c r="D47" s="1" t="s">
        <v>165</v>
      </c>
      <c r="E47" s="1" t="s">
        <v>170</v>
      </c>
      <c r="F47" s="3" t="s">
        <v>102</v>
      </c>
      <c r="G47" s="5">
        <v>0</v>
      </c>
      <c r="H47" s="5">
        <v>0</v>
      </c>
      <c r="I47" s="5">
        <v>0</v>
      </c>
      <c r="J47" s="5">
        <v>0</v>
      </c>
      <c r="K47" s="5">
        <v>0</v>
      </c>
      <c r="L47" s="5">
        <v>0</v>
      </c>
      <c r="M47" s="5">
        <v>0</v>
      </c>
      <c r="N47" s="5">
        <v>0</v>
      </c>
      <c r="O47" s="5">
        <v>0</v>
      </c>
      <c r="P47" s="5">
        <v>0</v>
      </c>
      <c r="Q47" s="5">
        <v>0</v>
      </c>
      <c r="R47" s="5">
        <v>0</v>
      </c>
      <c r="S47" s="5">
        <v>0</v>
      </c>
      <c r="T47" s="5">
        <v>0</v>
      </c>
      <c r="U47" s="5">
        <v>0</v>
      </c>
      <c r="V47" s="5">
        <v>0</v>
      </c>
      <c r="W47" s="5">
        <v>0</v>
      </c>
      <c r="X47" s="5">
        <v>0</v>
      </c>
      <c r="Y47" s="5">
        <v>0</v>
      </c>
      <c r="Z47" s="5">
        <v>0</v>
      </c>
      <c r="AA47" s="5">
        <v>0</v>
      </c>
      <c r="AB47" s="5">
        <v>0</v>
      </c>
      <c r="AC47" s="5">
        <v>0</v>
      </c>
      <c r="AD47" s="5">
        <v>0</v>
      </c>
      <c r="AE47" s="5">
        <v>0</v>
      </c>
      <c r="AF47" s="5">
        <v>0</v>
      </c>
      <c r="AG47" s="5">
        <v>0</v>
      </c>
      <c r="AH47" s="8"/>
    </row>
    <row r="48" spans="1:37" ht="15" customHeight="1" x14ac:dyDescent="0.25">
      <c r="A48" s="1" t="s">
        <v>171</v>
      </c>
      <c r="B48" s="1" t="s">
        <v>103</v>
      </c>
      <c r="C48" s="1" t="s">
        <v>169</v>
      </c>
      <c r="D48" s="1" t="s">
        <v>165</v>
      </c>
      <c r="E48" s="1" t="s">
        <v>170</v>
      </c>
      <c r="F48" s="3" t="s">
        <v>102</v>
      </c>
      <c r="G48" s="5">
        <v>0</v>
      </c>
      <c r="H48" s="5">
        <v>0</v>
      </c>
      <c r="I48" s="5">
        <v>0</v>
      </c>
      <c r="J48" s="5">
        <v>0</v>
      </c>
      <c r="K48" s="5">
        <v>0</v>
      </c>
      <c r="L48" s="5">
        <v>0</v>
      </c>
      <c r="M48" s="5">
        <v>0</v>
      </c>
      <c r="N48" s="5">
        <v>0</v>
      </c>
      <c r="O48" s="5">
        <v>0</v>
      </c>
      <c r="P48" s="5">
        <v>0</v>
      </c>
      <c r="Q48" s="5">
        <v>0</v>
      </c>
      <c r="R48" s="5">
        <v>0</v>
      </c>
      <c r="S48" s="5">
        <v>0</v>
      </c>
      <c r="T48" s="5">
        <v>0</v>
      </c>
      <c r="U48" s="5">
        <v>0</v>
      </c>
      <c r="V48" s="5">
        <v>0</v>
      </c>
      <c r="W48" s="5">
        <v>0</v>
      </c>
      <c r="X48" s="5">
        <v>0</v>
      </c>
      <c r="Y48" s="5">
        <v>0</v>
      </c>
      <c r="Z48" s="5">
        <v>0</v>
      </c>
      <c r="AA48" s="5">
        <v>0</v>
      </c>
      <c r="AB48" s="5">
        <v>0</v>
      </c>
      <c r="AC48" s="5">
        <v>0</v>
      </c>
      <c r="AD48" s="5">
        <v>0</v>
      </c>
      <c r="AE48" s="5">
        <v>0</v>
      </c>
      <c r="AF48" s="5">
        <v>0</v>
      </c>
      <c r="AG48" s="5">
        <v>0</v>
      </c>
      <c r="AH48" s="8"/>
    </row>
    <row r="49" spans="1:34" ht="15" customHeight="1" x14ac:dyDescent="0.25">
      <c r="A49" s="1" t="s">
        <v>172</v>
      </c>
      <c r="B49" s="1" t="s">
        <v>103</v>
      </c>
      <c r="C49" s="1" t="s">
        <v>161</v>
      </c>
      <c r="D49" s="1" t="s">
        <v>162</v>
      </c>
      <c r="E49" s="1" t="s">
        <v>173</v>
      </c>
      <c r="F49" s="3" t="s">
        <v>102</v>
      </c>
      <c r="G49" s="5">
        <v>5522563</v>
      </c>
      <c r="H49" s="5">
        <v>0</v>
      </c>
      <c r="I49" s="5">
        <v>900110</v>
      </c>
      <c r="J49" s="5">
        <v>215530</v>
      </c>
      <c r="K49" s="5">
        <v>12000</v>
      </c>
      <c r="L49" s="5">
        <v>39150</v>
      </c>
      <c r="M49" s="5">
        <v>6000</v>
      </c>
      <c r="N49" s="5">
        <v>14632</v>
      </c>
      <c r="O49" s="5">
        <v>90310</v>
      </c>
      <c r="P49" s="5">
        <v>11458</v>
      </c>
      <c r="Q49" s="5">
        <v>116638</v>
      </c>
      <c r="R49" s="5">
        <v>207852</v>
      </c>
      <c r="S49" s="5">
        <v>119650</v>
      </c>
      <c r="T49" s="5">
        <v>106635</v>
      </c>
      <c r="U49" s="5">
        <v>154138</v>
      </c>
      <c r="V49" s="5">
        <v>8125</v>
      </c>
      <c r="W49" s="5">
        <v>0</v>
      </c>
      <c r="X49" s="5">
        <v>0</v>
      </c>
      <c r="Y49" s="5">
        <v>1209520</v>
      </c>
      <c r="Z49" s="5">
        <v>63429</v>
      </c>
      <c r="AA49" s="5">
        <v>179075</v>
      </c>
      <c r="AB49" s="5">
        <v>70437</v>
      </c>
      <c r="AC49" s="5">
        <v>1042793</v>
      </c>
      <c r="AD49" s="5">
        <v>540546</v>
      </c>
      <c r="AE49" s="5">
        <v>360800</v>
      </c>
      <c r="AF49" s="5">
        <v>0</v>
      </c>
      <c r="AG49" s="5">
        <v>53735</v>
      </c>
      <c r="AH49" s="8"/>
    </row>
    <row r="50" spans="1:34" ht="15" customHeight="1" x14ac:dyDescent="0.25">
      <c r="A50" s="1" t="s">
        <v>174</v>
      </c>
      <c r="B50" s="1" t="s">
        <v>103</v>
      </c>
      <c r="C50" s="1" t="s">
        <v>169</v>
      </c>
      <c r="D50" s="1" t="s">
        <v>165</v>
      </c>
      <c r="E50" s="1" t="s">
        <v>175</v>
      </c>
      <c r="F50" s="3" t="s">
        <v>102</v>
      </c>
      <c r="G50" s="5">
        <v>0</v>
      </c>
      <c r="H50" s="5">
        <v>0</v>
      </c>
      <c r="I50" s="5">
        <v>0</v>
      </c>
      <c r="J50" s="5">
        <v>0</v>
      </c>
      <c r="K50" s="5">
        <v>0</v>
      </c>
      <c r="L50" s="5">
        <v>0</v>
      </c>
      <c r="M50" s="5">
        <v>0</v>
      </c>
      <c r="N50" s="5">
        <v>0</v>
      </c>
      <c r="O50" s="5">
        <v>0</v>
      </c>
      <c r="P50" s="5">
        <v>0</v>
      </c>
      <c r="Q50" s="5">
        <v>0</v>
      </c>
      <c r="R50" s="5">
        <v>0</v>
      </c>
      <c r="S50" s="5">
        <v>0</v>
      </c>
      <c r="T50" s="5">
        <v>0</v>
      </c>
      <c r="U50" s="5">
        <v>0</v>
      </c>
      <c r="V50" s="5">
        <v>0</v>
      </c>
      <c r="W50" s="5">
        <v>0</v>
      </c>
      <c r="X50" s="5">
        <v>0</v>
      </c>
      <c r="Y50" s="5">
        <v>0</v>
      </c>
      <c r="Z50" s="5">
        <v>0</v>
      </c>
      <c r="AA50" s="5">
        <v>0</v>
      </c>
      <c r="AB50" s="5">
        <v>0</v>
      </c>
      <c r="AC50" s="5">
        <v>0</v>
      </c>
      <c r="AD50" s="5">
        <v>0</v>
      </c>
      <c r="AE50" s="5">
        <v>0</v>
      </c>
      <c r="AF50" s="5">
        <v>0</v>
      </c>
      <c r="AG50" s="5">
        <v>0</v>
      </c>
      <c r="AH50" s="8"/>
    </row>
    <row r="51" spans="1:34" ht="15" customHeight="1" x14ac:dyDescent="0.25">
      <c r="A51" s="1" t="s">
        <v>176</v>
      </c>
      <c r="B51" s="1" t="s">
        <v>103</v>
      </c>
      <c r="C51" s="1" t="s">
        <v>169</v>
      </c>
      <c r="D51" s="1" t="s">
        <v>165</v>
      </c>
      <c r="E51" s="1" t="s">
        <v>175</v>
      </c>
      <c r="F51" s="3" t="s">
        <v>102</v>
      </c>
      <c r="G51" s="5">
        <v>0</v>
      </c>
      <c r="H51" s="5">
        <v>0</v>
      </c>
      <c r="I51" s="5">
        <v>0</v>
      </c>
      <c r="J51" s="5">
        <v>0</v>
      </c>
      <c r="K51" s="5">
        <v>0</v>
      </c>
      <c r="L51" s="5">
        <v>0</v>
      </c>
      <c r="M51" s="5">
        <v>0</v>
      </c>
      <c r="N51" s="5">
        <v>0</v>
      </c>
      <c r="O51" s="5">
        <v>0</v>
      </c>
      <c r="P51" s="5">
        <v>0</v>
      </c>
      <c r="Q51" s="5">
        <v>0</v>
      </c>
      <c r="R51" s="5">
        <v>0</v>
      </c>
      <c r="S51" s="5">
        <v>0</v>
      </c>
      <c r="T51" s="5">
        <v>0</v>
      </c>
      <c r="U51" s="5">
        <v>0</v>
      </c>
      <c r="V51" s="5">
        <v>0</v>
      </c>
      <c r="W51" s="5">
        <v>0</v>
      </c>
      <c r="X51" s="5">
        <v>0</v>
      </c>
      <c r="Y51" s="5">
        <v>0</v>
      </c>
      <c r="Z51" s="5">
        <v>0</v>
      </c>
      <c r="AA51" s="5">
        <v>0</v>
      </c>
      <c r="AB51" s="5">
        <v>0</v>
      </c>
      <c r="AC51" s="5">
        <v>0</v>
      </c>
      <c r="AD51" s="5">
        <v>0</v>
      </c>
      <c r="AE51" s="5">
        <v>0</v>
      </c>
      <c r="AF51" s="5">
        <v>0</v>
      </c>
      <c r="AG51" s="5">
        <v>0</v>
      </c>
      <c r="AH51" s="8"/>
    </row>
    <row r="52" spans="1:34" ht="15" customHeight="1" x14ac:dyDescent="0.25">
      <c r="A52" s="1" t="s">
        <v>177</v>
      </c>
      <c r="B52" s="1" t="s">
        <v>103</v>
      </c>
      <c r="C52" s="1" t="s">
        <v>161</v>
      </c>
      <c r="D52" s="1" t="s">
        <v>162</v>
      </c>
      <c r="E52" s="1" t="s">
        <v>178</v>
      </c>
      <c r="F52" s="3" t="s">
        <v>102</v>
      </c>
      <c r="G52" s="5">
        <v>2522860</v>
      </c>
      <c r="H52" s="5">
        <v>0</v>
      </c>
      <c r="I52" s="5">
        <v>135900</v>
      </c>
      <c r="J52" s="5">
        <v>373560</v>
      </c>
      <c r="K52" s="5">
        <v>0</v>
      </c>
      <c r="L52" s="5">
        <v>24000</v>
      </c>
      <c r="M52" s="5">
        <v>0</v>
      </c>
      <c r="N52" s="5">
        <v>0</v>
      </c>
      <c r="O52" s="5">
        <v>0</v>
      </c>
      <c r="P52" s="5">
        <v>36000</v>
      </c>
      <c r="Q52" s="5">
        <v>90640</v>
      </c>
      <c r="R52" s="5">
        <v>97550</v>
      </c>
      <c r="S52" s="5">
        <v>0</v>
      </c>
      <c r="T52" s="5">
        <v>22500</v>
      </c>
      <c r="U52" s="5">
        <v>121000</v>
      </c>
      <c r="V52" s="5">
        <v>0</v>
      </c>
      <c r="W52" s="5">
        <v>0</v>
      </c>
      <c r="X52" s="5">
        <v>19440</v>
      </c>
      <c r="Y52" s="5">
        <v>666440</v>
      </c>
      <c r="Z52" s="5">
        <v>98910</v>
      </c>
      <c r="AA52" s="5">
        <v>130100</v>
      </c>
      <c r="AB52" s="5">
        <v>77800</v>
      </c>
      <c r="AC52" s="5">
        <v>87520</v>
      </c>
      <c r="AD52" s="5">
        <v>465180</v>
      </c>
      <c r="AE52" s="5">
        <v>76320</v>
      </c>
      <c r="AF52" s="5">
        <v>0</v>
      </c>
      <c r="AG52" s="5">
        <v>0</v>
      </c>
      <c r="AH52" s="8"/>
    </row>
    <row r="53" spans="1:34" ht="15" customHeight="1" x14ac:dyDescent="0.25">
      <c r="A53" s="1" t="s">
        <v>177</v>
      </c>
      <c r="B53" s="1" t="s">
        <v>103</v>
      </c>
      <c r="C53" s="1" t="s">
        <v>179</v>
      </c>
      <c r="D53" s="1" t="s">
        <v>180</v>
      </c>
      <c r="E53" s="1" t="s">
        <v>181</v>
      </c>
      <c r="F53" s="3" t="s">
        <v>102</v>
      </c>
      <c r="G53" s="5">
        <v>0</v>
      </c>
      <c r="H53" s="5">
        <v>0</v>
      </c>
      <c r="I53" s="5">
        <v>0</v>
      </c>
      <c r="J53" s="5">
        <v>0</v>
      </c>
      <c r="K53" s="5">
        <v>0</v>
      </c>
      <c r="L53" s="5">
        <v>0</v>
      </c>
      <c r="M53" s="5">
        <v>0</v>
      </c>
      <c r="N53" s="5">
        <v>0</v>
      </c>
      <c r="O53" s="5">
        <v>0</v>
      </c>
      <c r="P53" s="5">
        <v>0</v>
      </c>
      <c r="Q53" s="5">
        <v>0</v>
      </c>
      <c r="R53" s="5">
        <v>0</v>
      </c>
      <c r="S53" s="5">
        <v>0</v>
      </c>
      <c r="T53" s="5">
        <v>0</v>
      </c>
      <c r="U53" s="5">
        <v>0</v>
      </c>
      <c r="V53" s="5">
        <v>0</v>
      </c>
      <c r="W53" s="5">
        <v>0</v>
      </c>
      <c r="X53" s="5">
        <v>0</v>
      </c>
      <c r="Y53" s="5">
        <v>0</v>
      </c>
      <c r="Z53" s="5">
        <v>0</v>
      </c>
      <c r="AA53" s="5">
        <v>0</v>
      </c>
      <c r="AB53" s="5">
        <v>0</v>
      </c>
      <c r="AC53" s="5">
        <v>0</v>
      </c>
      <c r="AD53" s="5">
        <v>0</v>
      </c>
      <c r="AE53" s="5">
        <v>0</v>
      </c>
      <c r="AF53" s="5">
        <v>0</v>
      </c>
      <c r="AG53" s="5">
        <v>0</v>
      </c>
      <c r="AH53" s="8"/>
    </row>
    <row r="54" spans="1:34" ht="15" customHeight="1" x14ac:dyDescent="0.25">
      <c r="A54" s="1" t="s">
        <v>182</v>
      </c>
      <c r="B54" s="1" t="s">
        <v>103</v>
      </c>
      <c r="C54" s="1" t="s">
        <v>169</v>
      </c>
      <c r="D54" s="1" t="s">
        <v>165</v>
      </c>
      <c r="E54" s="1" t="s">
        <v>183</v>
      </c>
      <c r="F54" s="3" t="s">
        <v>102</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8"/>
    </row>
    <row r="55" spans="1:34" ht="15" customHeight="1" x14ac:dyDescent="0.25">
      <c r="A55" s="1" t="s">
        <v>184</v>
      </c>
      <c r="B55" s="1" t="s">
        <v>103</v>
      </c>
      <c r="C55" s="1" t="s">
        <v>169</v>
      </c>
      <c r="D55" s="1" t="s">
        <v>165</v>
      </c>
      <c r="E55" s="1" t="s">
        <v>183</v>
      </c>
      <c r="F55" s="3" t="s">
        <v>102</v>
      </c>
      <c r="G55" s="5">
        <v>0</v>
      </c>
      <c r="H55" s="5">
        <v>0</v>
      </c>
      <c r="I55" s="5">
        <v>0</v>
      </c>
      <c r="J55" s="5">
        <v>0</v>
      </c>
      <c r="K55" s="5">
        <v>0</v>
      </c>
      <c r="L55" s="5">
        <v>0</v>
      </c>
      <c r="M55" s="5">
        <v>0</v>
      </c>
      <c r="N55" s="5">
        <v>0</v>
      </c>
      <c r="O55" s="5">
        <v>0</v>
      </c>
      <c r="P55" s="5">
        <v>0</v>
      </c>
      <c r="Q55" s="5">
        <v>0</v>
      </c>
      <c r="R55" s="5">
        <v>0</v>
      </c>
      <c r="S55" s="5">
        <v>0</v>
      </c>
      <c r="T55" s="5">
        <v>0</v>
      </c>
      <c r="U55" s="5">
        <v>0</v>
      </c>
      <c r="V55" s="5">
        <v>0</v>
      </c>
      <c r="W55" s="5">
        <v>0</v>
      </c>
      <c r="X55" s="5">
        <v>0</v>
      </c>
      <c r="Y55" s="5">
        <v>0</v>
      </c>
      <c r="Z55" s="5">
        <v>0</v>
      </c>
      <c r="AA55" s="5">
        <v>0</v>
      </c>
      <c r="AB55" s="5">
        <v>0</v>
      </c>
      <c r="AC55" s="5">
        <v>0</v>
      </c>
      <c r="AD55" s="5">
        <v>0</v>
      </c>
      <c r="AE55" s="5">
        <v>0</v>
      </c>
      <c r="AF55" s="5">
        <v>0</v>
      </c>
      <c r="AG55" s="5">
        <v>0</v>
      </c>
      <c r="AH55" s="8"/>
    </row>
    <row r="56" spans="1:34" ht="15" customHeight="1" x14ac:dyDescent="0.25">
      <c r="A56" s="1" t="s">
        <v>185</v>
      </c>
      <c r="B56" s="1" t="s">
        <v>103</v>
      </c>
      <c r="C56" s="1" t="s">
        <v>161</v>
      </c>
      <c r="D56" s="1" t="s">
        <v>162</v>
      </c>
      <c r="E56" s="1" t="s">
        <v>186</v>
      </c>
      <c r="F56" s="3" t="s">
        <v>102</v>
      </c>
      <c r="G56" s="5">
        <v>78526848</v>
      </c>
      <c r="H56" s="5">
        <v>7366238</v>
      </c>
      <c r="I56" s="5">
        <v>11412392</v>
      </c>
      <c r="J56" s="5">
        <v>1866988</v>
      </c>
      <c r="K56" s="5">
        <v>250090</v>
      </c>
      <c r="L56" s="5">
        <v>1187281</v>
      </c>
      <c r="M56" s="5">
        <v>18000</v>
      </c>
      <c r="N56" s="5">
        <v>158195</v>
      </c>
      <c r="O56" s="5">
        <v>502547</v>
      </c>
      <c r="P56" s="5">
        <v>598145</v>
      </c>
      <c r="Q56" s="5">
        <v>3024821</v>
      </c>
      <c r="R56" s="5">
        <v>3183539</v>
      </c>
      <c r="S56" s="5">
        <v>1873174</v>
      </c>
      <c r="T56" s="5">
        <v>8046640</v>
      </c>
      <c r="U56" s="5">
        <v>459355</v>
      </c>
      <c r="V56" s="5">
        <v>744790</v>
      </c>
      <c r="W56" s="5">
        <v>30248</v>
      </c>
      <c r="X56" s="5">
        <v>2192124</v>
      </c>
      <c r="Y56" s="5">
        <v>3010571</v>
      </c>
      <c r="Z56" s="5">
        <v>2658889</v>
      </c>
      <c r="AA56" s="5">
        <v>1092346</v>
      </c>
      <c r="AB56" s="5">
        <v>6509423</v>
      </c>
      <c r="AC56" s="5">
        <v>8260877</v>
      </c>
      <c r="AD56" s="5">
        <v>8263077</v>
      </c>
      <c r="AE56" s="5">
        <v>1962517</v>
      </c>
      <c r="AF56" s="5">
        <v>3145394</v>
      </c>
      <c r="AG56" s="5">
        <v>709187</v>
      </c>
      <c r="AH56" s="8"/>
    </row>
    <row r="57" spans="1:34" ht="15" customHeight="1" x14ac:dyDescent="0.25">
      <c r="A57" s="1" t="s">
        <v>185</v>
      </c>
      <c r="B57" s="1" t="s">
        <v>103</v>
      </c>
      <c r="C57" s="1" t="s">
        <v>179</v>
      </c>
      <c r="D57" s="1" t="s">
        <v>180</v>
      </c>
      <c r="E57" s="1" t="s">
        <v>187</v>
      </c>
      <c r="F57" s="3" t="s">
        <v>102</v>
      </c>
      <c r="G57" s="5">
        <v>0</v>
      </c>
      <c r="H57" s="5">
        <v>0</v>
      </c>
      <c r="I57" s="5">
        <v>0</v>
      </c>
      <c r="J57" s="5">
        <v>0</v>
      </c>
      <c r="K57" s="5">
        <v>0</v>
      </c>
      <c r="L57" s="5">
        <v>0</v>
      </c>
      <c r="M57" s="5">
        <v>0</v>
      </c>
      <c r="N57" s="5">
        <v>0</v>
      </c>
      <c r="O57" s="5">
        <v>0</v>
      </c>
      <c r="P57" s="5">
        <v>0</v>
      </c>
      <c r="Q57" s="5">
        <v>0</v>
      </c>
      <c r="R57" s="5">
        <v>0</v>
      </c>
      <c r="S57" s="5">
        <v>0</v>
      </c>
      <c r="T57" s="5">
        <v>0</v>
      </c>
      <c r="U57" s="5">
        <v>0</v>
      </c>
      <c r="V57" s="5">
        <v>0</v>
      </c>
      <c r="W57" s="5">
        <v>0</v>
      </c>
      <c r="X57" s="5">
        <v>0</v>
      </c>
      <c r="Y57" s="5">
        <v>0</v>
      </c>
      <c r="Z57" s="5">
        <v>0</v>
      </c>
      <c r="AA57" s="5">
        <v>0</v>
      </c>
      <c r="AB57" s="5">
        <v>0</v>
      </c>
      <c r="AC57" s="5">
        <v>0</v>
      </c>
      <c r="AD57" s="5">
        <v>0</v>
      </c>
      <c r="AE57" s="5">
        <v>0</v>
      </c>
      <c r="AF57" s="5">
        <v>0</v>
      </c>
      <c r="AG57" s="5">
        <v>0</v>
      </c>
      <c r="AH57" s="8"/>
    </row>
    <row r="58" spans="1:34" ht="15" customHeight="1" x14ac:dyDescent="0.25">
      <c r="A58" s="1" t="s">
        <v>185</v>
      </c>
      <c r="B58" s="1" t="s">
        <v>103</v>
      </c>
      <c r="C58" s="1" t="s">
        <v>169</v>
      </c>
      <c r="D58" s="1" t="s">
        <v>165</v>
      </c>
      <c r="E58" s="1" t="s">
        <v>188</v>
      </c>
      <c r="F58" s="3" t="s">
        <v>102</v>
      </c>
      <c r="G58" s="5">
        <v>0</v>
      </c>
      <c r="H58" s="5">
        <v>0</v>
      </c>
      <c r="I58" s="5">
        <v>0</v>
      </c>
      <c r="J58" s="5">
        <v>0</v>
      </c>
      <c r="K58" s="5">
        <v>0</v>
      </c>
      <c r="L58" s="5">
        <v>0</v>
      </c>
      <c r="M58" s="5">
        <v>0</v>
      </c>
      <c r="N58" s="5">
        <v>0</v>
      </c>
      <c r="O58" s="5">
        <v>0</v>
      </c>
      <c r="P58" s="5">
        <v>0</v>
      </c>
      <c r="Q58" s="5">
        <v>0</v>
      </c>
      <c r="R58" s="5">
        <v>0</v>
      </c>
      <c r="S58" s="5">
        <v>0</v>
      </c>
      <c r="T58" s="5">
        <v>0</v>
      </c>
      <c r="U58" s="5">
        <v>0</v>
      </c>
      <c r="V58" s="5">
        <v>0</v>
      </c>
      <c r="W58" s="5">
        <v>0</v>
      </c>
      <c r="X58" s="5">
        <v>0</v>
      </c>
      <c r="Y58" s="5">
        <v>0</v>
      </c>
      <c r="Z58" s="5">
        <v>0</v>
      </c>
      <c r="AA58" s="5">
        <v>0</v>
      </c>
      <c r="AB58" s="5">
        <v>0</v>
      </c>
      <c r="AC58" s="5">
        <v>0</v>
      </c>
      <c r="AD58" s="5">
        <v>0</v>
      </c>
      <c r="AE58" s="5">
        <v>0</v>
      </c>
      <c r="AF58" s="5">
        <v>0</v>
      </c>
      <c r="AG58" s="5">
        <v>0</v>
      </c>
      <c r="AH58" s="8"/>
    </row>
    <row r="59" spans="1:34" ht="15" customHeight="1" x14ac:dyDescent="0.25">
      <c r="A59" s="1" t="s">
        <v>189</v>
      </c>
      <c r="B59" s="1" t="s">
        <v>103</v>
      </c>
      <c r="C59" s="1" t="s">
        <v>161</v>
      </c>
      <c r="D59" s="1" t="s">
        <v>162</v>
      </c>
      <c r="E59" s="1" t="s">
        <v>190</v>
      </c>
      <c r="F59" s="3" t="s">
        <v>102</v>
      </c>
      <c r="G59" s="5">
        <v>65759295</v>
      </c>
      <c r="H59" s="5">
        <v>16682491</v>
      </c>
      <c r="I59" s="5">
        <v>4418904</v>
      </c>
      <c r="J59" s="5">
        <v>3850045</v>
      </c>
      <c r="K59" s="5">
        <v>0</v>
      </c>
      <c r="L59" s="5">
        <v>822866</v>
      </c>
      <c r="M59" s="5">
        <v>72000</v>
      </c>
      <c r="N59" s="5">
        <v>199908</v>
      </c>
      <c r="O59" s="5">
        <v>232994</v>
      </c>
      <c r="P59" s="5">
        <v>3723350</v>
      </c>
      <c r="Q59" s="5">
        <v>1788773</v>
      </c>
      <c r="R59" s="5">
        <v>1140169</v>
      </c>
      <c r="S59" s="5">
        <v>4819952</v>
      </c>
      <c r="T59" s="5">
        <v>839582</v>
      </c>
      <c r="U59" s="5">
        <v>289786</v>
      </c>
      <c r="V59" s="5">
        <v>348827</v>
      </c>
      <c r="W59" s="5">
        <v>64782</v>
      </c>
      <c r="X59" s="5">
        <v>2267363</v>
      </c>
      <c r="Y59" s="5">
        <v>6086534</v>
      </c>
      <c r="Z59" s="5">
        <v>2370495</v>
      </c>
      <c r="AA59" s="5">
        <v>2984689</v>
      </c>
      <c r="AB59" s="5">
        <v>337117</v>
      </c>
      <c r="AC59" s="5">
        <v>10193273</v>
      </c>
      <c r="AD59" s="5">
        <v>1886862</v>
      </c>
      <c r="AE59" s="5">
        <v>109095</v>
      </c>
      <c r="AF59" s="5">
        <v>206042</v>
      </c>
      <c r="AG59" s="5">
        <v>23396</v>
      </c>
      <c r="AH59" s="8"/>
    </row>
    <row r="60" spans="1:34" ht="15" customHeight="1" x14ac:dyDescent="0.25">
      <c r="A60" s="1" t="s">
        <v>189</v>
      </c>
      <c r="B60" s="1" t="s">
        <v>103</v>
      </c>
      <c r="C60" s="1" t="s">
        <v>179</v>
      </c>
      <c r="D60" s="1" t="s">
        <v>180</v>
      </c>
      <c r="E60" s="1" t="s">
        <v>191</v>
      </c>
      <c r="F60" s="3" t="s">
        <v>102</v>
      </c>
      <c r="G60" s="5">
        <v>0</v>
      </c>
      <c r="H60" s="5">
        <v>0</v>
      </c>
      <c r="I60" s="5">
        <v>0</v>
      </c>
      <c r="J60" s="5">
        <v>0</v>
      </c>
      <c r="K60" s="5">
        <v>0</v>
      </c>
      <c r="L60" s="5">
        <v>0</v>
      </c>
      <c r="M60" s="5">
        <v>0</v>
      </c>
      <c r="N60" s="5">
        <v>0</v>
      </c>
      <c r="O60" s="5">
        <v>0</v>
      </c>
      <c r="P60" s="5">
        <v>0</v>
      </c>
      <c r="Q60" s="5">
        <v>0</v>
      </c>
      <c r="R60" s="5">
        <v>0</v>
      </c>
      <c r="S60" s="5">
        <v>0</v>
      </c>
      <c r="T60" s="5">
        <v>0</v>
      </c>
      <c r="U60" s="5">
        <v>0</v>
      </c>
      <c r="V60" s="5">
        <v>0</v>
      </c>
      <c r="W60" s="5">
        <v>0</v>
      </c>
      <c r="X60" s="5">
        <v>0</v>
      </c>
      <c r="Y60" s="5">
        <v>0</v>
      </c>
      <c r="Z60" s="5">
        <v>0</v>
      </c>
      <c r="AA60" s="5">
        <v>0</v>
      </c>
      <c r="AB60" s="5">
        <v>0</v>
      </c>
      <c r="AC60" s="5">
        <v>0</v>
      </c>
      <c r="AD60" s="5">
        <v>0</v>
      </c>
      <c r="AE60" s="5">
        <v>0</v>
      </c>
      <c r="AF60" s="5">
        <v>0</v>
      </c>
      <c r="AG60" s="5">
        <v>0</v>
      </c>
      <c r="AH60" s="8"/>
    </row>
    <row r="61" spans="1:34" ht="15" customHeight="1" x14ac:dyDescent="0.25">
      <c r="A61" s="1" t="s">
        <v>189</v>
      </c>
      <c r="B61" s="1" t="s">
        <v>103</v>
      </c>
      <c r="C61" s="1" t="s">
        <v>169</v>
      </c>
      <c r="D61" s="1" t="s">
        <v>165</v>
      </c>
      <c r="E61" s="1" t="s">
        <v>188</v>
      </c>
      <c r="F61" s="3" t="s">
        <v>102</v>
      </c>
      <c r="G61" s="5">
        <v>0</v>
      </c>
      <c r="H61" s="5">
        <v>0</v>
      </c>
      <c r="I61" s="5">
        <v>0</v>
      </c>
      <c r="J61" s="5">
        <v>0</v>
      </c>
      <c r="K61" s="5">
        <v>0</v>
      </c>
      <c r="L61" s="5">
        <v>0</v>
      </c>
      <c r="M61" s="5">
        <v>0</v>
      </c>
      <c r="N61" s="5">
        <v>0</v>
      </c>
      <c r="O61" s="5">
        <v>0</v>
      </c>
      <c r="P61" s="5">
        <v>0</v>
      </c>
      <c r="Q61" s="5">
        <v>0</v>
      </c>
      <c r="R61" s="5">
        <v>0</v>
      </c>
      <c r="S61" s="5">
        <v>0</v>
      </c>
      <c r="T61" s="5">
        <v>0</v>
      </c>
      <c r="U61" s="5">
        <v>0</v>
      </c>
      <c r="V61" s="5">
        <v>0</v>
      </c>
      <c r="W61" s="5">
        <v>0</v>
      </c>
      <c r="X61" s="5">
        <v>0</v>
      </c>
      <c r="Y61" s="5">
        <v>0</v>
      </c>
      <c r="Z61" s="5">
        <v>0</v>
      </c>
      <c r="AA61" s="5">
        <v>0</v>
      </c>
      <c r="AB61" s="5">
        <v>0</v>
      </c>
      <c r="AC61" s="5">
        <v>0</v>
      </c>
      <c r="AD61" s="5">
        <v>0</v>
      </c>
      <c r="AE61" s="5">
        <v>0</v>
      </c>
      <c r="AF61" s="5">
        <v>0</v>
      </c>
      <c r="AG61" s="5">
        <v>0</v>
      </c>
      <c r="AH61" s="8"/>
    </row>
    <row r="62" spans="1:34" ht="15" customHeight="1" x14ac:dyDescent="0.25">
      <c r="A62" s="1" t="s">
        <v>192</v>
      </c>
      <c r="B62" s="1" t="s">
        <v>103</v>
      </c>
      <c r="C62" s="1" t="s">
        <v>161</v>
      </c>
      <c r="D62" s="1" t="s">
        <v>162</v>
      </c>
      <c r="E62" s="1" t="s">
        <v>193</v>
      </c>
      <c r="F62" s="3" t="s">
        <v>102</v>
      </c>
      <c r="G62" s="5">
        <v>29048518.5</v>
      </c>
      <c r="H62" s="5">
        <v>4698824</v>
      </c>
      <c r="I62" s="5">
        <v>4461657</v>
      </c>
      <c r="J62" s="5">
        <v>1175553</v>
      </c>
      <c r="K62" s="5">
        <v>134424</v>
      </c>
      <c r="L62" s="5">
        <v>1454122</v>
      </c>
      <c r="M62" s="5">
        <v>175580</v>
      </c>
      <c r="N62" s="5">
        <v>380314</v>
      </c>
      <c r="O62" s="5">
        <v>373561</v>
      </c>
      <c r="P62" s="5">
        <v>1621260</v>
      </c>
      <c r="Q62" s="5">
        <v>607575</v>
      </c>
      <c r="R62" s="5">
        <v>405951</v>
      </c>
      <c r="S62" s="5">
        <v>2110236</v>
      </c>
      <c r="T62" s="5">
        <v>723683.5</v>
      </c>
      <c r="U62" s="5">
        <v>1281194</v>
      </c>
      <c r="V62" s="5">
        <v>80783</v>
      </c>
      <c r="W62" s="5">
        <v>8560</v>
      </c>
      <c r="X62" s="5">
        <v>0</v>
      </c>
      <c r="Y62" s="5">
        <v>3560168</v>
      </c>
      <c r="Z62" s="5">
        <v>1548064</v>
      </c>
      <c r="AA62" s="5">
        <v>1061186</v>
      </c>
      <c r="AB62" s="5">
        <v>241452</v>
      </c>
      <c r="AC62" s="5">
        <v>1368411</v>
      </c>
      <c r="AD62" s="5">
        <v>1002800</v>
      </c>
      <c r="AE62" s="5">
        <v>568820</v>
      </c>
      <c r="AF62" s="5">
        <v>0</v>
      </c>
      <c r="AG62" s="5">
        <v>4340</v>
      </c>
      <c r="AH62" s="8"/>
    </row>
    <row r="63" spans="1:34" ht="15" customHeight="1" x14ac:dyDescent="0.25">
      <c r="A63" s="1" t="s">
        <v>192</v>
      </c>
      <c r="B63" s="1" t="s">
        <v>103</v>
      </c>
      <c r="C63" s="1" t="s">
        <v>179</v>
      </c>
      <c r="D63" s="1" t="s">
        <v>180</v>
      </c>
      <c r="E63" s="1" t="s">
        <v>194</v>
      </c>
      <c r="F63" s="3" t="s">
        <v>102</v>
      </c>
      <c r="G63" s="5">
        <v>0</v>
      </c>
      <c r="H63" s="5">
        <v>0</v>
      </c>
      <c r="I63" s="5">
        <v>0</v>
      </c>
      <c r="J63" s="5">
        <v>0</v>
      </c>
      <c r="K63" s="5">
        <v>0</v>
      </c>
      <c r="L63" s="5">
        <v>0</v>
      </c>
      <c r="M63" s="5">
        <v>0</v>
      </c>
      <c r="N63" s="5">
        <v>0</v>
      </c>
      <c r="O63" s="5">
        <v>0</v>
      </c>
      <c r="P63" s="5">
        <v>0</v>
      </c>
      <c r="Q63" s="5">
        <v>0</v>
      </c>
      <c r="R63" s="5">
        <v>0</v>
      </c>
      <c r="S63" s="5">
        <v>0</v>
      </c>
      <c r="T63" s="5">
        <v>0</v>
      </c>
      <c r="U63" s="5">
        <v>0</v>
      </c>
      <c r="V63" s="5">
        <v>0</v>
      </c>
      <c r="W63" s="5">
        <v>0</v>
      </c>
      <c r="X63" s="5">
        <v>0</v>
      </c>
      <c r="Y63" s="5">
        <v>0</v>
      </c>
      <c r="Z63" s="5">
        <v>0</v>
      </c>
      <c r="AA63" s="5">
        <v>0</v>
      </c>
      <c r="AB63" s="5">
        <v>0</v>
      </c>
      <c r="AC63" s="5">
        <v>0</v>
      </c>
      <c r="AD63" s="5">
        <v>0</v>
      </c>
      <c r="AE63" s="5">
        <v>0</v>
      </c>
      <c r="AF63" s="5">
        <v>0</v>
      </c>
      <c r="AG63" s="5">
        <v>0</v>
      </c>
      <c r="AH63" s="8"/>
    </row>
    <row r="64" spans="1:34" ht="15" customHeight="1" x14ac:dyDescent="0.25">
      <c r="A64" s="1" t="s">
        <v>195</v>
      </c>
      <c r="B64" s="1" t="s">
        <v>103</v>
      </c>
      <c r="C64" s="1" t="s">
        <v>161</v>
      </c>
      <c r="D64" s="1" t="s">
        <v>162</v>
      </c>
      <c r="E64" s="1" t="s">
        <v>196</v>
      </c>
      <c r="F64" s="3" t="s">
        <v>102</v>
      </c>
      <c r="G64" s="5">
        <v>3279188.7</v>
      </c>
      <c r="H64" s="5">
        <v>141820</v>
      </c>
      <c r="I64" s="5">
        <v>531495</v>
      </c>
      <c r="J64" s="5">
        <v>145808</v>
      </c>
      <c r="K64" s="5">
        <v>8000</v>
      </c>
      <c r="L64" s="5">
        <v>22994</v>
      </c>
      <c r="M64" s="5">
        <v>0</v>
      </c>
      <c r="N64" s="5">
        <v>6070</v>
      </c>
      <c r="O64" s="5">
        <v>40378</v>
      </c>
      <c r="P64" s="5">
        <v>0</v>
      </c>
      <c r="Q64" s="5">
        <v>57990</v>
      </c>
      <c r="R64" s="5">
        <v>41127</v>
      </c>
      <c r="S64" s="5">
        <v>0</v>
      </c>
      <c r="T64" s="5">
        <v>39388.199999999997</v>
      </c>
      <c r="U64" s="5">
        <v>0</v>
      </c>
      <c r="V64" s="5">
        <v>25300</v>
      </c>
      <c r="W64" s="5">
        <v>0</v>
      </c>
      <c r="X64" s="5">
        <v>0</v>
      </c>
      <c r="Y64" s="5">
        <v>223909</v>
      </c>
      <c r="Z64" s="5">
        <v>51861</v>
      </c>
      <c r="AA64" s="5">
        <v>3804</v>
      </c>
      <c r="AB64" s="5">
        <v>129775</v>
      </c>
      <c r="AC64" s="5">
        <v>994953</v>
      </c>
      <c r="AD64" s="5">
        <v>58215</v>
      </c>
      <c r="AE64" s="5">
        <v>67524</v>
      </c>
      <c r="AF64" s="5">
        <v>659392.5</v>
      </c>
      <c r="AG64" s="5">
        <v>29385</v>
      </c>
      <c r="AH64" s="8"/>
    </row>
    <row r="65" spans="1:34" ht="15" customHeight="1" x14ac:dyDescent="0.25">
      <c r="A65" s="1" t="s">
        <v>195</v>
      </c>
      <c r="B65" s="1" t="s">
        <v>103</v>
      </c>
      <c r="C65" s="1" t="s">
        <v>179</v>
      </c>
      <c r="D65" s="1" t="s">
        <v>180</v>
      </c>
      <c r="E65" s="1" t="s">
        <v>197</v>
      </c>
      <c r="F65" s="3" t="s">
        <v>102</v>
      </c>
      <c r="G65" s="5">
        <v>0</v>
      </c>
      <c r="H65" s="5">
        <v>0</v>
      </c>
      <c r="I65" s="5">
        <v>0</v>
      </c>
      <c r="J65" s="5">
        <v>0</v>
      </c>
      <c r="K65" s="5">
        <v>0</v>
      </c>
      <c r="L65" s="5">
        <v>0</v>
      </c>
      <c r="M65" s="5">
        <v>0</v>
      </c>
      <c r="N65" s="5">
        <v>0</v>
      </c>
      <c r="O65" s="5">
        <v>0</v>
      </c>
      <c r="P65" s="5">
        <v>0</v>
      </c>
      <c r="Q65" s="5">
        <v>0</v>
      </c>
      <c r="R65" s="5">
        <v>0</v>
      </c>
      <c r="S65" s="5">
        <v>0</v>
      </c>
      <c r="T65" s="5">
        <v>0</v>
      </c>
      <c r="U65" s="5">
        <v>0</v>
      </c>
      <c r="V65" s="5">
        <v>0</v>
      </c>
      <c r="W65" s="5">
        <v>0</v>
      </c>
      <c r="X65" s="5">
        <v>0</v>
      </c>
      <c r="Y65" s="5">
        <v>0</v>
      </c>
      <c r="Z65" s="5">
        <v>0</v>
      </c>
      <c r="AA65" s="5">
        <v>0</v>
      </c>
      <c r="AB65" s="5">
        <v>0</v>
      </c>
      <c r="AC65" s="5">
        <v>0</v>
      </c>
      <c r="AD65" s="5">
        <v>0</v>
      </c>
      <c r="AE65" s="5">
        <v>0</v>
      </c>
      <c r="AF65" s="5">
        <v>0</v>
      </c>
      <c r="AG65" s="5">
        <v>0</v>
      </c>
      <c r="AH65" s="8"/>
    </row>
    <row r="66" spans="1:34" ht="15" customHeight="1" x14ac:dyDescent="0.25">
      <c r="A66" s="1" t="s">
        <v>198</v>
      </c>
      <c r="B66" s="1" t="s">
        <v>103</v>
      </c>
      <c r="C66" s="1" t="s">
        <v>169</v>
      </c>
      <c r="D66" s="1" t="s">
        <v>165</v>
      </c>
      <c r="E66" s="1" t="s">
        <v>199</v>
      </c>
      <c r="F66" s="3" t="s">
        <v>102</v>
      </c>
      <c r="G66" s="5">
        <v>0</v>
      </c>
      <c r="H66" s="5">
        <v>0</v>
      </c>
      <c r="I66" s="5">
        <v>0</v>
      </c>
      <c r="J66" s="5">
        <v>0</v>
      </c>
      <c r="K66" s="5">
        <v>0</v>
      </c>
      <c r="L66" s="5">
        <v>0</v>
      </c>
      <c r="M66" s="5">
        <v>0</v>
      </c>
      <c r="N66" s="5">
        <v>0</v>
      </c>
      <c r="O66" s="5">
        <v>0</v>
      </c>
      <c r="P66" s="5">
        <v>0</v>
      </c>
      <c r="Q66" s="5">
        <v>0</v>
      </c>
      <c r="R66" s="5">
        <v>0</v>
      </c>
      <c r="S66" s="5">
        <v>0</v>
      </c>
      <c r="T66" s="5">
        <v>0</v>
      </c>
      <c r="U66" s="5">
        <v>0</v>
      </c>
      <c r="V66" s="5">
        <v>0</v>
      </c>
      <c r="W66" s="5">
        <v>0</v>
      </c>
      <c r="X66" s="5">
        <v>0</v>
      </c>
      <c r="Y66" s="5">
        <v>0</v>
      </c>
      <c r="Z66" s="5">
        <v>0</v>
      </c>
      <c r="AA66" s="5">
        <v>0</v>
      </c>
      <c r="AB66" s="5">
        <v>0</v>
      </c>
      <c r="AC66" s="5">
        <v>0</v>
      </c>
      <c r="AD66" s="5">
        <v>0</v>
      </c>
      <c r="AE66" s="5">
        <v>0</v>
      </c>
      <c r="AF66" s="5">
        <v>0</v>
      </c>
      <c r="AG66" s="5">
        <v>0</v>
      </c>
      <c r="AH66" s="8"/>
    </row>
    <row r="67" spans="1:34" ht="15" customHeight="1" x14ac:dyDescent="0.25">
      <c r="A67" s="1" t="s">
        <v>200</v>
      </c>
      <c r="B67" s="1" t="s">
        <v>103</v>
      </c>
      <c r="C67" s="1" t="s">
        <v>169</v>
      </c>
      <c r="D67" s="1" t="s">
        <v>165</v>
      </c>
      <c r="E67" s="1" t="s">
        <v>201</v>
      </c>
      <c r="F67" s="3" t="s">
        <v>102</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0</v>
      </c>
      <c r="AE67" s="5">
        <v>0</v>
      </c>
      <c r="AF67" s="5">
        <v>0</v>
      </c>
      <c r="AG67" s="5">
        <v>0</v>
      </c>
      <c r="AH67" s="8"/>
    </row>
    <row r="68" spans="1:34" ht="15" customHeight="1" x14ac:dyDescent="0.25">
      <c r="A68" s="1" t="s">
        <v>202</v>
      </c>
      <c r="B68" s="1" t="s">
        <v>103</v>
      </c>
      <c r="C68" s="1" t="s">
        <v>169</v>
      </c>
      <c r="D68" s="1" t="s">
        <v>165</v>
      </c>
      <c r="E68" s="1" t="s">
        <v>203</v>
      </c>
      <c r="F68" s="3" t="s">
        <v>102</v>
      </c>
      <c r="G68" s="5">
        <v>0</v>
      </c>
      <c r="H68" s="5">
        <v>0</v>
      </c>
      <c r="I68" s="5">
        <v>0</v>
      </c>
      <c r="J68" s="5">
        <v>0</v>
      </c>
      <c r="K68" s="5">
        <v>0</v>
      </c>
      <c r="L68" s="5">
        <v>0</v>
      </c>
      <c r="M68" s="5">
        <v>0</v>
      </c>
      <c r="N68" s="5">
        <v>0</v>
      </c>
      <c r="O68" s="5">
        <v>0</v>
      </c>
      <c r="P68" s="5">
        <v>0</v>
      </c>
      <c r="Q68" s="5">
        <v>0</v>
      </c>
      <c r="R68" s="5">
        <v>0</v>
      </c>
      <c r="S68" s="5">
        <v>0</v>
      </c>
      <c r="T68" s="5">
        <v>0</v>
      </c>
      <c r="U68" s="5">
        <v>0</v>
      </c>
      <c r="V68" s="5">
        <v>0</v>
      </c>
      <c r="W68" s="5">
        <v>0</v>
      </c>
      <c r="X68" s="5">
        <v>0</v>
      </c>
      <c r="Y68" s="5">
        <v>0</v>
      </c>
      <c r="Z68" s="5">
        <v>0</v>
      </c>
      <c r="AA68" s="5">
        <v>0</v>
      </c>
      <c r="AB68" s="5">
        <v>0</v>
      </c>
      <c r="AC68" s="5">
        <v>0</v>
      </c>
      <c r="AD68" s="5">
        <v>0</v>
      </c>
      <c r="AE68" s="5">
        <v>0</v>
      </c>
      <c r="AF68" s="5">
        <v>0</v>
      </c>
      <c r="AG68" s="5">
        <v>0</v>
      </c>
      <c r="AH68" s="8"/>
    </row>
    <row r="69" spans="1:34" ht="15" customHeight="1" x14ac:dyDescent="0.25">
      <c r="A69" s="1" t="s">
        <v>204</v>
      </c>
      <c r="B69" s="1" t="s">
        <v>103</v>
      </c>
      <c r="C69" s="1" t="s">
        <v>161</v>
      </c>
      <c r="D69" s="1" t="s">
        <v>162</v>
      </c>
      <c r="E69" s="1" t="s">
        <v>205</v>
      </c>
      <c r="F69" s="3" t="s">
        <v>102</v>
      </c>
      <c r="G69" s="5">
        <v>601109</v>
      </c>
      <c r="H69" s="5">
        <v>0</v>
      </c>
      <c r="I69" s="5">
        <v>335000</v>
      </c>
      <c r="J69" s="5">
        <v>0</v>
      </c>
      <c r="K69" s="5">
        <v>0</v>
      </c>
      <c r="L69" s="5">
        <v>0</v>
      </c>
      <c r="M69" s="5">
        <v>0</v>
      </c>
      <c r="N69" s="5">
        <v>0</v>
      </c>
      <c r="O69" s="5">
        <v>0</v>
      </c>
      <c r="P69" s="5">
        <v>0</v>
      </c>
      <c r="Q69" s="5">
        <v>0</v>
      </c>
      <c r="R69" s="5">
        <v>0</v>
      </c>
      <c r="S69" s="5">
        <v>117600</v>
      </c>
      <c r="T69" s="5">
        <v>0</v>
      </c>
      <c r="U69" s="5">
        <v>34350</v>
      </c>
      <c r="V69" s="5">
        <v>0</v>
      </c>
      <c r="W69" s="5">
        <v>0</v>
      </c>
      <c r="X69" s="5">
        <v>0</v>
      </c>
      <c r="Y69" s="5">
        <v>50000</v>
      </c>
      <c r="Z69" s="5">
        <v>0</v>
      </c>
      <c r="AA69" s="5">
        <v>7000</v>
      </c>
      <c r="AB69" s="5">
        <v>0</v>
      </c>
      <c r="AC69" s="5">
        <v>52800</v>
      </c>
      <c r="AD69" s="5">
        <v>0</v>
      </c>
      <c r="AE69" s="5">
        <v>0</v>
      </c>
      <c r="AF69" s="5">
        <v>4359</v>
      </c>
      <c r="AG69" s="5">
        <v>0</v>
      </c>
      <c r="AH69" s="8"/>
    </row>
    <row r="70" spans="1:34" ht="15" customHeight="1" x14ac:dyDescent="0.25">
      <c r="A70" s="1" t="s">
        <v>204</v>
      </c>
      <c r="B70" s="1" t="s">
        <v>103</v>
      </c>
      <c r="C70" s="1" t="s">
        <v>169</v>
      </c>
      <c r="D70" s="1" t="s">
        <v>165</v>
      </c>
      <c r="E70" s="1" t="s">
        <v>206</v>
      </c>
      <c r="F70" s="3" t="s">
        <v>102</v>
      </c>
      <c r="G70" s="5">
        <v>0</v>
      </c>
      <c r="H70" s="5">
        <v>0</v>
      </c>
      <c r="I70" s="5">
        <v>0</v>
      </c>
      <c r="J70" s="5">
        <v>0</v>
      </c>
      <c r="K70" s="5">
        <v>0</v>
      </c>
      <c r="L70" s="5">
        <v>0</v>
      </c>
      <c r="M70" s="5">
        <v>0</v>
      </c>
      <c r="N70" s="5">
        <v>0</v>
      </c>
      <c r="O70" s="5">
        <v>0</v>
      </c>
      <c r="P70" s="5">
        <v>0</v>
      </c>
      <c r="Q70" s="5">
        <v>0</v>
      </c>
      <c r="R70" s="5">
        <v>0</v>
      </c>
      <c r="S70" s="5">
        <v>0</v>
      </c>
      <c r="T70" s="5">
        <v>0</v>
      </c>
      <c r="U70" s="5">
        <v>0</v>
      </c>
      <c r="V70" s="5">
        <v>0</v>
      </c>
      <c r="W70" s="5">
        <v>0</v>
      </c>
      <c r="X70" s="5">
        <v>0</v>
      </c>
      <c r="Y70" s="5">
        <v>0</v>
      </c>
      <c r="Z70" s="5">
        <v>0</v>
      </c>
      <c r="AA70" s="5">
        <v>0</v>
      </c>
      <c r="AB70" s="5">
        <v>0</v>
      </c>
      <c r="AC70" s="5">
        <v>0</v>
      </c>
      <c r="AD70" s="5">
        <v>0</v>
      </c>
      <c r="AE70" s="5">
        <v>0</v>
      </c>
      <c r="AF70" s="5">
        <v>0</v>
      </c>
      <c r="AG70" s="5">
        <v>0</v>
      </c>
      <c r="AH70" s="8"/>
    </row>
    <row r="71" spans="1:34" ht="15" customHeight="1" x14ac:dyDescent="0.25">
      <c r="A71" s="1" t="s">
        <v>207</v>
      </c>
      <c r="B71" s="1" t="s">
        <v>103</v>
      </c>
      <c r="C71" s="1" t="s">
        <v>169</v>
      </c>
      <c r="D71" s="1" t="s">
        <v>165</v>
      </c>
      <c r="E71" s="1" t="s">
        <v>208</v>
      </c>
      <c r="F71" s="3" t="s">
        <v>102</v>
      </c>
      <c r="G71" s="5">
        <v>0</v>
      </c>
      <c r="H71" s="5">
        <v>0</v>
      </c>
      <c r="I71" s="5">
        <v>0</v>
      </c>
      <c r="J71" s="5">
        <v>0</v>
      </c>
      <c r="K71" s="5">
        <v>0</v>
      </c>
      <c r="L71" s="5">
        <v>0</v>
      </c>
      <c r="M71" s="5">
        <v>0</v>
      </c>
      <c r="N71" s="5">
        <v>0</v>
      </c>
      <c r="O71" s="5">
        <v>0</v>
      </c>
      <c r="P71" s="5">
        <v>0</v>
      </c>
      <c r="Q71" s="5">
        <v>0</v>
      </c>
      <c r="R71" s="5">
        <v>0</v>
      </c>
      <c r="S71" s="5">
        <v>0</v>
      </c>
      <c r="T71" s="5">
        <v>0</v>
      </c>
      <c r="U71" s="5">
        <v>0</v>
      </c>
      <c r="V71" s="5">
        <v>0</v>
      </c>
      <c r="W71" s="5">
        <v>0</v>
      </c>
      <c r="X71" s="5">
        <v>0</v>
      </c>
      <c r="Y71" s="5">
        <v>0</v>
      </c>
      <c r="Z71" s="5">
        <v>0</v>
      </c>
      <c r="AA71" s="5">
        <v>0</v>
      </c>
      <c r="AB71" s="5">
        <v>0</v>
      </c>
      <c r="AC71" s="5">
        <v>0</v>
      </c>
      <c r="AD71" s="5">
        <v>0</v>
      </c>
      <c r="AE71" s="5">
        <v>0</v>
      </c>
      <c r="AF71" s="5">
        <v>0</v>
      </c>
      <c r="AG71" s="5">
        <v>0</v>
      </c>
      <c r="AH71" s="8"/>
    </row>
    <row r="72" spans="1:34" ht="15" customHeight="1" x14ac:dyDescent="0.25">
      <c r="A72" s="1" t="s">
        <v>209</v>
      </c>
      <c r="B72" s="3" t="s">
        <v>104</v>
      </c>
      <c r="C72" s="1" t="s">
        <v>161</v>
      </c>
      <c r="D72" s="1" t="s">
        <v>162</v>
      </c>
      <c r="E72" s="1" t="s">
        <v>210</v>
      </c>
      <c r="F72" s="3" t="s">
        <v>102</v>
      </c>
      <c r="G72" s="5">
        <v>8410228</v>
      </c>
      <c r="H72" s="5">
        <v>0</v>
      </c>
      <c r="I72" s="5">
        <v>5815750</v>
      </c>
      <c r="J72" s="5">
        <v>0</v>
      </c>
      <c r="K72" s="5">
        <v>0</v>
      </c>
      <c r="L72" s="5">
        <v>0</v>
      </c>
      <c r="M72" s="5">
        <v>0</v>
      </c>
      <c r="N72" s="5">
        <v>0</v>
      </c>
      <c r="O72" s="5">
        <v>0</v>
      </c>
      <c r="P72" s="5">
        <v>0</v>
      </c>
      <c r="Q72" s="5">
        <v>398278</v>
      </c>
      <c r="R72" s="5">
        <v>0</v>
      </c>
      <c r="S72" s="5">
        <v>0</v>
      </c>
      <c r="T72" s="5">
        <v>0</v>
      </c>
      <c r="U72" s="5">
        <v>0</v>
      </c>
      <c r="V72" s="5">
        <v>0</v>
      </c>
      <c r="W72" s="5">
        <v>0</v>
      </c>
      <c r="X72" s="5">
        <v>0</v>
      </c>
      <c r="Y72" s="5">
        <v>0</v>
      </c>
      <c r="Z72" s="5">
        <v>0</v>
      </c>
      <c r="AA72" s="5">
        <v>433732</v>
      </c>
      <c r="AB72" s="5">
        <v>0</v>
      </c>
      <c r="AC72" s="5">
        <v>0</v>
      </c>
      <c r="AD72" s="5">
        <v>1705848</v>
      </c>
      <c r="AE72" s="5">
        <v>0</v>
      </c>
      <c r="AF72" s="5">
        <v>24300</v>
      </c>
      <c r="AG72" s="5">
        <v>32320</v>
      </c>
      <c r="AH72" s="8"/>
    </row>
    <row r="73" spans="1:34" ht="15" customHeight="1" x14ac:dyDescent="0.25">
      <c r="A73" s="1" t="s">
        <v>211</v>
      </c>
      <c r="B73" s="3" t="s">
        <v>104</v>
      </c>
      <c r="C73" s="1" t="s">
        <v>161</v>
      </c>
      <c r="D73" s="1" t="s">
        <v>162</v>
      </c>
      <c r="E73" s="1" t="s">
        <v>210</v>
      </c>
      <c r="F73" s="3" t="s">
        <v>102</v>
      </c>
      <c r="G73" s="5">
        <v>10747878</v>
      </c>
      <c r="H73" s="5">
        <v>0</v>
      </c>
      <c r="I73" s="5">
        <v>6121910</v>
      </c>
      <c r="J73" s="5">
        <v>0</v>
      </c>
      <c r="K73" s="5">
        <v>0</v>
      </c>
      <c r="L73" s="5">
        <v>0</v>
      </c>
      <c r="M73" s="5">
        <v>0</v>
      </c>
      <c r="N73" s="5">
        <v>0</v>
      </c>
      <c r="O73" s="5">
        <v>0</v>
      </c>
      <c r="P73" s="5">
        <v>0</v>
      </c>
      <c r="Q73" s="5">
        <v>426360</v>
      </c>
      <c r="R73" s="5">
        <v>0</v>
      </c>
      <c r="S73" s="5">
        <v>0</v>
      </c>
      <c r="T73" s="5">
        <v>0</v>
      </c>
      <c r="U73" s="5">
        <v>237277</v>
      </c>
      <c r="V73" s="5">
        <v>0</v>
      </c>
      <c r="W73" s="5">
        <v>0</v>
      </c>
      <c r="X73" s="5">
        <v>0</v>
      </c>
      <c r="Y73" s="5">
        <v>0</v>
      </c>
      <c r="Z73" s="5">
        <v>0</v>
      </c>
      <c r="AA73" s="5">
        <v>395440</v>
      </c>
      <c r="AB73" s="5">
        <v>0</v>
      </c>
      <c r="AC73" s="5">
        <v>0</v>
      </c>
      <c r="AD73" s="5">
        <v>3120211</v>
      </c>
      <c r="AE73" s="5">
        <v>85750</v>
      </c>
      <c r="AF73" s="5">
        <v>333690</v>
      </c>
      <c r="AG73" s="5">
        <v>27240</v>
      </c>
      <c r="AH73" s="8"/>
    </row>
    <row r="74" spans="1:34" ht="15" customHeight="1" x14ac:dyDescent="0.25">
      <c r="A74" s="1" t="s">
        <v>212</v>
      </c>
      <c r="B74" s="3" t="s">
        <v>104</v>
      </c>
      <c r="C74" s="1" t="s">
        <v>161</v>
      </c>
      <c r="D74" s="1" t="s">
        <v>162</v>
      </c>
      <c r="E74" s="1" t="s">
        <v>210</v>
      </c>
      <c r="F74" s="3" t="s">
        <v>102</v>
      </c>
      <c r="G74" s="5">
        <v>13654408</v>
      </c>
      <c r="H74" s="5">
        <v>0</v>
      </c>
      <c r="I74" s="5">
        <v>7486660</v>
      </c>
      <c r="J74" s="5">
        <v>0</v>
      </c>
      <c r="K74" s="5">
        <v>0</v>
      </c>
      <c r="L74" s="5">
        <v>0</v>
      </c>
      <c r="M74" s="5">
        <v>0</v>
      </c>
      <c r="N74" s="5">
        <v>0</v>
      </c>
      <c r="O74" s="5">
        <v>0</v>
      </c>
      <c r="P74" s="5">
        <v>0</v>
      </c>
      <c r="Q74" s="5">
        <v>619530</v>
      </c>
      <c r="R74" s="5">
        <v>0</v>
      </c>
      <c r="S74" s="5">
        <v>0</v>
      </c>
      <c r="T74" s="5">
        <v>0</v>
      </c>
      <c r="U74" s="5">
        <v>90100</v>
      </c>
      <c r="V74" s="5">
        <v>0</v>
      </c>
      <c r="W74" s="5">
        <v>0</v>
      </c>
      <c r="X74" s="5">
        <v>0</v>
      </c>
      <c r="Y74" s="5">
        <v>0</v>
      </c>
      <c r="Z74" s="5">
        <v>0</v>
      </c>
      <c r="AA74" s="5">
        <v>302210</v>
      </c>
      <c r="AB74" s="5">
        <v>0</v>
      </c>
      <c r="AC74" s="5">
        <v>0</v>
      </c>
      <c r="AD74" s="5">
        <v>5062108</v>
      </c>
      <c r="AE74" s="5">
        <v>66300</v>
      </c>
      <c r="AF74" s="5">
        <v>0</v>
      </c>
      <c r="AG74" s="5">
        <v>27500</v>
      </c>
      <c r="AH74" s="8"/>
    </row>
    <row r="75" spans="1:34" ht="15" customHeight="1" x14ac:dyDescent="0.25">
      <c r="A75" s="1" t="s">
        <v>213</v>
      </c>
      <c r="B75" s="3" t="s">
        <v>104</v>
      </c>
      <c r="C75" s="1" t="s">
        <v>161</v>
      </c>
      <c r="D75" s="1" t="s">
        <v>162</v>
      </c>
      <c r="E75" s="1" t="s">
        <v>210</v>
      </c>
      <c r="F75" s="3" t="s">
        <v>102</v>
      </c>
      <c r="G75" s="5">
        <v>8461086</v>
      </c>
      <c r="H75" s="5">
        <v>0</v>
      </c>
      <c r="I75" s="5">
        <v>4554740</v>
      </c>
      <c r="J75" s="5">
        <v>0</v>
      </c>
      <c r="K75" s="5">
        <v>0</v>
      </c>
      <c r="L75" s="5">
        <v>0</v>
      </c>
      <c r="M75" s="5">
        <v>0</v>
      </c>
      <c r="N75" s="5">
        <v>0</v>
      </c>
      <c r="O75" s="5">
        <v>0</v>
      </c>
      <c r="P75" s="5">
        <v>0</v>
      </c>
      <c r="Q75" s="5">
        <v>654986</v>
      </c>
      <c r="R75" s="5">
        <v>0</v>
      </c>
      <c r="S75" s="5">
        <v>0</v>
      </c>
      <c r="T75" s="5">
        <v>0</v>
      </c>
      <c r="U75" s="5">
        <v>127520</v>
      </c>
      <c r="V75" s="5">
        <v>0</v>
      </c>
      <c r="W75" s="5">
        <v>0</v>
      </c>
      <c r="X75" s="5">
        <v>0</v>
      </c>
      <c r="Y75" s="5">
        <v>0</v>
      </c>
      <c r="Z75" s="5">
        <v>0</v>
      </c>
      <c r="AA75" s="5">
        <v>304100</v>
      </c>
      <c r="AB75" s="5">
        <v>0</v>
      </c>
      <c r="AC75" s="5">
        <v>0</v>
      </c>
      <c r="AD75" s="5">
        <v>2748890</v>
      </c>
      <c r="AE75" s="5">
        <v>39390</v>
      </c>
      <c r="AF75" s="5">
        <v>0</v>
      </c>
      <c r="AG75" s="5">
        <v>31460</v>
      </c>
      <c r="AH75" s="8"/>
    </row>
    <row r="76" spans="1:34" ht="15" customHeight="1" x14ac:dyDescent="0.25">
      <c r="A76" s="1" t="s">
        <v>214</v>
      </c>
      <c r="B76" s="3" t="s">
        <v>104</v>
      </c>
      <c r="C76" s="1" t="s">
        <v>161</v>
      </c>
      <c r="D76" s="1" t="s">
        <v>162</v>
      </c>
      <c r="E76" s="1" t="s">
        <v>210</v>
      </c>
      <c r="F76" s="3" t="s">
        <v>102</v>
      </c>
      <c r="G76" s="5">
        <v>100500</v>
      </c>
      <c r="H76" s="5">
        <v>0</v>
      </c>
      <c r="I76" s="5">
        <v>20520</v>
      </c>
      <c r="J76" s="5">
        <v>0</v>
      </c>
      <c r="K76" s="5">
        <v>0</v>
      </c>
      <c r="L76" s="5">
        <v>0</v>
      </c>
      <c r="M76" s="5">
        <v>0</v>
      </c>
      <c r="N76" s="5">
        <v>0</v>
      </c>
      <c r="O76" s="5">
        <v>0</v>
      </c>
      <c r="P76" s="5">
        <v>0</v>
      </c>
      <c r="Q76" s="5">
        <v>0</v>
      </c>
      <c r="R76" s="5">
        <v>0</v>
      </c>
      <c r="S76" s="5">
        <v>0</v>
      </c>
      <c r="T76" s="5">
        <v>0</v>
      </c>
      <c r="U76" s="5">
        <v>0</v>
      </c>
      <c r="V76" s="5">
        <v>0</v>
      </c>
      <c r="W76" s="5">
        <v>0</v>
      </c>
      <c r="X76" s="5">
        <v>0</v>
      </c>
      <c r="Y76" s="5">
        <v>0</v>
      </c>
      <c r="Z76" s="5">
        <v>0</v>
      </c>
      <c r="AA76" s="5">
        <v>0</v>
      </c>
      <c r="AB76" s="5">
        <v>0</v>
      </c>
      <c r="AC76" s="5">
        <v>0</v>
      </c>
      <c r="AD76" s="5">
        <v>79980</v>
      </c>
      <c r="AE76" s="5">
        <v>0</v>
      </c>
      <c r="AF76" s="5">
        <v>0</v>
      </c>
      <c r="AG76" s="5">
        <v>0</v>
      </c>
      <c r="AH76" s="8"/>
    </row>
    <row r="77" spans="1:34" ht="15" customHeight="1" x14ac:dyDescent="0.25">
      <c r="A77" s="1" t="s">
        <v>215</v>
      </c>
      <c r="B77" s="3" t="s">
        <v>104</v>
      </c>
      <c r="C77" s="1" t="s">
        <v>161</v>
      </c>
      <c r="D77" s="1" t="s">
        <v>162</v>
      </c>
      <c r="E77" s="1" t="s">
        <v>216</v>
      </c>
      <c r="F77" s="3" t="s">
        <v>102</v>
      </c>
      <c r="G77" s="5">
        <v>2384126</v>
      </c>
      <c r="H77" s="5">
        <v>0</v>
      </c>
      <c r="I77" s="5">
        <v>0</v>
      </c>
      <c r="J77" s="5">
        <v>0</v>
      </c>
      <c r="K77" s="5">
        <v>0</v>
      </c>
      <c r="L77" s="5">
        <v>0</v>
      </c>
      <c r="M77" s="5">
        <v>0</v>
      </c>
      <c r="N77" s="5">
        <v>0</v>
      </c>
      <c r="O77" s="5">
        <v>0</v>
      </c>
      <c r="P77" s="5">
        <v>0</v>
      </c>
      <c r="Q77" s="5">
        <v>0</v>
      </c>
      <c r="R77" s="5">
        <v>0</v>
      </c>
      <c r="S77" s="5">
        <v>0</v>
      </c>
      <c r="T77" s="5">
        <v>0</v>
      </c>
      <c r="U77" s="5">
        <v>0</v>
      </c>
      <c r="V77" s="5">
        <v>0</v>
      </c>
      <c r="W77" s="5">
        <v>0</v>
      </c>
      <c r="X77" s="5">
        <v>1135304</v>
      </c>
      <c r="Y77" s="5">
        <v>0</v>
      </c>
      <c r="Z77" s="5">
        <v>0</v>
      </c>
      <c r="AA77" s="5">
        <v>0</v>
      </c>
      <c r="AB77" s="5">
        <v>0</v>
      </c>
      <c r="AC77" s="5">
        <v>0</v>
      </c>
      <c r="AD77" s="5">
        <v>0</v>
      </c>
      <c r="AE77" s="5">
        <v>0</v>
      </c>
      <c r="AF77" s="5">
        <v>1248822</v>
      </c>
      <c r="AG77" s="5">
        <v>0</v>
      </c>
      <c r="AH77" s="8"/>
    </row>
    <row r="78" spans="1:34" ht="15" customHeight="1" x14ac:dyDescent="0.25">
      <c r="A78" s="1" t="s">
        <v>217</v>
      </c>
      <c r="B78" s="3" t="s">
        <v>104</v>
      </c>
      <c r="C78" s="1" t="s">
        <v>161</v>
      </c>
      <c r="D78" s="1" t="s">
        <v>162</v>
      </c>
      <c r="E78" s="1" t="s">
        <v>216</v>
      </c>
      <c r="F78" s="3" t="s">
        <v>102</v>
      </c>
      <c r="G78" s="5">
        <v>2466094</v>
      </c>
      <c r="H78" s="5">
        <v>0</v>
      </c>
      <c r="I78" s="5">
        <v>0</v>
      </c>
      <c r="J78" s="5">
        <v>0</v>
      </c>
      <c r="K78" s="5">
        <v>0</v>
      </c>
      <c r="L78" s="5">
        <v>0</v>
      </c>
      <c r="M78" s="5">
        <v>0</v>
      </c>
      <c r="N78" s="5">
        <v>0</v>
      </c>
      <c r="O78" s="5">
        <v>0</v>
      </c>
      <c r="P78" s="5">
        <v>0</v>
      </c>
      <c r="Q78" s="5">
        <v>0</v>
      </c>
      <c r="R78" s="5">
        <v>0</v>
      </c>
      <c r="S78" s="5">
        <v>0</v>
      </c>
      <c r="T78" s="5">
        <v>0</v>
      </c>
      <c r="U78" s="5">
        <v>0</v>
      </c>
      <c r="V78" s="5">
        <v>0</v>
      </c>
      <c r="W78" s="5">
        <v>0</v>
      </c>
      <c r="X78" s="5">
        <v>1800634</v>
      </c>
      <c r="Y78" s="5">
        <v>0</v>
      </c>
      <c r="Z78" s="5">
        <v>0</v>
      </c>
      <c r="AA78" s="5">
        <v>0</v>
      </c>
      <c r="AB78" s="5">
        <v>0</v>
      </c>
      <c r="AC78" s="5">
        <v>0</v>
      </c>
      <c r="AD78" s="5">
        <v>0</v>
      </c>
      <c r="AE78" s="5">
        <v>0</v>
      </c>
      <c r="AF78" s="5">
        <v>665460</v>
      </c>
      <c r="AG78" s="5">
        <v>0</v>
      </c>
      <c r="AH78" s="8"/>
    </row>
    <row r="79" spans="1:34" ht="15" customHeight="1" x14ac:dyDescent="0.25">
      <c r="A79" s="1" t="s">
        <v>218</v>
      </c>
      <c r="B79" s="3" t="s">
        <v>104</v>
      </c>
      <c r="C79" s="1" t="s">
        <v>161</v>
      </c>
      <c r="D79" s="1" t="s">
        <v>162</v>
      </c>
      <c r="E79" s="1" t="s">
        <v>216</v>
      </c>
      <c r="F79" s="3" t="s">
        <v>102</v>
      </c>
      <c r="G79" s="5">
        <v>5082862</v>
      </c>
      <c r="H79" s="5">
        <v>0</v>
      </c>
      <c r="I79" s="5">
        <v>0</v>
      </c>
      <c r="J79" s="5">
        <v>0</v>
      </c>
      <c r="K79" s="5">
        <v>0</v>
      </c>
      <c r="L79" s="5">
        <v>0</v>
      </c>
      <c r="M79" s="5">
        <v>0</v>
      </c>
      <c r="N79" s="5">
        <v>0</v>
      </c>
      <c r="O79" s="5">
        <v>0</v>
      </c>
      <c r="P79" s="5">
        <v>0</v>
      </c>
      <c r="Q79" s="5">
        <v>0</v>
      </c>
      <c r="R79" s="5">
        <v>0</v>
      </c>
      <c r="S79" s="5">
        <v>0</v>
      </c>
      <c r="T79" s="5">
        <v>0</v>
      </c>
      <c r="U79" s="5">
        <v>0</v>
      </c>
      <c r="V79" s="5">
        <v>0</v>
      </c>
      <c r="W79" s="5">
        <v>0</v>
      </c>
      <c r="X79" s="5">
        <v>1405762</v>
      </c>
      <c r="Y79" s="5">
        <v>0</v>
      </c>
      <c r="Z79" s="5">
        <v>0</v>
      </c>
      <c r="AA79" s="5">
        <v>0</v>
      </c>
      <c r="AB79" s="5">
        <v>0</v>
      </c>
      <c r="AC79" s="5">
        <v>0</v>
      </c>
      <c r="AD79" s="5">
        <v>0</v>
      </c>
      <c r="AE79" s="5">
        <v>0</v>
      </c>
      <c r="AF79" s="5">
        <v>3677100</v>
      </c>
      <c r="AG79" s="5">
        <v>0</v>
      </c>
      <c r="AH79" s="8"/>
    </row>
    <row r="80" spans="1:34" ht="15" customHeight="1" x14ac:dyDescent="0.25">
      <c r="A80" s="1" t="s">
        <v>219</v>
      </c>
      <c r="B80" s="3" t="s">
        <v>104</v>
      </c>
      <c r="C80" s="1" t="s">
        <v>161</v>
      </c>
      <c r="D80" s="1" t="s">
        <v>162</v>
      </c>
      <c r="E80" s="1" t="s">
        <v>216</v>
      </c>
      <c r="F80" s="3" t="s">
        <v>102</v>
      </c>
      <c r="G80" s="5">
        <v>7152786</v>
      </c>
      <c r="H80" s="5">
        <v>0</v>
      </c>
      <c r="I80" s="5">
        <v>0</v>
      </c>
      <c r="J80" s="5">
        <v>0</v>
      </c>
      <c r="K80" s="5">
        <v>0</v>
      </c>
      <c r="L80" s="5">
        <v>0</v>
      </c>
      <c r="M80" s="5">
        <v>0</v>
      </c>
      <c r="N80" s="5">
        <v>0</v>
      </c>
      <c r="O80" s="5">
        <v>0</v>
      </c>
      <c r="P80" s="5">
        <v>0</v>
      </c>
      <c r="Q80" s="5">
        <v>0</v>
      </c>
      <c r="R80" s="5">
        <v>0</v>
      </c>
      <c r="S80" s="5">
        <v>0</v>
      </c>
      <c r="T80" s="5">
        <v>0</v>
      </c>
      <c r="U80" s="5">
        <v>0</v>
      </c>
      <c r="V80" s="5">
        <v>0</v>
      </c>
      <c r="W80" s="5">
        <v>0</v>
      </c>
      <c r="X80" s="5">
        <v>1413978</v>
      </c>
      <c r="Y80" s="5">
        <v>0</v>
      </c>
      <c r="Z80" s="5">
        <v>0</v>
      </c>
      <c r="AA80" s="5">
        <v>0</v>
      </c>
      <c r="AB80" s="5">
        <v>0</v>
      </c>
      <c r="AC80" s="5">
        <v>0</v>
      </c>
      <c r="AD80" s="5">
        <v>0</v>
      </c>
      <c r="AE80" s="5">
        <v>0</v>
      </c>
      <c r="AF80" s="5">
        <v>5738808</v>
      </c>
      <c r="AG80" s="5">
        <v>0</v>
      </c>
      <c r="AH80" s="8"/>
    </row>
    <row r="81" spans="1:34" ht="15" customHeight="1" x14ac:dyDescent="0.25">
      <c r="A81" s="1" t="s">
        <v>220</v>
      </c>
      <c r="B81" s="3" t="s">
        <v>104</v>
      </c>
      <c r="C81" s="1" t="s">
        <v>161</v>
      </c>
      <c r="D81" s="1" t="s">
        <v>162</v>
      </c>
      <c r="E81" s="1" t="s">
        <v>216</v>
      </c>
      <c r="F81" s="3" t="s">
        <v>102</v>
      </c>
      <c r="G81" s="5">
        <v>1074496</v>
      </c>
      <c r="H81" s="5">
        <v>0</v>
      </c>
      <c r="I81" s="5">
        <v>0</v>
      </c>
      <c r="J81" s="5">
        <v>0</v>
      </c>
      <c r="K81" s="5">
        <v>0</v>
      </c>
      <c r="L81" s="5">
        <v>0</v>
      </c>
      <c r="M81" s="5">
        <v>0</v>
      </c>
      <c r="N81" s="5">
        <v>0</v>
      </c>
      <c r="O81" s="5">
        <v>0</v>
      </c>
      <c r="P81" s="5">
        <v>0</v>
      </c>
      <c r="Q81" s="5">
        <v>0</v>
      </c>
      <c r="R81" s="5">
        <v>0</v>
      </c>
      <c r="S81" s="5">
        <v>0</v>
      </c>
      <c r="T81" s="5">
        <v>0</v>
      </c>
      <c r="U81" s="5">
        <v>0</v>
      </c>
      <c r="V81" s="5">
        <v>0</v>
      </c>
      <c r="W81" s="5">
        <v>0</v>
      </c>
      <c r="X81" s="5">
        <v>667219</v>
      </c>
      <c r="Y81" s="5">
        <v>0</v>
      </c>
      <c r="Z81" s="5">
        <v>0</v>
      </c>
      <c r="AA81" s="5">
        <v>0</v>
      </c>
      <c r="AB81" s="5">
        <v>0</v>
      </c>
      <c r="AC81" s="5">
        <v>0</v>
      </c>
      <c r="AD81" s="5">
        <v>0</v>
      </c>
      <c r="AE81" s="5">
        <v>0</v>
      </c>
      <c r="AF81" s="5">
        <v>407277</v>
      </c>
      <c r="AG81" s="5">
        <v>0</v>
      </c>
      <c r="AH81" s="8"/>
    </row>
    <row r="82" spans="1:34" ht="15" customHeight="1" x14ac:dyDescent="0.25">
      <c r="A82" s="1" t="s">
        <v>221</v>
      </c>
      <c r="B82" s="3" t="s">
        <v>104</v>
      </c>
      <c r="C82" s="1" t="s">
        <v>161</v>
      </c>
      <c r="D82" s="1" t="s">
        <v>162</v>
      </c>
      <c r="E82" s="1" t="s">
        <v>222</v>
      </c>
      <c r="F82" s="3" t="s">
        <v>102</v>
      </c>
      <c r="G82" s="5">
        <v>15826592</v>
      </c>
      <c r="H82" s="5">
        <v>4575150</v>
      </c>
      <c r="I82" s="5">
        <v>449200</v>
      </c>
      <c r="J82" s="5">
        <v>119000</v>
      </c>
      <c r="K82" s="5">
        <v>0</v>
      </c>
      <c r="L82" s="5">
        <v>0</v>
      </c>
      <c r="M82" s="5">
        <v>0</v>
      </c>
      <c r="N82" s="5">
        <v>0</v>
      </c>
      <c r="O82" s="5">
        <v>0</v>
      </c>
      <c r="P82" s="5">
        <v>0</v>
      </c>
      <c r="Q82" s="5">
        <v>56700</v>
      </c>
      <c r="R82" s="5">
        <v>84000</v>
      </c>
      <c r="S82" s="5">
        <v>199095</v>
      </c>
      <c r="T82" s="5">
        <v>0</v>
      </c>
      <c r="U82" s="5">
        <v>150500</v>
      </c>
      <c r="V82" s="5">
        <v>0</v>
      </c>
      <c r="W82" s="5">
        <v>0</v>
      </c>
      <c r="X82" s="5">
        <v>0</v>
      </c>
      <c r="Y82" s="5">
        <v>0</v>
      </c>
      <c r="Z82" s="5">
        <v>972460</v>
      </c>
      <c r="AA82" s="5">
        <v>120100</v>
      </c>
      <c r="AB82" s="5">
        <v>592512</v>
      </c>
      <c r="AC82" s="5">
        <v>17100</v>
      </c>
      <c r="AD82" s="5">
        <v>0</v>
      </c>
      <c r="AE82" s="5">
        <v>210490</v>
      </c>
      <c r="AF82" s="5">
        <v>8238285</v>
      </c>
      <c r="AG82" s="5">
        <v>42000</v>
      </c>
      <c r="AH82" s="8"/>
    </row>
    <row r="83" spans="1:34" ht="15" customHeight="1" x14ac:dyDescent="0.25">
      <c r="A83" s="1" t="s">
        <v>223</v>
      </c>
      <c r="B83" s="3" t="s">
        <v>104</v>
      </c>
      <c r="C83" s="1" t="s">
        <v>169</v>
      </c>
      <c r="D83" s="1" t="s">
        <v>165</v>
      </c>
      <c r="E83" s="1" t="s">
        <v>224</v>
      </c>
      <c r="F83" s="3" t="s">
        <v>102</v>
      </c>
      <c r="G83" s="5">
        <v>0</v>
      </c>
      <c r="H83" s="5">
        <v>0</v>
      </c>
      <c r="I83" s="5">
        <v>0</v>
      </c>
      <c r="J83" s="5">
        <v>0</v>
      </c>
      <c r="K83" s="5">
        <v>0</v>
      </c>
      <c r="L83" s="5">
        <v>0</v>
      </c>
      <c r="M83" s="5">
        <v>0</v>
      </c>
      <c r="N83" s="5">
        <v>0</v>
      </c>
      <c r="O83" s="5">
        <v>0</v>
      </c>
      <c r="P83" s="5">
        <v>0</v>
      </c>
      <c r="Q83" s="5">
        <v>0</v>
      </c>
      <c r="R83" s="5">
        <v>0</v>
      </c>
      <c r="S83" s="5">
        <v>0</v>
      </c>
      <c r="T83" s="5">
        <v>0</v>
      </c>
      <c r="U83" s="5">
        <v>0</v>
      </c>
      <c r="V83" s="5">
        <v>0</v>
      </c>
      <c r="W83" s="5">
        <v>0</v>
      </c>
      <c r="X83" s="5">
        <v>0</v>
      </c>
      <c r="Y83" s="5">
        <v>0</v>
      </c>
      <c r="Z83" s="5">
        <v>0</v>
      </c>
      <c r="AA83" s="5">
        <v>0</v>
      </c>
      <c r="AB83" s="5">
        <v>0</v>
      </c>
      <c r="AC83" s="5">
        <v>0</v>
      </c>
      <c r="AD83" s="5">
        <v>0</v>
      </c>
      <c r="AE83" s="5">
        <v>0</v>
      </c>
      <c r="AF83" s="5">
        <v>0</v>
      </c>
      <c r="AG83" s="5">
        <v>0</v>
      </c>
      <c r="AH83" s="8"/>
    </row>
    <row r="84" spans="1:34" ht="15" customHeight="1" x14ac:dyDescent="0.25">
      <c r="A84" s="1" t="s">
        <v>225</v>
      </c>
      <c r="B84" s="3" t="s">
        <v>104</v>
      </c>
      <c r="C84" s="1" t="s">
        <v>161</v>
      </c>
      <c r="D84" s="1" t="s">
        <v>162</v>
      </c>
      <c r="E84" s="1" t="s">
        <v>222</v>
      </c>
      <c r="F84" s="3" t="s">
        <v>102</v>
      </c>
      <c r="G84" s="5">
        <v>2335550</v>
      </c>
      <c r="H84" s="5">
        <v>1142440</v>
      </c>
      <c r="I84" s="5">
        <v>0</v>
      </c>
      <c r="J84" s="5">
        <v>0</v>
      </c>
      <c r="K84" s="5">
        <v>0</v>
      </c>
      <c r="L84" s="5">
        <v>0</v>
      </c>
      <c r="M84" s="5">
        <v>0</v>
      </c>
      <c r="N84" s="5">
        <v>0</v>
      </c>
      <c r="O84" s="5">
        <v>0</v>
      </c>
      <c r="P84" s="5">
        <v>0</v>
      </c>
      <c r="Q84" s="5">
        <v>49200</v>
      </c>
      <c r="R84" s="5">
        <v>54095</v>
      </c>
      <c r="S84" s="5">
        <v>0</v>
      </c>
      <c r="T84" s="5">
        <v>0</v>
      </c>
      <c r="U84" s="5">
        <v>0</v>
      </c>
      <c r="V84" s="5">
        <v>0</v>
      </c>
      <c r="W84" s="5">
        <v>0</v>
      </c>
      <c r="X84" s="5">
        <v>0</v>
      </c>
      <c r="Y84" s="5">
        <v>0</v>
      </c>
      <c r="Z84" s="5">
        <v>28985</v>
      </c>
      <c r="AA84" s="5">
        <v>0</v>
      </c>
      <c r="AB84" s="5">
        <v>0</v>
      </c>
      <c r="AC84" s="5">
        <v>1060830</v>
      </c>
      <c r="AD84" s="5">
        <v>0</v>
      </c>
      <c r="AE84" s="5">
        <v>0</v>
      </c>
      <c r="AF84" s="5">
        <v>0</v>
      </c>
      <c r="AG84" s="5">
        <v>0</v>
      </c>
      <c r="AH84" s="8"/>
    </row>
    <row r="85" spans="1:34" ht="15" customHeight="1" x14ac:dyDescent="0.25">
      <c r="A85" s="1" t="s">
        <v>226</v>
      </c>
      <c r="B85" s="3" t="s">
        <v>104</v>
      </c>
      <c r="C85" s="1" t="s">
        <v>169</v>
      </c>
      <c r="D85" s="1" t="s">
        <v>165</v>
      </c>
      <c r="E85" s="1" t="s">
        <v>227</v>
      </c>
      <c r="F85" s="3" t="s">
        <v>102</v>
      </c>
      <c r="G85" s="5">
        <v>0</v>
      </c>
      <c r="H85" s="5">
        <v>0</v>
      </c>
      <c r="I85" s="5">
        <v>0</v>
      </c>
      <c r="J85" s="5">
        <v>0</v>
      </c>
      <c r="K85" s="5">
        <v>0</v>
      </c>
      <c r="L85" s="5">
        <v>0</v>
      </c>
      <c r="M85" s="5">
        <v>0</v>
      </c>
      <c r="N85" s="5">
        <v>0</v>
      </c>
      <c r="O85" s="5">
        <v>0</v>
      </c>
      <c r="P85" s="5">
        <v>0</v>
      </c>
      <c r="Q85" s="5">
        <v>0</v>
      </c>
      <c r="R85" s="5">
        <v>0</v>
      </c>
      <c r="S85" s="5">
        <v>0</v>
      </c>
      <c r="T85" s="5">
        <v>0</v>
      </c>
      <c r="U85" s="5">
        <v>0</v>
      </c>
      <c r="V85" s="5">
        <v>0</v>
      </c>
      <c r="W85" s="5">
        <v>0</v>
      </c>
      <c r="X85" s="5">
        <v>0</v>
      </c>
      <c r="Y85" s="5">
        <v>0</v>
      </c>
      <c r="Z85" s="5">
        <v>0</v>
      </c>
      <c r="AA85" s="5">
        <v>0</v>
      </c>
      <c r="AB85" s="5">
        <v>0</v>
      </c>
      <c r="AC85" s="5">
        <v>0</v>
      </c>
      <c r="AD85" s="5">
        <v>0</v>
      </c>
      <c r="AE85" s="5">
        <v>0</v>
      </c>
      <c r="AF85" s="5">
        <v>0</v>
      </c>
      <c r="AG85" s="5">
        <v>0</v>
      </c>
      <c r="AH85" s="8"/>
    </row>
    <row r="86" spans="1:34" ht="15" customHeight="1" x14ac:dyDescent="0.25">
      <c r="A86" s="1" t="s">
        <v>228</v>
      </c>
      <c r="B86" s="3" t="s">
        <v>104</v>
      </c>
      <c r="C86" s="1" t="s">
        <v>161</v>
      </c>
      <c r="D86" s="1" t="s">
        <v>162</v>
      </c>
      <c r="E86" s="1" t="s">
        <v>229</v>
      </c>
      <c r="F86" s="3" t="s">
        <v>102</v>
      </c>
      <c r="G86" s="5">
        <v>9076408</v>
      </c>
      <c r="H86" s="5">
        <v>0</v>
      </c>
      <c r="I86" s="5">
        <v>0</v>
      </c>
      <c r="J86" s="5">
        <v>0</v>
      </c>
      <c r="K86" s="5">
        <v>0</v>
      </c>
      <c r="L86" s="5">
        <v>0</v>
      </c>
      <c r="M86" s="5">
        <v>0</v>
      </c>
      <c r="N86" s="5">
        <v>0</v>
      </c>
      <c r="O86" s="5">
        <v>0</v>
      </c>
      <c r="P86" s="5">
        <v>0</v>
      </c>
      <c r="Q86" s="5">
        <v>0</v>
      </c>
      <c r="R86" s="5">
        <v>0</v>
      </c>
      <c r="S86" s="5">
        <v>0</v>
      </c>
      <c r="T86" s="5">
        <v>0</v>
      </c>
      <c r="U86" s="5">
        <v>105500</v>
      </c>
      <c r="V86" s="5">
        <v>0</v>
      </c>
      <c r="W86" s="5">
        <v>110515</v>
      </c>
      <c r="X86" s="5">
        <v>0</v>
      </c>
      <c r="Y86" s="5">
        <v>0</v>
      </c>
      <c r="Z86" s="5">
        <v>0</v>
      </c>
      <c r="AA86" s="5">
        <v>545000</v>
      </c>
      <c r="AB86" s="5">
        <v>6955428</v>
      </c>
      <c r="AC86" s="5">
        <v>169040</v>
      </c>
      <c r="AD86" s="5">
        <v>0</v>
      </c>
      <c r="AE86" s="5">
        <v>0</v>
      </c>
      <c r="AF86" s="5">
        <v>1190925</v>
      </c>
      <c r="AG86" s="5">
        <v>0</v>
      </c>
      <c r="AH86" s="8"/>
    </row>
    <row r="87" spans="1:34" ht="15" customHeight="1" x14ac:dyDescent="0.25">
      <c r="A87" s="1" t="s">
        <v>230</v>
      </c>
      <c r="B87" s="3" t="s">
        <v>104</v>
      </c>
      <c r="C87" s="1" t="s">
        <v>169</v>
      </c>
      <c r="D87" s="1" t="s">
        <v>165</v>
      </c>
      <c r="E87" s="1" t="s">
        <v>231</v>
      </c>
      <c r="F87" s="3" t="s">
        <v>102</v>
      </c>
      <c r="G87" s="5">
        <v>0</v>
      </c>
      <c r="H87" s="5">
        <v>0</v>
      </c>
      <c r="I87" s="5">
        <v>0</v>
      </c>
      <c r="J87" s="5">
        <v>0</v>
      </c>
      <c r="K87" s="5">
        <v>0</v>
      </c>
      <c r="L87" s="5">
        <v>0</v>
      </c>
      <c r="M87" s="5">
        <v>0</v>
      </c>
      <c r="N87" s="5">
        <v>0</v>
      </c>
      <c r="O87" s="5">
        <v>0</v>
      </c>
      <c r="P87" s="5">
        <v>0</v>
      </c>
      <c r="Q87" s="5">
        <v>0</v>
      </c>
      <c r="R87" s="5">
        <v>0</v>
      </c>
      <c r="S87" s="5">
        <v>0</v>
      </c>
      <c r="T87" s="5">
        <v>0</v>
      </c>
      <c r="U87" s="5">
        <v>0</v>
      </c>
      <c r="V87" s="5">
        <v>0</v>
      </c>
      <c r="W87" s="5">
        <v>0</v>
      </c>
      <c r="X87" s="5">
        <v>0</v>
      </c>
      <c r="Y87" s="5">
        <v>0</v>
      </c>
      <c r="Z87" s="5">
        <v>0</v>
      </c>
      <c r="AA87" s="5">
        <v>0</v>
      </c>
      <c r="AB87" s="5">
        <v>0</v>
      </c>
      <c r="AC87" s="5">
        <v>0</v>
      </c>
      <c r="AD87" s="5">
        <v>0</v>
      </c>
      <c r="AE87" s="5">
        <v>0</v>
      </c>
      <c r="AF87" s="5">
        <v>0</v>
      </c>
      <c r="AG87" s="5">
        <v>0</v>
      </c>
      <c r="AH87" s="8"/>
    </row>
    <row r="88" spans="1:34" ht="15" customHeight="1" x14ac:dyDescent="0.25">
      <c r="A88" s="1" t="s">
        <v>232</v>
      </c>
      <c r="B88" s="3" t="s">
        <v>104</v>
      </c>
      <c r="C88" s="1" t="s">
        <v>161</v>
      </c>
      <c r="D88" s="1" t="s">
        <v>162</v>
      </c>
      <c r="E88" s="1" t="s">
        <v>229</v>
      </c>
      <c r="F88" s="3" t="s">
        <v>102</v>
      </c>
      <c r="G88" s="5">
        <v>3051621</v>
      </c>
      <c r="H88" s="5">
        <v>0</v>
      </c>
      <c r="I88" s="5">
        <v>0</v>
      </c>
      <c r="J88" s="5">
        <v>0</v>
      </c>
      <c r="K88" s="5">
        <v>0</v>
      </c>
      <c r="L88" s="5">
        <v>0</v>
      </c>
      <c r="M88" s="5">
        <v>0</v>
      </c>
      <c r="N88" s="5">
        <v>0</v>
      </c>
      <c r="O88" s="5">
        <v>0</v>
      </c>
      <c r="P88" s="5">
        <v>0</v>
      </c>
      <c r="Q88" s="5">
        <v>0</v>
      </c>
      <c r="R88" s="5">
        <v>0</v>
      </c>
      <c r="S88" s="5">
        <v>0</v>
      </c>
      <c r="T88" s="5">
        <v>0</v>
      </c>
      <c r="U88" s="5">
        <v>571740</v>
      </c>
      <c r="V88" s="5">
        <v>0</v>
      </c>
      <c r="W88" s="5">
        <v>54880</v>
      </c>
      <c r="X88" s="5">
        <v>0</v>
      </c>
      <c r="Y88" s="5">
        <v>0</v>
      </c>
      <c r="Z88" s="5">
        <v>0</v>
      </c>
      <c r="AA88" s="5">
        <v>823960</v>
      </c>
      <c r="AB88" s="5">
        <v>1319616</v>
      </c>
      <c r="AC88" s="5">
        <v>179200</v>
      </c>
      <c r="AD88" s="5">
        <v>0</v>
      </c>
      <c r="AE88" s="5">
        <v>0</v>
      </c>
      <c r="AF88" s="5">
        <v>102225</v>
      </c>
      <c r="AG88" s="5">
        <v>0</v>
      </c>
      <c r="AH88" s="8"/>
    </row>
    <row r="89" spans="1:34" ht="15" customHeight="1" x14ac:dyDescent="0.25">
      <c r="A89" s="1" t="s">
        <v>233</v>
      </c>
      <c r="B89" s="3" t="s">
        <v>104</v>
      </c>
      <c r="C89" s="1" t="s">
        <v>169</v>
      </c>
      <c r="D89" s="1" t="s">
        <v>165</v>
      </c>
      <c r="E89" s="1" t="s">
        <v>234</v>
      </c>
      <c r="F89" s="3" t="s">
        <v>102</v>
      </c>
      <c r="G89" s="5">
        <v>0</v>
      </c>
      <c r="H89" s="5">
        <v>0</v>
      </c>
      <c r="I89" s="5">
        <v>0</v>
      </c>
      <c r="J89" s="5">
        <v>0</v>
      </c>
      <c r="K89" s="5">
        <v>0</v>
      </c>
      <c r="L89" s="5">
        <v>0</v>
      </c>
      <c r="M89" s="5">
        <v>0</v>
      </c>
      <c r="N89" s="5">
        <v>0</v>
      </c>
      <c r="O89" s="5">
        <v>0</v>
      </c>
      <c r="P89" s="5">
        <v>0</v>
      </c>
      <c r="Q89" s="5">
        <v>0</v>
      </c>
      <c r="R89" s="5">
        <v>0</v>
      </c>
      <c r="S89" s="5">
        <v>0</v>
      </c>
      <c r="T89" s="5">
        <v>0</v>
      </c>
      <c r="U89" s="5">
        <v>0</v>
      </c>
      <c r="V89" s="5">
        <v>0</v>
      </c>
      <c r="W89" s="5">
        <v>0</v>
      </c>
      <c r="X89" s="5">
        <v>0</v>
      </c>
      <c r="Y89" s="5">
        <v>0</v>
      </c>
      <c r="Z89" s="5">
        <v>0</v>
      </c>
      <c r="AA89" s="5">
        <v>0</v>
      </c>
      <c r="AB89" s="5">
        <v>0</v>
      </c>
      <c r="AC89" s="5">
        <v>0</v>
      </c>
      <c r="AD89" s="5">
        <v>0</v>
      </c>
      <c r="AE89" s="5">
        <v>0</v>
      </c>
      <c r="AF89" s="5">
        <v>0</v>
      </c>
      <c r="AG89" s="5">
        <v>0</v>
      </c>
      <c r="AH89" s="8"/>
    </row>
    <row r="90" spans="1:34" ht="15" customHeight="1" x14ac:dyDescent="0.25">
      <c r="A90" s="1" t="s">
        <v>235</v>
      </c>
      <c r="B90" s="3" t="s">
        <v>104</v>
      </c>
      <c r="C90" s="1" t="s">
        <v>161</v>
      </c>
      <c r="D90" s="1" t="s">
        <v>162</v>
      </c>
      <c r="E90" s="1" t="s">
        <v>236</v>
      </c>
      <c r="F90" s="3" t="s">
        <v>102</v>
      </c>
      <c r="G90" s="5">
        <v>15261356</v>
      </c>
      <c r="H90" s="5">
        <v>0</v>
      </c>
      <c r="I90" s="5">
        <v>1114940</v>
      </c>
      <c r="J90" s="5">
        <v>0</v>
      </c>
      <c r="K90" s="5">
        <v>0</v>
      </c>
      <c r="L90" s="5">
        <v>0</v>
      </c>
      <c r="M90" s="5">
        <v>263600</v>
      </c>
      <c r="N90" s="5">
        <v>0</v>
      </c>
      <c r="O90" s="5">
        <v>47439</v>
      </c>
      <c r="P90" s="5">
        <v>0</v>
      </c>
      <c r="Q90" s="5">
        <v>0</v>
      </c>
      <c r="R90" s="5">
        <v>0</v>
      </c>
      <c r="S90" s="5">
        <v>928925</v>
      </c>
      <c r="T90" s="5">
        <v>327090</v>
      </c>
      <c r="U90" s="5">
        <v>0</v>
      </c>
      <c r="V90" s="5">
        <v>234150</v>
      </c>
      <c r="W90" s="5">
        <v>12292</v>
      </c>
      <c r="X90" s="5">
        <v>0</v>
      </c>
      <c r="Y90" s="5">
        <v>5513000</v>
      </c>
      <c r="Z90" s="5">
        <v>1012500</v>
      </c>
      <c r="AA90" s="5">
        <v>0</v>
      </c>
      <c r="AB90" s="5">
        <v>0</v>
      </c>
      <c r="AC90" s="5">
        <v>5807420</v>
      </c>
      <c r="AD90" s="5">
        <v>0</v>
      </c>
      <c r="AE90" s="5">
        <v>0</v>
      </c>
      <c r="AF90" s="5">
        <v>0</v>
      </c>
      <c r="AG90" s="5">
        <v>0</v>
      </c>
      <c r="AH90" s="8"/>
    </row>
    <row r="91" spans="1:34" ht="15" customHeight="1" x14ac:dyDescent="0.25">
      <c r="A91" s="1" t="s">
        <v>235</v>
      </c>
      <c r="B91" s="3" t="s">
        <v>104</v>
      </c>
      <c r="C91" s="1" t="s">
        <v>179</v>
      </c>
      <c r="D91" s="1" t="s">
        <v>180</v>
      </c>
      <c r="E91" s="1" t="s">
        <v>237</v>
      </c>
      <c r="F91" s="3" t="s">
        <v>102</v>
      </c>
      <c r="G91" s="5">
        <v>0</v>
      </c>
      <c r="H91" s="5">
        <v>0</v>
      </c>
      <c r="I91" s="5">
        <v>0</v>
      </c>
      <c r="J91" s="5">
        <v>0</v>
      </c>
      <c r="K91" s="5">
        <v>0</v>
      </c>
      <c r="L91" s="5">
        <v>0</v>
      </c>
      <c r="M91" s="5">
        <v>0</v>
      </c>
      <c r="N91" s="5">
        <v>0</v>
      </c>
      <c r="O91" s="5">
        <v>0</v>
      </c>
      <c r="P91" s="5">
        <v>0</v>
      </c>
      <c r="Q91" s="5">
        <v>0</v>
      </c>
      <c r="R91" s="5">
        <v>0</v>
      </c>
      <c r="S91" s="5">
        <v>0</v>
      </c>
      <c r="T91" s="5">
        <v>0</v>
      </c>
      <c r="U91" s="5">
        <v>0</v>
      </c>
      <c r="V91" s="5">
        <v>0</v>
      </c>
      <c r="W91" s="5">
        <v>0</v>
      </c>
      <c r="X91" s="5">
        <v>0</v>
      </c>
      <c r="Y91" s="5">
        <v>0</v>
      </c>
      <c r="Z91" s="5">
        <v>0</v>
      </c>
      <c r="AA91" s="5">
        <v>0</v>
      </c>
      <c r="AB91" s="5">
        <v>0</v>
      </c>
      <c r="AC91" s="5">
        <v>0</v>
      </c>
      <c r="AD91" s="5">
        <v>0</v>
      </c>
      <c r="AE91" s="5">
        <v>0</v>
      </c>
      <c r="AF91" s="5">
        <v>0</v>
      </c>
      <c r="AG91" s="5">
        <v>0</v>
      </c>
      <c r="AH91" s="8"/>
    </row>
    <row r="92" spans="1:34" ht="15" customHeight="1" x14ac:dyDescent="0.25">
      <c r="A92" s="1" t="s">
        <v>238</v>
      </c>
      <c r="B92" s="3" t="s">
        <v>104</v>
      </c>
      <c r="C92" s="1" t="s">
        <v>161</v>
      </c>
      <c r="D92" s="1" t="s">
        <v>162</v>
      </c>
      <c r="E92" s="1" t="s">
        <v>239</v>
      </c>
      <c r="F92" s="3" t="s">
        <v>102</v>
      </c>
      <c r="G92" s="5">
        <v>599544</v>
      </c>
      <c r="H92" s="5">
        <v>0</v>
      </c>
      <c r="I92" s="5">
        <v>197500</v>
      </c>
      <c r="J92" s="5">
        <v>0</v>
      </c>
      <c r="K92" s="5">
        <v>80000</v>
      </c>
      <c r="L92" s="5">
        <v>0</v>
      </c>
      <c r="M92" s="5">
        <v>0</v>
      </c>
      <c r="N92" s="5">
        <v>0</v>
      </c>
      <c r="O92" s="5">
        <v>0</v>
      </c>
      <c r="P92" s="5">
        <v>0</v>
      </c>
      <c r="Q92" s="5">
        <v>0</v>
      </c>
      <c r="R92" s="5">
        <v>0</v>
      </c>
      <c r="S92" s="5">
        <v>0</v>
      </c>
      <c r="T92" s="5">
        <v>0</v>
      </c>
      <c r="U92" s="5">
        <v>0</v>
      </c>
      <c r="V92" s="5">
        <v>0</v>
      </c>
      <c r="W92" s="5">
        <v>0</v>
      </c>
      <c r="X92" s="5">
        <v>0</v>
      </c>
      <c r="Y92" s="5">
        <v>0</v>
      </c>
      <c r="Z92" s="5">
        <v>0</v>
      </c>
      <c r="AA92" s="5">
        <v>0</v>
      </c>
      <c r="AB92" s="5">
        <v>23604</v>
      </c>
      <c r="AC92" s="5">
        <v>298440</v>
      </c>
      <c r="AD92" s="5">
        <v>0</v>
      </c>
      <c r="AE92" s="5">
        <v>0</v>
      </c>
      <c r="AF92" s="5">
        <v>0</v>
      </c>
      <c r="AG92" s="5">
        <v>0</v>
      </c>
      <c r="AH92" s="8"/>
    </row>
    <row r="93" spans="1:34" ht="15" customHeight="1" x14ac:dyDescent="0.25">
      <c r="A93" s="1" t="s">
        <v>240</v>
      </c>
      <c r="B93" s="1" t="s">
        <v>105</v>
      </c>
      <c r="C93" s="1" t="s">
        <v>161</v>
      </c>
      <c r="D93" s="1" t="s">
        <v>162</v>
      </c>
      <c r="E93" s="1" t="s">
        <v>241</v>
      </c>
      <c r="F93" s="3" t="s">
        <v>102</v>
      </c>
      <c r="G93" s="5">
        <v>24158706</v>
      </c>
      <c r="H93" s="5">
        <v>2794960</v>
      </c>
      <c r="I93" s="5">
        <v>999100</v>
      </c>
      <c r="J93" s="5">
        <v>0</v>
      </c>
      <c r="K93" s="5">
        <v>0</v>
      </c>
      <c r="L93" s="5">
        <v>0</v>
      </c>
      <c r="M93" s="5">
        <v>235345</v>
      </c>
      <c r="N93" s="5">
        <v>80400</v>
      </c>
      <c r="O93" s="5">
        <v>89300</v>
      </c>
      <c r="P93" s="5">
        <v>0</v>
      </c>
      <c r="Q93" s="5">
        <v>64750</v>
      </c>
      <c r="R93" s="5">
        <v>453510</v>
      </c>
      <c r="S93" s="5">
        <v>93975</v>
      </c>
      <c r="T93" s="5">
        <v>1624950</v>
      </c>
      <c r="U93" s="5">
        <v>170505</v>
      </c>
      <c r="V93" s="5">
        <v>27840</v>
      </c>
      <c r="W93" s="5">
        <v>71290</v>
      </c>
      <c r="X93" s="5">
        <v>373910</v>
      </c>
      <c r="Y93" s="5">
        <v>1028000</v>
      </c>
      <c r="Z93" s="5">
        <v>655365</v>
      </c>
      <c r="AA93" s="5">
        <v>1408365</v>
      </c>
      <c r="AB93" s="5">
        <v>84800</v>
      </c>
      <c r="AC93" s="5">
        <v>11208446</v>
      </c>
      <c r="AD93" s="5">
        <v>27000</v>
      </c>
      <c r="AE93" s="5">
        <v>0</v>
      </c>
      <c r="AF93" s="5">
        <v>2380210</v>
      </c>
      <c r="AG93" s="5">
        <v>286685</v>
      </c>
      <c r="AH93" s="8"/>
    </row>
    <row r="94" spans="1:34" ht="15" customHeight="1" x14ac:dyDescent="0.25">
      <c r="A94" s="1" t="s">
        <v>242</v>
      </c>
      <c r="B94" s="1" t="s">
        <v>105</v>
      </c>
      <c r="C94" s="1" t="s">
        <v>169</v>
      </c>
      <c r="D94" s="1" t="s">
        <v>165</v>
      </c>
      <c r="E94" s="1" t="s">
        <v>243</v>
      </c>
      <c r="F94" s="3" t="s">
        <v>102</v>
      </c>
      <c r="G94" s="5">
        <v>0</v>
      </c>
      <c r="H94" s="5">
        <v>0</v>
      </c>
      <c r="I94" s="5">
        <v>0</v>
      </c>
      <c r="J94" s="5">
        <v>0</v>
      </c>
      <c r="K94" s="5">
        <v>0</v>
      </c>
      <c r="L94" s="5">
        <v>0</v>
      </c>
      <c r="M94" s="5">
        <v>0</v>
      </c>
      <c r="N94" s="5">
        <v>0</v>
      </c>
      <c r="O94" s="5">
        <v>0</v>
      </c>
      <c r="P94" s="5">
        <v>0</v>
      </c>
      <c r="Q94" s="5">
        <v>0</v>
      </c>
      <c r="R94" s="5">
        <v>0</v>
      </c>
      <c r="S94" s="5">
        <v>0</v>
      </c>
      <c r="T94" s="5">
        <v>0</v>
      </c>
      <c r="U94" s="5">
        <v>0</v>
      </c>
      <c r="V94" s="5">
        <v>0</v>
      </c>
      <c r="W94" s="5">
        <v>0</v>
      </c>
      <c r="X94" s="5">
        <v>0</v>
      </c>
      <c r="Y94" s="5">
        <v>0</v>
      </c>
      <c r="Z94" s="5">
        <v>0</v>
      </c>
      <c r="AA94" s="5">
        <v>0</v>
      </c>
      <c r="AB94" s="5">
        <v>0</v>
      </c>
      <c r="AC94" s="5">
        <v>0</v>
      </c>
      <c r="AD94" s="5">
        <v>0</v>
      </c>
      <c r="AE94" s="5">
        <v>0</v>
      </c>
      <c r="AF94" s="5">
        <v>0</v>
      </c>
      <c r="AG94" s="5">
        <v>0</v>
      </c>
      <c r="AH94" s="8"/>
    </row>
    <row r="95" spans="1:34" ht="15" customHeight="1" x14ac:dyDescent="0.25">
      <c r="A95" s="1" t="s">
        <v>244</v>
      </c>
      <c r="B95" s="1" t="s">
        <v>105</v>
      </c>
      <c r="C95" s="1" t="s">
        <v>169</v>
      </c>
      <c r="D95" s="1" t="s">
        <v>165</v>
      </c>
      <c r="E95" s="1" t="s">
        <v>245</v>
      </c>
      <c r="F95" s="3" t="s">
        <v>102</v>
      </c>
      <c r="G95" s="5">
        <v>0</v>
      </c>
      <c r="H95" s="5">
        <v>0</v>
      </c>
      <c r="I95" s="5">
        <v>0</v>
      </c>
      <c r="J95" s="5">
        <v>0</v>
      </c>
      <c r="K95" s="5">
        <v>0</v>
      </c>
      <c r="L95" s="5">
        <v>0</v>
      </c>
      <c r="M95" s="5">
        <v>0</v>
      </c>
      <c r="N95" s="5">
        <v>0</v>
      </c>
      <c r="O95" s="5">
        <v>0</v>
      </c>
      <c r="P95" s="5">
        <v>0</v>
      </c>
      <c r="Q95" s="5">
        <v>0</v>
      </c>
      <c r="R95" s="5">
        <v>0</v>
      </c>
      <c r="S95" s="5">
        <v>0</v>
      </c>
      <c r="T95" s="5">
        <v>0</v>
      </c>
      <c r="U95" s="5">
        <v>0</v>
      </c>
      <c r="V95" s="5">
        <v>0</v>
      </c>
      <c r="W95" s="5">
        <v>0</v>
      </c>
      <c r="X95" s="5">
        <v>0</v>
      </c>
      <c r="Y95" s="5">
        <v>0</v>
      </c>
      <c r="Z95" s="5">
        <v>0</v>
      </c>
      <c r="AA95" s="5">
        <v>0</v>
      </c>
      <c r="AB95" s="5">
        <v>0</v>
      </c>
      <c r="AC95" s="5">
        <v>0</v>
      </c>
      <c r="AD95" s="5">
        <v>0</v>
      </c>
      <c r="AE95" s="5">
        <v>0</v>
      </c>
      <c r="AF95" s="5">
        <v>0</v>
      </c>
      <c r="AG95" s="5">
        <v>0</v>
      </c>
      <c r="AH95" s="8"/>
    </row>
    <row r="96" spans="1:34" ht="15" customHeight="1" x14ac:dyDescent="0.25">
      <c r="A96" s="1" t="s">
        <v>246</v>
      </c>
      <c r="B96" s="1" t="s">
        <v>105</v>
      </c>
      <c r="C96" s="1" t="s">
        <v>161</v>
      </c>
      <c r="D96" s="1" t="s">
        <v>162</v>
      </c>
      <c r="E96" s="1" t="s">
        <v>247</v>
      </c>
      <c r="F96" s="3" t="s">
        <v>102</v>
      </c>
      <c r="G96" s="5">
        <v>5141406</v>
      </c>
      <c r="H96" s="5">
        <v>0</v>
      </c>
      <c r="I96" s="5">
        <v>923125</v>
      </c>
      <c r="J96" s="5">
        <v>0</v>
      </c>
      <c r="K96" s="5">
        <v>0</v>
      </c>
      <c r="L96" s="5">
        <v>0</v>
      </c>
      <c r="M96" s="5">
        <v>0</v>
      </c>
      <c r="N96" s="5">
        <v>0</v>
      </c>
      <c r="O96" s="5">
        <v>0</v>
      </c>
      <c r="P96" s="5">
        <v>0</v>
      </c>
      <c r="Q96" s="5">
        <v>1725780</v>
      </c>
      <c r="R96" s="5">
        <v>0</v>
      </c>
      <c r="S96" s="5">
        <v>0</v>
      </c>
      <c r="T96" s="5">
        <v>0</v>
      </c>
      <c r="U96" s="5">
        <v>0</v>
      </c>
      <c r="V96" s="5">
        <v>0</v>
      </c>
      <c r="W96" s="5">
        <v>315130</v>
      </c>
      <c r="X96" s="5">
        <v>0</v>
      </c>
      <c r="Y96" s="5">
        <v>0</v>
      </c>
      <c r="Z96" s="5">
        <v>0</v>
      </c>
      <c r="AA96" s="5">
        <v>0</v>
      </c>
      <c r="AB96" s="5">
        <v>0</v>
      </c>
      <c r="AC96" s="5">
        <v>0</v>
      </c>
      <c r="AD96" s="5">
        <v>1716611</v>
      </c>
      <c r="AE96" s="5">
        <v>0</v>
      </c>
      <c r="AF96" s="5">
        <v>460760</v>
      </c>
      <c r="AG96" s="5">
        <v>0</v>
      </c>
      <c r="AH96" s="8"/>
    </row>
    <row r="97" spans="1:34" ht="15" customHeight="1" x14ac:dyDescent="0.25">
      <c r="A97" s="1" t="s">
        <v>248</v>
      </c>
      <c r="B97" s="1" t="s">
        <v>105</v>
      </c>
      <c r="C97" s="1" t="s">
        <v>169</v>
      </c>
      <c r="D97" s="1" t="s">
        <v>165</v>
      </c>
      <c r="E97" s="1" t="s">
        <v>249</v>
      </c>
      <c r="F97" s="3" t="s">
        <v>102</v>
      </c>
      <c r="G97" s="5">
        <v>0</v>
      </c>
      <c r="H97" s="5">
        <v>0</v>
      </c>
      <c r="I97" s="5">
        <v>0</v>
      </c>
      <c r="J97" s="5">
        <v>0</v>
      </c>
      <c r="K97" s="5">
        <v>0</v>
      </c>
      <c r="L97" s="5">
        <v>0</v>
      </c>
      <c r="M97" s="5">
        <v>0</v>
      </c>
      <c r="N97" s="5">
        <v>0</v>
      </c>
      <c r="O97" s="5">
        <v>0</v>
      </c>
      <c r="P97" s="5">
        <v>0</v>
      </c>
      <c r="Q97" s="5">
        <v>0</v>
      </c>
      <c r="R97" s="5">
        <v>0</v>
      </c>
      <c r="S97" s="5">
        <v>0</v>
      </c>
      <c r="T97" s="5">
        <v>0</v>
      </c>
      <c r="U97" s="5">
        <v>0</v>
      </c>
      <c r="V97" s="5">
        <v>0</v>
      </c>
      <c r="W97" s="5">
        <v>0</v>
      </c>
      <c r="X97" s="5">
        <v>0</v>
      </c>
      <c r="Y97" s="5">
        <v>0</v>
      </c>
      <c r="Z97" s="5">
        <v>0</v>
      </c>
      <c r="AA97" s="5">
        <v>0</v>
      </c>
      <c r="AB97" s="5">
        <v>0</v>
      </c>
      <c r="AC97" s="5">
        <v>0</v>
      </c>
      <c r="AD97" s="5">
        <v>0</v>
      </c>
      <c r="AE97" s="5">
        <v>0</v>
      </c>
      <c r="AF97" s="5">
        <v>0</v>
      </c>
      <c r="AG97" s="5">
        <v>0</v>
      </c>
      <c r="AH97" s="8"/>
    </row>
    <row r="98" spans="1:34" ht="15" customHeight="1" x14ac:dyDescent="0.25">
      <c r="A98" s="1" t="s">
        <v>250</v>
      </c>
      <c r="B98" s="1" t="s">
        <v>106</v>
      </c>
      <c r="C98" s="1" t="s">
        <v>161</v>
      </c>
      <c r="D98" s="1" t="s">
        <v>162</v>
      </c>
      <c r="E98" s="1" t="s">
        <v>251</v>
      </c>
      <c r="F98" s="3" t="s">
        <v>102</v>
      </c>
      <c r="G98" s="5">
        <v>31753497.100000001</v>
      </c>
      <c r="H98" s="5">
        <v>0</v>
      </c>
      <c r="I98" s="5">
        <v>5966823</v>
      </c>
      <c r="J98" s="5">
        <v>0</v>
      </c>
      <c r="K98" s="5">
        <v>0</v>
      </c>
      <c r="L98" s="5">
        <v>0</v>
      </c>
      <c r="M98" s="5">
        <v>0</v>
      </c>
      <c r="N98" s="5">
        <v>0</v>
      </c>
      <c r="O98" s="5">
        <v>0</v>
      </c>
      <c r="P98" s="5">
        <v>0</v>
      </c>
      <c r="Q98" s="5">
        <v>903112</v>
      </c>
      <c r="R98" s="5">
        <v>226160</v>
      </c>
      <c r="S98" s="5">
        <v>0</v>
      </c>
      <c r="T98" s="5">
        <v>39790</v>
      </c>
      <c r="U98" s="5">
        <v>2294530</v>
      </c>
      <c r="V98" s="5">
        <v>0</v>
      </c>
      <c r="W98" s="5">
        <v>0</v>
      </c>
      <c r="X98" s="5">
        <v>7047459</v>
      </c>
      <c r="Y98" s="5">
        <v>3686840</v>
      </c>
      <c r="Z98" s="5">
        <v>1615940</v>
      </c>
      <c r="AA98" s="5">
        <v>916690</v>
      </c>
      <c r="AB98" s="5">
        <v>2146500</v>
      </c>
      <c r="AC98" s="5">
        <v>3202480.1</v>
      </c>
      <c r="AD98" s="5">
        <v>1618983</v>
      </c>
      <c r="AE98" s="5">
        <v>0</v>
      </c>
      <c r="AF98" s="5">
        <v>1902940</v>
      </c>
      <c r="AG98" s="5">
        <v>185250</v>
      </c>
      <c r="AH98" s="8"/>
    </row>
    <row r="99" spans="1:34" ht="15" customHeight="1" x14ac:dyDescent="0.25">
      <c r="A99" s="1" t="s">
        <v>252</v>
      </c>
      <c r="B99" s="1" t="s">
        <v>106</v>
      </c>
      <c r="C99" s="1" t="s">
        <v>169</v>
      </c>
      <c r="D99" s="1" t="s">
        <v>165</v>
      </c>
      <c r="E99" s="1" t="s">
        <v>253</v>
      </c>
      <c r="F99" s="3" t="s">
        <v>102</v>
      </c>
      <c r="G99" s="5">
        <v>0</v>
      </c>
      <c r="H99" s="5">
        <v>0</v>
      </c>
      <c r="I99" s="5">
        <v>0</v>
      </c>
      <c r="J99" s="5">
        <v>0</v>
      </c>
      <c r="K99" s="5">
        <v>0</v>
      </c>
      <c r="L99" s="5">
        <v>0</v>
      </c>
      <c r="M99" s="5">
        <v>0</v>
      </c>
      <c r="N99" s="5">
        <v>0</v>
      </c>
      <c r="O99" s="5">
        <v>0</v>
      </c>
      <c r="P99" s="5">
        <v>0</v>
      </c>
      <c r="Q99" s="5">
        <v>0</v>
      </c>
      <c r="R99" s="5">
        <v>0</v>
      </c>
      <c r="S99" s="5">
        <v>0</v>
      </c>
      <c r="T99" s="5">
        <v>0</v>
      </c>
      <c r="U99" s="5">
        <v>0</v>
      </c>
      <c r="V99" s="5">
        <v>0</v>
      </c>
      <c r="W99" s="5">
        <v>0</v>
      </c>
      <c r="X99" s="5">
        <v>0</v>
      </c>
      <c r="Y99" s="5">
        <v>0</v>
      </c>
      <c r="Z99" s="5">
        <v>0</v>
      </c>
      <c r="AA99" s="5">
        <v>0</v>
      </c>
      <c r="AB99" s="5">
        <v>0</v>
      </c>
      <c r="AC99" s="5">
        <v>0</v>
      </c>
      <c r="AD99" s="5">
        <v>0</v>
      </c>
      <c r="AE99" s="5">
        <v>0</v>
      </c>
      <c r="AF99" s="5">
        <v>0</v>
      </c>
      <c r="AG99" s="5">
        <v>0</v>
      </c>
      <c r="AH99" s="8"/>
    </row>
    <row r="100" spans="1:34" ht="15" customHeight="1" x14ac:dyDescent="0.25">
      <c r="A100" s="1" t="s">
        <v>254</v>
      </c>
      <c r="B100" s="1" t="s">
        <v>106</v>
      </c>
      <c r="C100" s="1" t="s">
        <v>169</v>
      </c>
      <c r="D100" s="1" t="s">
        <v>165</v>
      </c>
      <c r="E100" s="1" t="s">
        <v>255</v>
      </c>
      <c r="F100" s="3" t="s">
        <v>102</v>
      </c>
      <c r="G100" s="5">
        <v>0</v>
      </c>
      <c r="H100" s="5">
        <v>0</v>
      </c>
      <c r="I100" s="5">
        <v>0</v>
      </c>
      <c r="J100" s="5">
        <v>0</v>
      </c>
      <c r="K100" s="5">
        <v>0</v>
      </c>
      <c r="L100" s="5">
        <v>0</v>
      </c>
      <c r="M100" s="5">
        <v>0</v>
      </c>
      <c r="N100" s="5">
        <v>0</v>
      </c>
      <c r="O100" s="5">
        <v>0</v>
      </c>
      <c r="P100" s="5">
        <v>0</v>
      </c>
      <c r="Q100" s="5">
        <v>0</v>
      </c>
      <c r="R100" s="5">
        <v>0</v>
      </c>
      <c r="S100" s="5">
        <v>0</v>
      </c>
      <c r="T100" s="5">
        <v>0</v>
      </c>
      <c r="U100" s="5">
        <v>0</v>
      </c>
      <c r="V100" s="5">
        <v>0</v>
      </c>
      <c r="W100" s="5">
        <v>0</v>
      </c>
      <c r="X100" s="5">
        <v>0</v>
      </c>
      <c r="Y100" s="5">
        <v>0</v>
      </c>
      <c r="Z100" s="5">
        <v>0</v>
      </c>
      <c r="AA100" s="5">
        <v>0</v>
      </c>
      <c r="AB100" s="5">
        <v>0</v>
      </c>
      <c r="AC100" s="5">
        <v>0</v>
      </c>
      <c r="AD100" s="5">
        <v>0</v>
      </c>
      <c r="AE100" s="5">
        <v>0</v>
      </c>
      <c r="AF100" s="5">
        <v>0</v>
      </c>
      <c r="AG100" s="5">
        <v>0</v>
      </c>
      <c r="AH100" s="8"/>
    </row>
    <row r="101" spans="1:34" ht="15" customHeight="1" x14ac:dyDescent="0.25">
      <c r="A101" s="1" t="s">
        <v>256</v>
      </c>
      <c r="B101" s="1" t="s">
        <v>106</v>
      </c>
      <c r="C101" s="1" t="s">
        <v>169</v>
      </c>
      <c r="D101" s="1" t="s">
        <v>165</v>
      </c>
      <c r="E101" s="1" t="s">
        <v>257</v>
      </c>
      <c r="F101" s="3" t="s">
        <v>102</v>
      </c>
      <c r="G101" s="5">
        <v>0</v>
      </c>
      <c r="H101" s="5">
        <v>0</v>
      </c>
      <c r="I101" s="5">
        <v>0</v>
      </c>
      <c r="J101" s="5">
        <v>0</v>
      </c>
      <c r="K101" s="5">
        <v>0</v>
      </c>
      <c r="L101" s="5">
        <v>0</v>
      </c>
      <c r="M101" s="5">
        <v>0</v>
      </c>
      <c r="N101" s="5">
        <v>0</v>
      </c>
      <c r="O101" s="5">
        <v>0</v>
      </c>
      <c r="P101" s="5">
        <v>0</v>
      </c>
      <c r="Q101" s="5">
        <v>0</v>
      </c>
      <c r="R101" s="5">
        <v>0</v>
      </c>
      <c r="S101" s="5">
        <v>0</v>
      </c>
      <c r="T101" s="5">
        <v>0</v>
      </c>
      <c r="U101" s="5">
        <v>0</v>
      </c>
      <c r="V101" s="5">
        <v>0</v>
      </c>
      <c r="W101" s="5">
        <v>0</v>
      </c>
      <c r="X101" s="5">
        <v>0</v>
      </c>
      <c r="Y101" s="5">
        <v>0</v>
      </c>
      <c r="Z101" s="5">
        <v>0</v>
      </c>
      <c r="AA101" s="5">
        <v>0</v>
      </c>
      <c r="AB101" s="5">
        <v>0</v>
      </c>
      <c r="AC101" s="5">
        <v>0</v>
      </c>
      <c r="AD101" s="5">
        <v>0</v>
      </c>
      <c r="AE101" s="5">
        <v>0</v>
      </c>
      <c r="AF101" s="5">
        <v>0</v>
      </c>
      <c r="AG101" s="5">
        <v>0</v>
      </c>
      <c r="AH101" s="8"/>
    </row>
    <row r="102" spans="1:34" ht="15" customHeight="1" x14ac:dyDescent="0.25">
      <c r="A102" s="1" t="s">
        <v>258</v>
      </c>
      <c r="B102" s="1" t="s">
        <v>103</v>
      </c>
      <c r="C102" s="1" t="s">
        <v>179</v>
      </c>
      <c r="D102" s="1" t="s">
        <v>180</v>
      </c>
      <c r="E102" s="1" t="s">
        <v>259</v>
      </c>
      <c r="F102" s="3" t="s">
        <v>102</v>
      </c>
      <c r="G102" s="5">
        <v>0</v>
      </c>
      <c r="H102" s="5">
        <v>0</v>
      </c>
      <c r="I102" s="5">
        <v>0</v>
      </c>
      <c r="J102" s="5">
        <v>0</v>
      </c>
      <c r="K102" s="5">
        <v>0</v>
      </c>
      <c r="L102" s="5">
        <v>0</v>
      </c>
      <c r="M102" s="5">
        <v>0</v>
      </c>
      <c r="N102" s="5">
        <v>0</v>
      </c>
      <c r="O102" s="5">
        <v>0</v>
      </c>
      <c r="P102" s="5">
        <v>0</v>
      </c>
      <c r="Q102" s="5">
        <v>0</v>
      </c>
      <c r="R102" s="5">
        <v>0</v>
      </c>
      <c r="S102" s="5">
        <v>0</v>
      </c>
      <c r="T102" s="5">
        <v>0</v>
      </c>
      <c r="U102" s="5">
        <v>0</v>
      </c>
      <c r="V102" s="5">
        <v>0</v>
      </c>
      <c r="W102" s="5">
        <v>0</v>
      </c>
      <c r="X102" s="5">
        <v>0</v>
      </c>
      <c r="Y102" s="5">
        <v>0</v>
      </c>
      <c r="Z102" s="5">
        <v>0</v>
      </c>
      <c r="AA102" s="5">
        <v>0</v>
      </c>
      <c r="AB102" s="5">
        <v>0</v>
      </c>
      <c r="AC102" s="5">
        <v>0</v>
      </c>
      <c r="AD102" s="5">
        <v>0</v>
      </c>
      <c r="AE102" s="5">
        <v>0</v>
      </c>
      <c r="AF102" s="5">
        <v>0</v>
      </c>
      <c r="AG102" s="5">
        <v>0</v>
      </c>
      <c r="AH102" s="8"/>
    </row>
    <row r="103" spans="1:34" ht="15" customHeight="1" x14ac:dyDescent="0.25">
      <c r="A103" s="1" t="s">
        <v>260</v>
      </c>
      <c r="B103" s="1" t="s">
        <v>107</v>
      </c>
      <c r="C103" s="1" t="s">
        <v>261</v>
      </c>
      <c r="D103" s="1" t="s">
        <v>262</v>
      </c>
      <c r="E103" s="1" t="s">
        <v>263</v>
      </c>
      <c r="F103" s="3" t="s">
        <v>102</v>
      </c>
      <c r="G103" s="5">
        <v>28590.07</v>
      </c>
      <c r="H103" s="5">
        <v>0</v>
      </c>
      <c r="I103" s="5">
        <v>0</v>
      </c>
      <c r="J103" s="5">
        <v>5356.35</v>
      </c>
      <c r="K103" s="5">
        <v>0</v>
      </c>
      <c r="L103" s="5">
        <v>3913.2</v>
      </c>
      <c r="M103" s="5">
        <v>0</v>
      </c>
      <c r="N103" s="5">
        <v>3740.25</v>
      </c>
      <c r="O103" s="5">
        <v>0</v>
      </c>
      <c r="P103" s="5">
        <v>1628</v>
      </c>
      <c r="Q103" s="5">
        <v>1863.22</v>
      </c>
      <c r="R103" s="5">
        <v>0</v>
      </c>
      <c r="S103" s="5">
        <v>0</v>
      </c>
      <c r="T103" s="5">
        <v>0</v>
      </c>
      <c r="U103" s="5">
        <v>0</v>
      </c>
      <c r="V103" s="5">
        <v>0</v>
      </c>
      <c r="W103" s="5">
        <v>0</v>
      </c>
      <c r="X103" s="5">
        <v>0</v>
      </c>
      <c r="Y103" s="5">
        <v>0</v>
      </c>
      <c r="Z103" s="5">
        <v>0</v>
      </c>
      <c r="AA103" s="5">
        <v>0</v>
      </c>
      <c r="AB103" s="5">
        <v>10500</v>
      </c>
      <c r="AC103" s="5">
        <v>1589.05</v>
      </c>
      <c r="AD103" s="5">
        <v>0</v>
      </c>
      <c r="AE103" s="5">
        <v>0</v>
      </c>
      <c r="AF103" s="5">
        <v>0</v>
      </c>
      <c r="AG103" s="5">
        <v>0</v>
      </c>
      <c r="AH103" s="8"/>
    </row>
    <row r="104" spans="1:34" ht="15" customHeight="1" x14ac:dyDescent="0.25">
      <c r="A104" s="1" t="s">
        <v>264</v>
      </c>
      <c r="B104" s="1" t="s">
        <v>107</v>
      </c>
      <c r="C104" s="1" t="s">
        <v>261</v>
      </c>
      <c r="D104" s="1" t="s">
        <v>262</v>
      </c>
      <c r="E104" s="1" t="s">
        <v>265</v>
      </c>
      <c r="F104" s="3" t="s">
        <v>102</v>
      </c>
      <c r="G104" s="5">
        <v>319017.15000000002</v>
      </c>
      <c r="H104" s="5">
        <v>18101.349999999999</v>
      </c>
      <c r="I104" s="5">
        <v>0</v>
      </c>
      <c r="J104" s="5">
        <v>22538.85</v>
      </c>
      <c r="K104" s="5">
        <v>0</v>
      </c>
      <c r="L104" s="5">
        <v>0</v>
      </c>
      <c r="M104" s="5">
        <v>0</v>
      </c>
      <c r="N104" s="5">
        <v>0</v>
      </c>
      <c r="O104" s="5">
        <v>2140.4</v>
      </c>
      <c r="P104" s="5">
        <v>0</v>
      </c>
      <c r="Q104" s="5">
        <v>37197.199999999997</v>
      </c>
      <c r="R104" s="5">
        <v>0</v>
      </c>
      <c r="S104" s="5">
        <v>0</v>
      </c>
      <c r="T104" s="5">
        <v>100000</v>
      </c>
      <c r="U104" s="5">
        <v>0</v>
      </c>
      <c r="V104" s="5">
        <v>0</v>
      </c>
      <c r="W104" s="5">
        <v>0</v>
      </c>
      <c r="X104" s="5">
        <v>0</v>
      </c>
      <c r="Y104" s="5">
        <v>6440</v>
      </c>
      <c r="Z104" s="5">
        <v>31824</v>
      </c>
      <c r="AA104" s="5">
        <v>0</v>
      </c>
      <c r="AB104" s="5">
        <v>49333</v>
      </c>
      <c r="AC104" s="5">
        <v>35714.449999999997</v>
      </c>
      <c r="AD104" s="5">
        <v>0</v>
      </c>
      <c r="AE104" s="5">
        <v>13260</v>
      </c>
      <c r="AF104" s="5">
        <v>0</v>
      </c>
      <c r="AG104" s="5">
        <v>2467.9</v>
      </c>
      <c r="AH104" s="8"/>
    </row>
    <row r="105" spans="1:34" ht="15" customHeight="1" x14ac:dyDescent="0.25">
      <c r="A105" s="1" t="s">
        <v>266</v>
      </c>
      <c r="B105" s="1" t="s">
        <v>107</v>
      </c>
      <c r="C105" s="1" t="s">
        <v>261</v>
      </c>
      <c r="D105" s="1" t="s">
        <v>262</v>
      </c>
      <c r="E105" s="1" t="s">
        <v>267</v>
      </c>
      <c r="F105" s="3" t="s">
        <v>102</v>
      </c>
      <c r="G105" s="5">
        <v>179255.85</v>
      </c>
      <c r="H105" s="5">
        <v>0</v>
      </c>
      <c r="I105" s="5">
        <v>0</v>
      </c>
      <c r="J105" s="5">
        <v>59999</v>
      </c>
      <c r="K105" s="5">
        <v>0</v>
      </c>
      <c r="L105" s="5">
        <v>1269.45</v>
      </c>
      <c r="M105" s="5">
        <v>0</v>
      </c>
      <c r="N105" s="5">
        <v>0</v>
      </c>
      <c r="O105" s="5">
        <v>0</v>
      </c>
      <c r="P105" s="5">
        <v>0</v>
      </c>
      <c r="Q105" s="5">
        <v>0</v>
      </c>
      <c r="R105" s="5">
        <v>0</v>
      </c>
      <c r="S105" s="5">
        <v>0</v>
      </c>
      <c r="T105" s="5">
        <v>0</v>
      </c>
      <c r="U105" s="5">
        <v>0</v>
      </c>
      <c r="V105" s="5">
        <v>0</v>
      </c>
      <c r="W105" s="5">
        <v>0</v>
      </c>
      <c r="X105" s="5">
        <v>0</v>
      </c>
      <c r="Y105" s="5">
        <v>0</v>
      </c>
      <c r="Z105" s="5">
        <v>95355</v>
      </c>
      <c r="AA105" s="5">
        <v>0</v>
      </c>
      <c r="AB105" s="5">
        <v>0</v>
      </c>
      <c r="AC105" s="5">
        <v>22632.400000000001</v>
      </c>
      <c r="AD105" s="5">
        <v>0</v>
      </c>
      <c r="AE105" s="5">
        <v>0</v>
      </c>
      <c r="AF105" s="5">
        <v>0</v>
      </c>
      <c r="AG105" s="5">
        <v>0</v>
      </c>
      <c r="AH105" s="8"/>
    </row>
    <row r="106" spans="1:34" ht="15" customHeight="1" x14ac:dyDescent="0.25">
      <c r="A106" s="1" t="s">
        <v>268</v>
      </c>
      <c r="B106" s="1" t="s">
        <v>107</v>
      </c>
      <c r="C106" s="1" t="s">
        <v>261</v>
      </c>
      <c r="D106" s="1" t="s">
        <v>262</v>
      </c>
      <c r="E106" s="1" t="s">
        <v>269</v>
      </c>
      <c r="F106" s="3" t="s">
        <v>102</v>
      </c>
      <c r="G106" s="5">
        <v>514243.75</v>
      </c>
      <c r="H106" s="5">
        <v>0</v>
      </c>
      <c r="I106" s="5">
        <v>15000</v>
      </c>
      <c r="J106" s="5">
        <v>5000</v>
      </c>
      <c r="K106" s="5">
        <v>0</v>
      </c>
      <c r="L106" s="5">
        <v>1000</v>
      </c>
      <c r="M106" s="5">
        <v>0</v>
      </c>
      <c r="N106" s="5">
        <v>0</v>
      </c>
      <c r="O106" s="5">
        <v>2000</v>
      </c>
      <c r="P106" s="5">
        <v>0</v>
      </c>
      <c r="Q106" s="5">
        <v>60302.9</v>
      </c>
      <c r="R106" s="5">
        <v>0</v>
      </c>
      <c r="S106" s="5">
        <v>0</v>
      </c>
      <c r="T106" s="5">
        <v>85679.8</v>
      </c>
      <c r="U106" s="5">
        <v>4846</v>
      </c>
      <c r="V106" s="5">
        <v>0</v>
      </c>
      <c r="W106" s="5">
        <v>0</v>
      </c>
      <c r="X106" s="5">
        <v>69944</v>
      </c>
      <c r="Y106" s="5">
        <v>7967</v>
      </c>
      <c r="Z106" s="5">
        <v>131605</v>
      </c>
      <c r="AA106" s="5">
        <v>26500</v>
      </c>
      <c r="AB106" s="5">
        <v>44173</v>
      </c>
      <c r="AC106" s="5">
        <v>27770</v>
      </c>
      <c r="AD106" s="5">
        <v>0</v>
      </c>
      <c r="AE106" s="5">
        <v>5536</v>
      </c>
      <c r="AF106" s="5">
        <v>25296.9</v>
      </c>
      <c r="AG106" s="5">
        <v>1623.15</v>
      </c>
      <c r="AH106" s="8"/>
    </row>
    <row r="107" spans="1:34" ht="15" customHeight="1" x14ac:dyDescent="0.25">
      <c r="A107" s="1" t="s">
        <v>270</v>
      </c>
      <c r="B107" s="1" t="s">
        <v>107</v>
      </c>
      <c r="C107" s="1" t="s">
        <v>261</v>
      </c>
      <c r="D107" s="1" t="s">
        <v>262</v>
      </c>
      <c r="E107" s="1" t="s">
        <v>271</v>
      </c>
      <c r="F107" s="3" t="s">
        <v>102</v>
      </c>
      <c r="G107" s="5">
        <v>313859.76</v>
      </c>
      <c r="H107" s="5">
        <v>0</v>
      </c>
      <c r="I107" s="5">
        <v>84589</v>
      </c>
      <c r="J107" s="5">
        <v>13555.7</v>
      </c>
      <c r="K107" s="5">
        <v>0</v>
      </c>
      <c r="L107" s="5">
        <v>11393.7</v>
      </c>
      <c r="M107" s="5">
        <v>0</v>
      </c>
      <c r="N107" s="5">
        <v>3151.1</v>
      </c>
      <c r="O107" s="5">
        <v>0</v>
      </c>
      <c r="P107" s="5">
        <v>8015.6</v>
      </c>
      <c r="Q107" s="5">
        <v>5125.6499999999996</v>
      </c>
      <c r="R107" s="5">
        <v>40300</v>
      </c>
      <c r="S107" s="5">
        <v>0</v>
      </c>
      <c r="T107" s="5">
        <v>28570.55</v>
      </c>
      <c r="U107" s="5">
        <v>0</v>
      </c>
      <c r="V107" s="5">
        <v>0</v>
      </c>
      <c r="W107" s="5">
        <v>0</v>
      </c>
      <c r="X107" s="5">
        <v>400</v>
      </c>
      <c r="Y107" s="5">
        <v>3151</v>
      </c>
      <c r="Z107" s="5">
        <v>9500</v>
      </c>
      <c r="AA107" s="5">
        <v>0</v>
      </c>
      <c r="AB107" s="5">
        <v>16523</v>
      </c>
      <c r="AC107" s="5">
        <v>57741.95</v>
      </c>
      <c r="AD107" s="5">
        <v>5027.62</v>
      </c>
      <c r="AE107" s="5">
        <v>9379</v>
      </c>
      <c r="AF107" s="5">
        <v>16000</v>
      </c>
      <c r="AG107" s="5">
        <v>1435.89</v>
      </c>
      <c r="AH107" s="8"/>
    </row>
    <row r="108" spans="1:34" ht="15" customHeight="1" x14ac:dyDescent="0.25">
      <c r="A108" s="1" t="s">
        <v>272</v>
      </c>
      <c r="B108" s="1" t="s">
        <v>107</v>
      </c>
      <c r="C108" s="1" t="s">
        <v>261</v>
      </c>
      <c r="D108" s="1" t="s">
        <v>262</v>
      </c>
      <c r="E108" s="1" t="s">
        <v>273</v>
      </c>
      <c r="F108" s="3" t="s">
        <v>102</v>
      </c>
      <c r="G108" s="5">
        <v>670616.80000000005</v>
      </c>
      <c r="H108" s="5">
        <v>77837.05</v>
      </c>
      <c r="I108" s="5">
        <v>95150</v>
      </c>
      <c r="J108" s="5">
        <v>74526</v>
      </c>
      <c r="K108" s="5">
        <v>0</v>
      </c>
      <c r="L108" s="5">
        <v>0</v>
      </c>
      <c r="M108" s="5">
        <v>0</v>
      </c>
      <c r="N108" s="5">
        <v>0</v>
      </c>
      <c r="O108" s="5">
        <v>1250</v>
      </c>
      <c r="P108" s="5">
        <v>0</v>
      </c>
      <c r="Q108" s="5">
        <v>0</v>
      </c>
      <c r="R108" s="5">
        <v>0</v>
      </c>
      <c r="S108" s="5">
        <v>0</v>
      </c>
      <c r="T108" s="5">
        <v>0</v>
      </c>
      <c r="U108" s="5">
        <v>24943</v>
      </c>
      <c r="V108" s="5">
        <v>0</v>
      </c>
      <c r="W108" s="5">
        <v>0</v>
      </c>
      <c r="X108" s="5">
        <v>202842.75</v>
      </c>
      <c r="Y108" s="5">
        <v>0</v>
      </c>
      <c r="Z108" s="5">
        <v>12560</v>
      </c>
      <c r="AA108" s="5">
        <v>90048</v>
      </c>
      <c r="AB108" s="5">
        <v>36542</v>
      </c>
      <c r="AC108" s="5">
        <v>44918</v>
      </c>
      <c r="AD108" s="5">
        <v>0</v>
      </c>
      <c r="AE108" s="5">
        <v>10000</v>
      </c>
      <c r="AF108" s="5">
        <v>0</v>
      </c>
      <c r="AG108" s="5">
        <v>0</v>
      </c>
      <c r="AH108" s="8"/>
    </row>
    <row r="109" spans="1:34" ht="15" customHeight="1" x14ac:dyDescent="0.25">
      <c r="A109" s="1" t="s">
        <v>274</v>
      </c>
      <c r="B109" s="1" t="s">
        <v>107</v>
      </c>
      <c r="C109" s="1" t="s">
        <v>261</v>
      </c>
      <c r="D109" s="1" t="s">
        <v>262</v>
      </c>
      <c r="E109" s="1" t="s">
        <v>275</v>
      </c>
      <c r="F109" s="3" t="s">
        <v>102</v>
      </c>
      <c r="G109" s="5">
        <v>12096374.25</v>
      </c>
      <c r="H109" s="5">
        <v>1022500</v>
      </c>
      <c r="I109" s="5">
        <v>1651162</v>
      </c>
      <c r="J109" s="5">
        <v>443500</v>
      </c>
      <c r="K109" s="5">
        <v>0</v>
      </c>
      <c r="L109" s="5">
        <v>138500</v>
      </c>
      <c r="M109" s="5">
        <v>9000</v>
      </c>
      <c r="N109" s="5">
        <v>36000</v>
      </c>
      <c r="O109" s="5">
        <v>55600</v>
      </c>
      <c r="P109" s="5">
        <v>154500</v>
      </c>
      <c r="Q109" s="5">
        <v>367578</v>
      </c>
      <c r="R109" s="5">
        <v>200129</v>
      </c>
      <c r="S109" s="5">
        <v>110987</v>
      </c>
      <c r="T109" s="5">
        <v>401937</v>
      </c>
      <c r="U109" s="5">
        <v>133685</v>
      </c>
      <c r="V109" s="5">
        <v>0</v>
      </c>
      <c r="W109" s="5">
        <v>0</v>
      </c>
      <c r="X109" s="5">
        <v>3540266.25</v>
      </c>
      <c r="Y109" s="5">
        <v>0</v>
      </c>
      <c r="Z109" s="5">
        <v>591363</v>
      </c>
      <c r="AA109" s="5">
        <v>327539</v>
      </c>
      <c r="AB109" s="5">
        <v>58000</v>
      </c>
      <c r="AC109" s="5">
        <v>2290250</v>
      </c>
      <c r="AD109" s="5">
        <v>0</v>
      </c>
      <c r="AE109" s="5">
        <v>0</v>
      </c>
      <c r="AF109" s="5">
        <v>563878</v>
      </c>
      <c r="AG109" s="5">
        <v>0</v>
      </c>
      <c r="AH109" s="8"/>
    </row>
    <row r="110" spans="1:34" ht="15" customHeight="1" x14ac:dyDescent="0.25">
      <c r="A110" s="1" t="s">
        <v>276</v>
      </c>
      <c r="B110" s="1" t="s">
        <v>107</v>
      </c>
      <c r="C110" s="1" t="s">
        <v>261</v>
      </c>
      <c r="D110" s="1" t="s">
        <v>262</v>
      </c>
      <c r="E110" s="1" t="s">
        <v>277</v>
      </c>
      <c r="F110" s="3" t="s">
        <v>102</v>
      </c>
      <c r="G110" s="5">
        <v>0</v>
      </c>
      <c r="H110" s="5">
        <v>0</v>
      </c>
      <c r="I110" s="5">
        <v>0</v>
      </c>
      <c r="J110" s="5">
        <v>0</v>
      </c>
      <c r="K110" s="5">
        <v>0</v>
      </c>
      <c r="L110" s="5">
        <v>0</v>
      </c>
      <c r="M110" s="5">
        <v>0</v>
      </c>
      <c r="N110" s="5">
        <v>0</v>
      </c>
      <c r="O110" s="5">
        <v>0</v>
      </c>
      <c r="P110" s="5">
        <v>0</v>
      </c>
      <c r="Q110" s="5">
        <v>0</v>
      </c>
      <c r="R110" s="5">
        <v>0</v>
      </c>
      <c r="S110" s="5">
        <v>0</v>
      </c>
      <c r="T110" s="5">
        <v>0</v>
      </c>
      <c r="U110" s="5">
        <v>0</v>
      </c>
      <c r="V110" s="5">
        <v>0</v>
      </c>
      <c r="W110" s="5">
        <v>0</v>
      </c>
      <c r="X110" s="5">
        <v>0</v>
      </c>
      <c r="Y110" s="5">
        <v>0</v>
      </c>
      <c r="Z110" s="5">
        <v>0</v>
      </c>
      <c r="AA110" s="5">
        <v>0</v>
      </c>
      <c r="AB110" s="5">
        <v>0</v>
      </c>
      <c r="AC110" s="5">
        <v>0</v>
      </c>
      <c r="AD110" s="5">
        <v>0</v>
      </c>
      <c r="AE110" s="5">
        <v>0</v>
      </c>
      <c r="AF110" s="5">
        <v>0</v>
      </c>
      <c r="AG110" s="5">
        <v>0</v>
      </c>
      <c r="AH110" s="8"/>
    </row>
    <row r="111" spans="1:34" ht="15" customHeight="1" x14ac:dyDescent="0.25">
      <c r="A111" s="1" t="s">
        <v>278</v>
      </c>
      <c r="B111" s="1" t="s">
        <v>107</v>
      </c>
      <c r="C111" s="1" t="s">
        <v>261</v>
      </c>
      <c r="D111" s="1" t="s">
        <v>262</v>
      </c>
      <c r="E111" s="1" t="s">
        <v>279</v>
      </c>
      <c r="F111" s="3" t="s">
        <v>102</v>
      </c>
      <c r="G111" s="5">
        <v>102295.85</v>
      </c>
      <c r="H111" s="5">
        <v>0</v>
      </c>
      <c r="I111" s="5">
        <v>0</v>
      </c>
      <c r="J111" s="5">
        <v>0</v>
      </c>
      <c r="K111" s="5">
        <v>0</v>
      </c>
      <c r="L111" s="5">
        <v>0</v>
      </c>
      <c r="M111" s="5">
        <v>0</v>
      </c>
      <c r="N111" s="5">
        <v>0</v>
      </c>
      <c r="O111" s="5">
        <v>0</v>
      </c>
      <c r="P111" s="5">
        <v>0</v>
      </c>
      <c r="Q111" s="5">
        <v>0</v>
      </c>
      <c r="R111" s="5">
        <v>0</v>
      </c>
      <c r="S111" s="5">
        <v>0</v>
      </c>
      <c r="T111" s="5">
        <v>0</v>
      </c>
      <c r="U111" s="5">
        <v>0</v>
      </c>
      <c r="V111" s="5">
        <v>0</v>
      </c>
      <c r="W111" s="5">
        <v>0</v>
      </c>
      <c r="X111" s="5">
        <v>102295.85</v>
      </c>
      <c r="Y111" s="5">
        <v>0</v>
      </c>
      <c r="Z111" s="5">
        <v>0</v>
      </c>
      <c r="AA111" s="5">
        <v>0</v>
      </c>
      <c r="AB111" s="5">
        <v>0</v>
      </c>
      <c r="AC111" s="5">
        <v>0</v>
      </c>
      <c r="AD111" s="5">
        <v>0</v>
      </c>
      <c r="AE111" s="5">
        <v>0</v>
      </c>
      <c r="AF111" s="5">
        <v>0</v>
      </c>
      <c r="AG111" s="5">
        <v>0</v>
      </c>
      <c r="AH111" s="8"/>
    </row>
    <row r="112" spans="1:34" ht="15" customHeight="1" x14ac:dyDescent="0.25">
      <c r="A112" s="1" t="s">
        <v>280</v>
      </c>
      <c r="B112" s="1" t="s">
        <v>107</v>
      </c>
      <c r="C112" s="1" t="s">
        <v>261</v>
      </c>
      <c r="D112" s="1" t="s">
        <v>262</v>
      </c>
      <c r="E112" s="1" t="s">
        <v>281</v>
      </c>
      <c r="F112" s="3" t="s">
        <v>102</v>
      </c>
      <c r="G112" s="5">
        <v>291630</v>
      </c>
      <c r="H112" s="5">
        <v>0</v>
      </c>
      <c r="I112" s="5">
        <v>0</v>
      </c>
      <c r="J112" s="5">
        <v>0</v>
      </c>
      <c r="K112" s="5">
        <v>0</v>
      </c>
      <c r="L112" s="5">
        <v>0</v>
      </c>
      <c r="M112" s="5">
        <v>0</v>
      </c>
      <c r="N112" s="5">
        <v>0</v>
      </c>
      <c r="O112" s="5">
        <v>15500</v>
      </c>
      <c r="P112" s="5">
        <v>0</v>
      </c>
      <c r="Q112" s="5">
        <v>0</v>
      </c>
      <c r="R112" s="5">
        <v>0</v>
      </c>
      <c r="S112" s="5">
        <v>0</v>
      </c>
      <c r="T112" s="5">
        <v>0</v>
      </c>
      <c r="U112" s="5">
        <v>0</v>
      </c>
      <c r="V112" s="5">
        <v>0</v>
      </c>
      <c r="W112" s="5">
        <v>0</v>
      </c>
      <c r="X112" s="5">
        <v>0</v>
      </c>
      <c r="Y112" s="5">
        <v>0</v>
      </c>
      <c r="Z112" s="5">
        <v>0</v>
      </c>
      <c r="AA112" s="5">
        <v>0</v>
      </c>
      <c r="AB112" s="5">
        <v>0</v>
      </c>
      <c r="AC112" s="5">
        <v>65900</v>
      </c>
      <c r="AD112" s="5">
        <v>0</v>
      </c>
      <c r="AE112" s="5">
        <v>0</v>
      </c>
      <c r="AF112" s="5">
        <v>210230</v>
      </c>
      <c r="AG112" s="5">
        <v>0</v>
      </c>
      <c r="AH112" s="8"/>
    </row>
    <row r="113" spans="1:34" ht="15" customHeight="1" x14ac:dyDescent="0.25">
      <c r="A113" s="1" t="s">
        <v>282</v>
      </c>
      <c r="B113" s="1" t="s">
        <v>107</v>
      </c>
      <c r="C113" s="1" t="s">
        <v>261</v>
      </c>
      <c r="D113" s="1" t="s">
        <v>262</v>
      </c>
      <c r="E113" s="1" t="s">
        <v>283</v>
      </c>
      <c r="F113" s="3" t="s">
        <v>102</v>
      </c>
      <c r="G113" s="5">
        <v>2707350.6</v>
      </c>
      <c r="H113" s="5">
        <v>654544.6</v>
      </c>
      <c r="I113" s="5">
        <v>742330</v>
      </c>
      <c r="J113" s="5">
        <v>171014.2</v>
      </c>
      <c r="K113" s="5">
        <v>6500</v>
      </c>
      <c r="L113" s="5">
        <v>0</v>
      </c>
      <c r="M113" s="5">
        <v>0</v>
      </c>
      <c r="N113" s="5">
        <v>0</v>
      </c>
      <c r="O113" s="5">
        <v>0</v>
      </c>
      <c r="P113" s="5">
        <v>0</v>
      </c>
      <c r="Q113" s="5">
        <v>0</v>
      </c>
      <c r="R113" s="5">
        <v>0</v>
      </c>
      <c r="S113" s="5">
        <v>0</v>
      </c>
      <c r="T113" s="5">
        <v>343541.8</v>
      </c>
      <c r="U113" s="5">
        <v>31025</v>
      </c>
      <c r="V113" s="5">
        <v>0</v>
      </c>
      <c r="W113" s="5">
        <v>0</v>
      </c>
      <c r="X113" s="5">
        <v>210000</v>
      </c>
      <c r="Y113" s="5">
        <v>0</v>
      </c>
      <c r="Z113" s="5">
        <v>370570</v>
      </c>
      <c r="AA113" s="5">
        <v>177825</v>
      </c>
      <c r="AB113" s="5">
        <v>0</v>
      </c>
      <c r="AC113" s="5">
        <v>0</v>
      </c>
      <c r="AD113" s="5">
        <v>0</v>
      </c>
      <c r="AE113" s="5">
        <v>0</v>
      </c>
      <c r="AF113" s="5">
        <v>0</v>
      </c>
      <c r="AG113" s="5">
        <v>0</v>
      </c>
      <c r="AH113" s="8"/>
    </row>
    <row r="114" spans="1:34" ht="15" customHeight="1" x14ac:dyDescent="0.25">
      <c r="A114" s="1" t="s">
        <v>284</v>
      </c>
      <c r="B114" s="1" t="s">
        <v>107</v>
      </c>
      <c r="C114" s="1" t="s">
        <v>261</v>
      </c>
      <c r="D114" s="1" t="s">
        <v>262</v>
      </c>
      <c r="E114" s="1" t="s">
        <v>285</v>
      </c>
      <c r="F114" s="3" t="s">
        <v>102</v>
      </c>
      <c r="G114" s="5">
        <v>15000</v>
      </c>
      <c r="H114" s="5">
        <v>0</v>
      </c>
      <c r="I114" s="5">
        <v>0</v>
      </c>
      <c r="J114" s="5">
        <v>0</v>
      </c>
      <c r="K114" s="5">
        <v>0</v>
      </c>
      <c r="L114" s="5">
        <v>0</v>
      </c>
      <c r="M114" s="5">
        <v>0</v>
      </c>
      <c r="N114" s="5">
        <v>0</v>
      </c>
      <c r="O114" s="5">
        <v>0</v>
      </c>
      <c r="P114" s="5">
        <v>0</v>
      </c>
      <c r="Q114" s="5">
        <v>0</v>
      </c>
      <c r="R114" s="5">
        <v>0</v>
      </c>
      <c r="S114" s="5">
        <v>0</v>
      </c>
      <c r="T114" s="5">
        <v>0</v>
      </c>
      <c r="U114" s="5">
        <v>0</v>
      </c>
      <c r="V114" s="5">
        <v>0</v>
      </c>
      <c r="W114" s="5">
        <v>0</v>
      </c>
      <c r="X114" s="5">
        <v>15000</v>
      </c>
      <c r="Y114" s="5">
        <v>0</v>
      </c>
      <c r="Z114" s="5">
        <v>0</v>
      </c>
      <c r="AA114" s="5">
        <v>0</v>
      </c>
      <c r="AB114" s="5">
        <v>0</v>
      </c>
      <c r="AC114" s="5">
        <v>0</v>
      </c>
      <c r="AD114" s="5">
        <v>0</v>
      </c>
      <c r="AE114" s="5">
        <v>0</v>
      </c>
      <c r="AF114" s="5">
        <v>0</v>
      </c>
      <c r="AG114" s="5">
        <v>0</v>
      </c>
      <c r="AH114" s="8"/>
    </row>
    <row r="115" spans="1:34" ht="15" customHeight="1" x14ac:dyDescent="0.25">
      <c r="A115" s="1" t="s">
        <v>286</v>
      </c>
      <c r="B115" s="1" t="s">
        <v>107</v>
      </c>
      <c r="C115" s="1" t="s">
        <v>261</v>
      </c>
      <c r="D115" s="1" t="s">
        <v>262</v>
      </c>
      <c r="E115" s="1" t="s">
        <v>287</v>
      </c>
      <c r="F115" s="3" t="s">
        <v>102</v>
      </c>
      <c r="G115" s="5">
        <v>881824.75</v>
      </c>
      <c r="H115" s="5">
        <v>0</v>
      </c>
      <c r="I115" s="5">
        <v>0</v>
      </c>
      <c r="J115" s="5">
        <v>0</v>
      </c>
      <c r="K115" s="5">
        <v>50000</v>
      </c>
      <c r="L115" s="5">
        <v>0</v>
      </c>
      <c r="M115" s="5">
        <v>0</v>
      </c>
      <c r="N115" s="5">
        <v>0</v>
      </c>
      <c r="O115" s="5">
        <v>0</v>
      </c>
      <c r="P115" s="5">
        <v>0</v>
      </c>
      <c r="Q115" s="5">
        <v>0</v>
      </c>
      <c r="R115" s="5">
        <v>10232.75</v>
      </c>
      <c r="S115" s="5">
        <v>0</v>
      </c>
      <c r="T115" s="5">
        <v>0</v>
      </c>
      <c r="U115" s="5">
        <v>11700</v>
      </c>
      <c r="V115" s="5">
        <v>10878</v>
      </c>
      <c r="W115" s="5">
        <v>15134</v>
      </c>
      <c r="X115" s="5">
        <v>0</v>
      </c>
      <c r="Y115" s="5">
        <v>0</v>
      </c>
      <c r="Z115" s="5">
        <v>513920</v>
      </c>
      <c r="AA115" s="5">
        <v>183960</v>
      </c>
      <c r="AB115" s="5">
        <v>86000</v>
      </c>
      <c r="AC115" s="5">
        <v>0</v>
      </c>
      <c r="AD115" s="5">
        <v>0</v>
      </c>
      <c r="AE115" s="5">
        <v>0</v>
      </c>
      <c r="AF115" s="5">
        <v>0</v>
      </c>
      <c r="AG115" s="5">
        <v>0</v>
      </c>
      <c r="AH115" s="8"/>
    </row>
    <row r="116" spans="1:34" ht="15" customHeight="1" x14ac:dyDescent="0.25">
      <c r="A116" s="1" t="s">
        <v>288</v>
      </c>
      <c r="B116" s="1" t="s">
        <v>107</v>
      </c>
      <c r="C116" s="1" t="s">
        <v>261</v>
      </c>
      <c r="D116" s="1" t="s">
        <v>262</v>
      </c>
      <c r="E116" s="1" t="s">
        <v>289</v>
      </c>
      <c r="F116" s="3" t="s">
        <v>102</v>
      </c>
      <c r="G116" s="5">
        <v>0</v>
      </c>
      <c r="H116" s="5">
        <v>0</v>
      </c>
      <c r="I116" s="5">
        <v>0</v>
      </c>
      <c r="J116" s="5">
        <v>0</v>
      </c>
      <c r="K116" s="5">
        <v>0</v>
      </c>
      <c r="L116" s="5">
        <v>0</v>
      </c>
      <c r="M116" s="5">
        <v>0</v>
      </c>
      <c r="N116" s="5">
        <v>0</v>
      </c>
      <c r="O116" s="5">
        <v>0</v>
      </c>
      <c r="P116" s="5">
        <v>0</v>
      </c>
      <c r="Q116" s="5">
        <v>0</v>
      </c>
      <c r="R116" s="5">
        <v>0</v>
      </c>
      <c r="S116" s="5">
        <v>0</v>
      </c>
      <c r="T116" s="5">
        <v>0</v>
      </c>
      <c r="U116" s="5">
        <v>0</v>
      </c>
      <c r="V116" s="5">
        <v>0</v>
      </c>
      <c r="W116" s="5">
        <v>0</v>
      </c>
      <c r="X116" s="5">
        <v>0</v>
      </c>
      <c r="Y116" s="5">
        <v>0</v>
      </c>
      <c r="Z116" s="5">
        <v>0</v>
      </c>
      <c r="AA116" s="5">
        <v>0</v>
      </c>
      <c r="AB116" s="5">
        <v>0</v>
      </c>
      <c r="AC116" s="5">
        <v>0</v>
      </c>
      <c r="AD116" s="5">
        <v>0</v>
      </c>
      <c r="AE116" s="5">
        <v>0</v>
      </c>
      <c r="AF116" s="5">
        <v>0</v>
      </c>
      <c r="AG116" s="5">
        <v>0</v>
      </c>
      <c r="AH116" s="8"/>
    </row>
    <row r="117" spans="1:34" ht="15" customHeight="1" x14ac:dyDescent="0.25">
      <c r="A117" s="1" t="s">
        <v>290</v>
      </c>
      <c r="B117" s="1" t="s">
        <v>107</v>
      </c>
      <c r="C117" s="1" t="s">
        <v>261</v>
      </c>
      <c r="D117" s="1" t="s">
        <v>262</v>
      </c>
      <c r="E117" s="1" t="s">
        <v>291</v>
      </c>
      <c r="F117" s="3" t="s">
        <v>102</v>
      </c>
      <c r="G117" s="5">
        <v>0</v>
      </c>
      <c r="H117" s="5">
        <v>0</v>
      </c>
      <c r="I117" s="5">
        <v>0</v>
      </c>
      <c r="J117" s="5">
        <v>0</v>
      </c>
      <c r="K117" s="5">
        <v>0</v>
      </c>
      <c r="L117" s="5">
        <v>0</v>
      </c>
      <c r="M117" s="5">
        <v>0</v>
      </c>
      <c r="N117" s="5">
        <v>0</v>
      </c>
      <c r="O117" s="5">
        <v>0</v>
      </c>
      <c r="P117" s="5">
        <v>0</v>
      </c>
      <c r="Q117" s="5">
        <v>0</v>
      </c>
      <c r="R117" s="5">
        <v>0</v>
      </c>
      <c r="S117" s="5">
        <v>0</v>
      </c>
      <c r="T117" s="5">
        <v>0</v>
      </c>
      <c r="U117" s="5">
        <v>0</v>
      </c>
      <c r="V117" s="5">
        <v>0</v>
      </c>
      <c r="W117" s="5">
        <v>0</v>
      </c>
      <c r="X117" s="5">
        <v>0</v>
      </c>
      <c r="Y117" s="5">
        <v>0</v>
      </c>
      <c r="Z117" s="5">
        <v>0</v>
      </c>
      <c r="AA117" s="5">
        <v>0</v>
      </c>
      <c r="AB117" s="5">
        <v>0</v>
      </c>
      <c r="AC117" s="5">
        <v>0</v>
      </c>
      <c r="AD117" s="5">
        <v>0</v>
      </c>
      <c r="AE117" s="5">
        <v>0</v>
      </c>
      <c r="AF117" s="5">
        <v>0</v>
      </c>
      <c r="AG117" s="5">
        <v>0</v>
      </c>
      <c r="AH117" s="8"/>
    </row>
    <row r="118" spans="1:34" ht="15" customHeight="1" x14ac:dyDescent="0.25">
      <c r="A118" s="1" t="s">
        <v>292</v>
      </c>
      <c r="B118" s="1" t="s">
        <v>107</v>
      </c>
      <c r="C118" s="1" t="s">
        <v>261</v>
      </c>
      <c r="D118" s="1" t="s">
        <v>262</v>
      </c>
      <c r="E118" s="1" t="s">
        <v>293</v>
      </c>
      <c r="F118" s="3" t="s">
        <v>102</v>
      </c>
      <c r="G118" s="5">
        <v>253688</v>
      </c>
      <c r="H118" s="5">
        <v>0</v>
      </c>
      <c r="I118" s="5">
        <v>3000</v>
      </c>
      <c r="J118" s="5">
        <v>0</v>
      </c>
      <c r="K118" s="5">
        <v>73800</v>
      </c>
      <c r="L118" s="5">
        <v>0</v>
      </c>
      <c r="M118" s="5">
        <v>0</v>
      </c>
      <c r="N118" s="5">
        <v>0</v>
      </c>
      <c r="O118" s="5">
        <v>0</v>
      </c>
      <c r="P118" s="5">
        <v>0</v>
      </c>
      <c r="Q118" s="5">
        <v>4187</v>
      </c>
      <c r="R118" s="5">
        <v>0</v>
      </c>
      <c r="S118" s="5">
        <v>0</v>
      </c>
      <c r="T118" s="5">
        <v>0</v>
      </c>
      <c r="U118" s="5">
        <v>0</v>
      </c>
      <c r="V118" s="5">
        <v>0</v>
      </c>
      <c r="W118" s="5">
        <v>0</v>
      </c>
      <c r="X118" s="5">
        <v>60000</v>
      </c>
      <c r="Y118" s="5">
        <v>0</v>
      </c>
      <c r="Z118" s="5">
        <v>0</v>
      </c>
      <c r="AA118" s="5">
        <v>0</v>
      </c>
      <c r="AB118" s="5">
        <v>0</v>
      </c>
      <c r="AC118" s="5">
        <v>0</v>
      </c>
      <c r="AD118" s="5">
        <v>0</v>
      </c>
      <c r="AE118" s="5">
        <v>0</v>
      </c>
      <c r="AF118" s="5">
        <v>112701</v>
      </c>
      <c r="AG118" s="5">
        <v>0</v>
      </c>
      <c r="AH118" s="8"/>
    </row>
    <row r="119" spans="1:34" ht="15" customHeight="1" x14ac:dyDescent="0.25">
      <c r="A119" s="23" t="s">
        <v>294</v>
      </c>
      <c r="B119" s="1" t="s">
        <v>107</v>
      </c>
      <c r="C119" s="1" t="s">
        <v>261</v>
      </c>
      <c r="D119" s="1" t="s">
        <v>262</v>
      </c>
      <c r="E119" s="1" t="s">
        <v>295</v>
      </c>
      <c r="F119" s="3" t="s">
        <v>102</v>
      </c>
      <c r="G119" s="5">
        <v>0</v>
      </c>
      <c r="H119" s="5">
        <v>0</v>
      </c>
      <c r="I119" s="5">
        <v>0</v>
      </c>
      <c r="J119" s="5">
        <v>0</v>
      </c>
      <c r="K119" s="5">
        <v>0</v>
      </c>
      <c r="L119" s="5">
        <v>0</v>
      </c>
      <c r="M119" s="5">
        <v>0</v>
      </c>
      <c r="N119" s="5">
        <v>0</v>
      </c>
      <c r="O119" s="5">
        <v>0</v>
      </c>
      <c r="P119" s="5">
        <v>0</v>
      </c>
      <c r="Q119" s="5">
        <v>0</v>
      </c>
      <c r="R119" s="5">
        <v>0</v>
      </c>
      <c r="S119" s="5">
        <v>0</v>
      </c>
      <c r="T119" s="5">
        <v>0</v>
      </c>
      <c r="U119" s="5">
        <v>0</v>
      </c>
      <c r="V119" s="5">
        <v>0</v>
      </c>
      <c r="W119" s="5">
        <v>0</v>
      </c>
      <c r="X119" s="5">
        <v>0</v>
      </c>
      <c r="Y119" s="5">
        <v>0</v>
      </c>
      <c r="Z119" s="5">
        <v>0</v>
      </c>
      <c r="AA119" s="5">
        <v>0</v>
      </c>
      <c r="AB119" s="5">
        <v>0</v>
      </c>
      <c r="AC119" s="5">
        <v>0</v>
      </c>
      <c r="AD119" s="5">
        <v>0</v>
      </c>
      <c r="AE119" s="5">
        <v>0</v>
      </c>
      <c r="AF119" s="5">
        <v>0</v>
      </c>
      <c r="AG119" s="5">
        <v>0</v>
      </c>
      <c r="AH119"/>
    </row>
    <row r="120" spans="1:34" ht="15" customHeight="1" x14ac:dyDescent="0.25">
      <c r="A120" s="23" t="s">
        <v>296</v>
      </c>
      <c r="B120" s="1" t="s">
        <v>107</v>
      </c>
      <c r="C120" s="1" t="s">
        <v>261</v>
      </c>
      <c r="D120" s="1" t="s">
        <v>262</v>
      </c>
      <c r="E120" s="1" t="s">
        <v>297</v>
      </c>
      <c r="F120" s="3" t="s">
        <v>102</v>
      </c>
      <c r="G120" s="5">
        <v>0</v>
      </c>
      <c r="H120" s="5">
        <v>0</v>
      </c>
      <c r="I120" s="5">
        <v>0</v>
      </c>
      <c r="J120" s="5">
        <v>0</v>
      </c>
      <c r="K120" s="5">
        <v>0</v>
      </c>
      <c r="L120" s="5">
        <v>0</v>
      </c>
      <c r="M120" s="5">
        <v>0</v>
      </c>
      <c r="N120" s="5">
        <v>0</v>
      </c>
      <c r="O120" s="5">
        <v>0</v>
      </c>
      <c r="P120" s="5">
        <v>0</v>
      </c>
      <c r="Q120" s="5">
        <v>0</v>
      </c>
      <c r="R120" s="5">
        <v>0</v>
      </c>
      <c r="S120" s="5">
        <v>0</v>
      </c>
      <c r="T120" s="5">
        <v>0</v>
      </c>
      <c r="U120" s="5">
        <v>0</v>
      </c>
      <c r="V120" s="5">
        <v>0</v>
      </c>
      <c r="W120" s="5">
        <v>0</v>
      </c>
      <c r="X120" s="5">
        <v>0</v>
      </c>
      <c r="Y120" s="5">
        <v>0</v>
      </c>
      <c r="Z120" s="5">
        <v>0</v>
      </c>
      <c r="AA120" s="5">
        <v>0</v>
      </c>
      <c r="AB120" s="5">
        <v>0</v>
      </c>
      <c r="AC120" s="5">
        <v>0</v>
      </c>
      <c r="AD120" s="5">
        <v>0</v>
      </c>
      <c r="AE120" s="5">
        <v>0</v>
      </c>
      <c r="AF120" s="5">
        <v>0</v>
      </c>
      <c r="AG120" s="5">
        <v>0</v>
      </c>
      <c r="AH120"/>
    </row>
    <row r="121" spans="1:34" ht="15" customHeight="1" x14ac:dyDescent="0.25">
      <c r="A121"/>
      <c r="B121"/>
      <c r="C121"/>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c r="AD121"/>
      <c r="AE121"/>
      <c r="AF121"/>
      <c r="AG121"/>
      <c r="AH121"/>
    </row>
    <row r="122" spans="1:34" ht="15" customHeight="1" x14ac:dyDescent="0.25">
      <c r="A122"/>
      <c r="B122"/>
      <c r="C122"/>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c r="AD122"/>
      <c r="AE122"/>
      <c r="AF122"/>
      <c r="AG122"/>
      <c r="AH122"/>
    </row>
    <row r="123" spans="1:34" ht="15" customHeight="1" x14ac:dyDescent="0.25">
      <c r="A123"/>
      <c r="B123"/>
      <c r="C123"/>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c r="AD123"/>
      <c r="AE123"/>
      <c r="AF123"/>
      <c r="AG123"/>
      <c r="AH123"/>
    </row>
    <row r="124" spans="1:34" ht="15" customHeight="1" x14ac:dyDescent="0.25">
      <c r="A124"/>
      <c r="B124"/>
      <c r="C124"/>
      <c r="D124" s="5"/>
      <c r="E124" s="5"/>
      <c r="F124" s="3"/>
      <c r="G124" s="5"/>
      <c r="H124" s="5"/>
      <c r="I124" s="5"/>
      <c r="J124" s="5"/>
      <c r="K124" s="5"/>
      <c r="L124" s="5"/>
      <c r="M124" s="5"/>
      <c r="N124" s="5"/>
      <c r="O124" s="5"/>
      <c r="P124" s="5"/>
      <c r="Q124" s="5"/>
      <c r="R124" s="5"/>
      <c r="S124" s="5"/>
      <c r="T124" s="5"/>
      <c r="U124" s="5"/>
      <c r="V124" s="5"/>
      <c r="W124" s="5"/>
      <c r="X124" s="5"/>
      <c r="Y124" s="5"/>
      <c r="Z124" s="5"/>
      <c r="AA124" s="5"/>
      <c r="AB124" s="5"/>
      <c r="AC124"/>
      <c r="AD124"/>
      <c r="AE124"/>
      <c r="AF124"/>
      <c r="AG124"/>
      <c r="AH124"/>
    </row>
    <row r="125" spans="1:34" ht="15" customHeight="1" x14ac:dyDescent="0.25">
      <c r="A125"/>
      <c r="B125"/>
      <c r="C125"/>
      <c r="D125" s="5"/>
      <c r="E125" s="5"/>
      <c r="F125" s="3"/>
      <c r="G125" s="5"/>
      <c r="H125" s="5"/>
      <c r="I125" s="5"/>
      <c r="J125" s="5"/>
      <c r="K125" s="5"/>
      <c r="L125" s="5"/>
      <c r="M125" s="5"/>
      <c r="N125" s="5"/>
      <c r="O125" s="5"/>
      <c r="P125" s="5"/>
      <c r="Q125" s="5"/>
      <c r="R125" s="5"/>
      <c r="S125" s="5"/>
      <c r="T125" s="5"/>
      <c r="U125" s="5"/>
      <c r="V125" s="5"/>
      <c r="W125" s="5"/>
      <c r="X125" s="5"/>
      <c r="Y125" s="5"/>
      <c r="Z125" s="5"/>
      <c r="AA125" s="5"/>
      <c r="AB125" s="5"/>
      <c r="AC125"/>
      <c r="AD125"/>
      <c r="AE125"/>
      <c r="AF125"/>
      <c r="AG125"/>
      <c r="AH125"/>
    </row>
    <row r="126" spans="1:34" ht="15" customHeight="1" x14ac:dyDescent="0.25">
      <c r="A126"/>
      <c r="B126"/>
      <c r="C126"/>
      <c r="D126" s="5"/>
      <c r="E126" s="5"/>
      <c r="F126" s="3"/>
      <c r="G126" s="5"/>
      <c r="H126" s="5"/>
      <c r="I126" s="5"/>
      <c r="J126" s="5"/>
      <c r="K126" s="5"/>
      <c r="L126" s="5"/>
      <c r="M126" s="5"/>
      <c r="N126" s="5"/>
      <c r="O126" s="5"/>
      <c r="P126" s="5"/>
      <c r="Q126" s="5"/>
      <c r="R126" s="5"/>
      <c r="S126" s="5"/>
      <c r="T126" s="5"/>
      <c r="U126" s="5"/>
      <c r="V126" s="5"/>
      <c r="W126" s="5"/>
      <c r="X126" s="5"/>
      <c r="Y126" s="5"/>
      <c r="Z126" s="5"/>
      <c r="AA126" s="5"/>
      <c r="AB126" s="5"/>
      <c r="AC126"/>
      <c r="AD126"/>
      <c r="AE126"/>
      <c r="AF126"/>
      <c r="AG126"/>
      <c r="AH126"/>
    </row>
    <row r="127" spans="1:34" ht="15" customHeight="1" x14ac:dyDescent="0.25">
      <c r="A127"/>
      <c r="B127"/>
      <c r="C127"/>
      <c r="D127" s="5"/>
      <c r="E127" s="5"/>
      <c r="F127" s="3"/>
      <c r="G127" s="5"/>
      <c r="H127" s="5"/>
      <c r="I127" s="5"/>
      <c r="J127" s="5"/>
      <c r="K127" s="5"/>
      <c r="L127" s="5"/>
      <c r="M127" s="5"/>
      <c r="N127" s="5"/>
      <c r="O127" s="5"/>
      <c r="P127" s="5"/>
      <c r="Q127" s="5"/>
      <c r="R127" s="5"/>
      <c r="S127" s="5"/>
      <c r="T127" s="5"/>
      <c r="U127" s="5"/>
      <c r="V127" s="5"/>
      <c r="W127" s="5"/>
      <c r="X127" s="5"/>
      <c r="Y127" s="5"/>
      <c r="Z127" s="5"/>
      <c r="AA127" s="5"/>
      <c r="AB127" s="5"/>
      <c r="AC127"/>
      <c r="AD127"/>
      <c r="AE127"/>
      <c r="AF127"/>
      <c r="AG127"/>
      <c r="AH127"/>
    </row>
    <row r="128" spans="1:34" ht="15" customHeight="1" x14ac:dyDescent="0.25">
      <c r="A128"/>
      <c r="B128"/>
      <c r="C128"/>
      <c r="D128" s="5"/>
      <c r="E128" s="5"/>
      <c r="F128" s="3"/>
      <c r="G128" s="5"/>
      <c r="H128" s="5"/>
      <c r="I128" s="5"/>
      <c r="J128" s="5"/>
      <c r="K128" s="5"/>
      <c r="L128" s="5"/>
      <c r="M128" s="5"/>
      <c r="N128" s="5"/>
      <c r="O128" s="5"/>
      <c r="P128" s="5"/>
      <c r="Q128" s="5"/>
      <c r="R128" s="5"/>
      <c r="S128" s="5"/>
      <c r="T128" s="5"/>
      <c r="U128" s="5"/>
      <c r="V128" s="5"/>
      <c r="W128" s="5"/>
      <c r="X128" s="5"/>
      <c r="Y128" s="5"/>
      <c r="Z128" s="5"/>
      <c r="AA128" s="5"/>
      <c r="AB128" s="5"/>
      <c r="AC128"/>
      <c r="AD128"/>
      <c r="AE128"/>
      <c r="AF128"/>
      <c r="AG128"/>
      <c r="AH128"/>
    </row>
    <row r="129" spans="1:34" ht="15" customHeight="1" x14ac:dyDescent="0.25">
      <c r="A129"/>
      <c r="B129"/>
      <c r="C129"/>
      <c r="D129" s="5"/>
      <c r="E129" s="5"/>
      <c r="F129" s="3"/>
      <c r="G129" s="5"/>
      <c r="H129" s="5"/>
      <c r="I129" s="5"/>
      <c r="J129" s="5"/>
      <c r="K129" s="5"/>
      <c r="L129" s="5"/>
      <c r="M129" s="5"/>
      <c r="N129" s="5"/>
      <c r="O129" s="5"/>
      <c r="P129" s="5"/>
      <c r="Q129" s="5"/>
      <c r="R129" s="5"/>
      <c r="S129" s="5"/>
      <c r="T129" s="5"/>
      <c r="U129" s="5"/>
      <c r="V129" s="5"/>
      <c r="W129" s="5"/>
      <c r="X129" s="5"/>
      <c r="Y129" s="5"/>
      <c r="Z129" s="5"/>
      <c r="AA129" s="5"/>
      <c r="AB129" s="5"/>
      <c r="AC129"/>
      <c r="AD129"/>
      <c r="AE129"/>
      <c r="AF129"/>
      <c r="AG129"/>
      <c r="AH129"/>
    </row>
    <row r="130" spans="1:34" ht="15" customHeight="1" x14ac:dyDescent="0.25">
      <c r="A130"/>
      <c r="B130"/>
      <c r="C130"/>
      <c r="D130" s="5"/>
      <c r="E130" s="5"/>
      <c r="F130" s="3"/>
      <c r="G130" s="5"/>
      <c r="H130" s="5"/>
      <c r="I130" s="5"/>
      <c r="J130" s="5"/>
      <c r="K130" s="5"/>
      <c r="L130" s="5"/>
      <c r="M130" s="5"/>
      <c r="N130" s="5"/>
      <c r="O130" s="5"/>
      <c r="P130" s="5"/>
      <c r="Q130" s="5"/>
      <c r="R130" s="5"/>
      <c r="S130" s="5"/>
      <c r="T130" s="5"/>
      <c r="U130" s="5"/>
      <c r="V130" s="5"/>
      <c r="W130" s="5"/>
      <c r="X130" s="5"/>
      <c r="Y130" s="5"/>
      <c r="Z130" s="5"/>
      <c r="AA130" s="5"/>
      <c r="AB130" s="5"/>
      <c r="AC130"/>
      <c r="AD130"/>
      <c r="AE130"/>
      <c r="AF130"/>
      <c r="AG130"/>
      <c r="AH130"/>
    </row>
    <row r="131" spans="1:34" ht="15" customHeight="1" x14ac:dyDescent="0.25">
      <c r="A131"/>
      <c r="B131"/>
      <c r="C131"/>
      <c r="D131" s="5"/>
      <c r="E131" s="5"/>
      <c r="F131" s="3"/>
      <c r="G131" s="5"/>
      <c r="H131" s="5"/>
      <c r="I131" s="5"/>
      <c r="J131" s="5"/>
      <c r="K131" s="5"/>
      <c r="L131" s="5"/>
      <c r="M131" s="5"/>
      <c r="N131" s="5"/>
      <c r="O131" s="5"/>
      <c r="P131" s="5"/>
      <c r="Q131" s="5"/>
      <c r="R131" s="5"/>
      <c r="S131" s="5"/>
      <c r="T131" s="5"/>
      <c r="U131" s="5"/>
      <c r="V131" s="5"/>
      <c r="W131" s="5"/>
      <c r="X131" s="5"/>
      <c r="Y131" s="5"/>
      <c r="Z131" s="5"/>
      <c r="AA131" s="5"/>
      <c r="AB131" s="5"/>
      <c r="AC131"/>
      <c r="AD131"/>
      <c r="AE131"/>
      <c r="AF131"/>
      <c r="AG131"/>
      <c r="AH131"/>
    </row>
    <row r="132" spans="1:34" x14ac:dyDescent="0.25"/>
    <row r="133" spans="1:34" x14ac:dyDescent="0.25"/>
    <row r="134" spans="1:34" x14ac:dyDescent="0.25"/>
    <row r="135" spans="1:34" x14ac:dyDescent="0.25"/>
    <row r="136" spans="1:34" x14ac:dyDescent="0.25"/>
    <row r="137" spans="1:34" x14ac:dyDescent="0.25"/>
    <row r="138" spans="1:34" x14ac:dyDescent="0.25"/>
    <row r="139" spans="1:34" x14ac:dyDescent="0.25"/>
    <row r="140" spans="1:34" ht="15" customHeight="1" x14ac:dyDescent="0.25">
      <c r="A140"/>
      <c r="B140"/>
      <c r="C140"/>
      <c r="D140"/>
      <c r="E140"/>
      <c r="F140" s="3"/>
      <c r="G140"/>
      <c r="H140"/>
      <c r="I140"/>
      <c r="J140"/>
      <c r="K140"/>
      <c r="L140"/>
      <c r="M140"/>
      <c r="N140"/>
      <c r="O140"/>
      <c r="P140"/>
      <c r="Q140"/>
      <c r="R140"/>
      <c r="S140"/>
      <c r="T140"/>
      <c r="U140"/>
      <c r="V140"/>
      <c r="W140"/>
      <c r="X140"/>
      <c r="Y140"/>
      <c r="Z140"/>
      <c r="AA140"/>
      <c r="AB140"/>
      <c r="AC140"/>
      <c r="AD140"/>
      <c r="AE140"/>
      <c r="AF140"/>
      <c r="AG140"/>
      <c r="AH140"/>
    </row>
    <row r="141" spans="1:34" ht="15" customHeight="1" x14ac:dyDescent="0.25">
      <c r="A141"/>
      <c r="B141"/>
      <c r="C141"/>
      <c r="D141"/>
      <c r="E141"/>
      <c r="F141" s="3"/>
      <c r="G141"/>
      <c r="H141"/>
      <c r="I141"/>
      <c r="J141"/>
      <c r="K141"/>
      <c r="L141"/>
      <c r="M141"/>
      <c r="N141"/>
      <c r="O141"/>
      <c r="P141"/>
      <c r="Q141"/>
      <c r="R141"/>
      <c r="S141"/>
      <c r="T141"/>
      <c r="U141"/>
      <c r="V141"/>
      <c r="W141"/>
      <c r="X141"/>
      <c r="Y141"/>
      <c r="Z141"/>
      <c r="AA141"/>
      <c r="AB141"/>
      <c r="AC141"/>
      <c r="AD141"/>
      <c r="AE141"/>
      <c r="AF141"/>
      <c r="AG141"/>
      <c r="AH141"/>
    </row>
    <row r="142" spans="1:34" ht="15" customHeight="1" x14ac:dyDescent="0.25">
      <c r="A142"/>
      <c r="B142"/>
      <c r="C142"/>
      <c r="D142"/>
      <c r="E142"/>
      <c r="F142" s="3"/>
      <c r="G142"/>
      <c r="H142"/>
      <c r="I142"/>
      <c r="J142"/>
      <c r="K142"/>
      <c r="L142"/>
      <c r="M142"/>
      <c r="N142"/>
      <c r="O142"/>
      <c r="P142"/>
      <c r="Q142"/>
      <c r="R142"/>
      <c r="S142"/>
      <c r="T142"/>
      <c r="U142"/>
      <c r="V142"/>
      <c r="W142"/>
      <c r="X142"/>
      <c r="Y142"/>
      <c r="Z142"/>
      <c r="AA142"/>
      <c r="AB142"/>
      <c r="AC142"/>
      <c r="AD142"/>
      <c r="AE142"/>
      <c r="AF142"/>
      <c r="AG142"/>
      <c r="AH142"/>
    </row>
    <row r="143" spans="1:34" x14ac:dyDescent="0.25"/>
    <row r="144" spans="1:34" x14ac:dyDescent="0.25"/>
    <row r="145" spans="1:34" ht="15" customHeight="1" x14ac:dyDescent="0.25">
      <c r="A145"/>
      <c r="B145"/>
      <c r="C145"/>
      <c r="D145"/>
      <c r="E145"/>
      <c r="F145" s="3"/>
      <c r="G145"/>
      <c r="H145"/>
      <c r="I145"/>
      <c r="J145"/>
      <c r="K145"/>
      <c r="L145"/>
      <c r="M145"/>
      <c r="N145"/>
      <c r="O145"/>
      <c r="P145"/>
      <c r="Q145"/>
      <c r="R145"/>
      <c r="S145"/>
      <c r="T145"/>
      <c r="U145"/>
      <c r="V145"/>
      <c r="W145"/>
      <c r="X145"/>
      <c r="Y145"/>
      <c r="Z145"/>
      <c r="AA145"/>
      <c r="AB145"/>
      <c r="AC145"/>
      <c r="AD145"/>
      <c r="AE145"/>
      <c r="AF145"/>
      <c r="AG145"/>
      <c r="AH145"/>
    </row>
    <row r="146" spans="1:34" ht="15" customHeight="1" x14ac:dyDescent="0.25">
      <c r="A146"/>
      <c r="B146"/>
      <c r="C146"/>
      <c r="D146"/>
      <c r="E146"/>
      <c r="F146" s="3"/>
      <c r="G146"/>
      <c r="H146"/>
      <c r="I146"/>
      <c r="J146"/>
      <c r="K146"/>
      <c r="L146"/>
      <c r="M146"/>
      <c r="N146"/>
      <c r="O146"/>
      <c r="P146"/>
      <c r="Q146"/>
      <c r="R146"/>
      <c r="S146"/>
      <c r="T146"/>
      <c r="U146"/>
      <c r="V146"/>
      <c r="W146"/>
      <c r="X146"/>
      <c r="Y146"/>
      <c r="Z146"/>
      <c r="AA146"/>
      <c r="AB146"/>
      <c r="AC146"/>
      <c r="AD146"/>
      <c r="AE146"/>
      <c r="AF146"/>
      <c r="AG146"/>
      <c r="AH146"/>
    </row>
    <row r="147" spans="1:34" ht="15" customHeight="1" x14ac:dyDescent="0.25">
      <c r="A147"/>
      <c r="B147"/>
      <c r="C147"/>
      <c r="D147"/>
      <c r="E147"/>
      <c r="F147" s="3"/>
      <c r="G147"/>
      <c r="H147"/>
      <c r="I147"/>
      <c r="J147"/>
      <c r="K147"/>
      <c r="L147"/>
      <c r="M147"/>
      <c r="N147"/>
      <c r="O147"/>
      <c r="P147"/>
      <c r="Q147"/>
      <c r="R147"/>
      <c r="S147"/>
      <c r="T147"/>
      <c r="U147"/>
      <c r="V147"/>
      <c r="W147"/>
      <c r="X147"/>
      <c r="Y147"/>
      <c r="Z147"/>
      <c r="AA147"/>
      <c r="AB147"/>
      <c r="AC147"/>
      <c r="AD147"/>
      <c r="AE147"/>
      <c r="AF147"/>
      <c r="AG147"/>
      <c r="AH147"/>
    </row>
    <row r="148" spans="1:34" ht="15" customHeight="1" x14ac:dyDescent="0.25">
      <c r="A148"/>
      <c r="B148"/>
      <c r="C148"/>
      <c r="D148"/>
      <c r="E148"/>
      <c r="F148" s="3"/>
      <c r="G148"/>
      <c r="H148"/>
      <c r="I148"/>
      <c r="J148"/>
      <c r="K148"/>
      <c r="L148"/>
      <c r="M148"/>
      <c r="N148"/>
      <c r="O148"/>
      <c r="P148"/>
      <c r="Q148"/>
      <c r="R148"/>
      <c r="S148"/>
      <c r="T148"/>
      <c r="U148"/>
      <c r="V148"/>
      <c r="W148"/>
      <c r="X148"/>
      <c r="Y148"/>
      <c r="Z148"/>
      <c r="AA148"/>
      <c r="AB148"/>
      <c r="AC148"/>
      <c r="AD148"/>
      <c r="AE148"/>
      <c r="AF148"/>
      <c r="AG148"/>
      <c r="AH148"/>
    </row>
    <row r="149" spans="1:34" ht="15" customHeight="1" x14ac:dyDescent="0.25">
      <c r="A149"/>
      <c r="B149"/>
      <c r="C149"/>
      <c r="D149"/>
      <c r="E149"/>
      <c r="F149" s="3"/>
      <c r="G149"/>
      <c r="H149"/>
      <c r="I149"/>
      <c r="J149"/>
      <c r="K149"/>
      <c r="L149"/>
      <c r="M149"/>
      <c r="N149"/>
      <c r="O149"/>
      <c r="P149"/>
      <c r="Q149"/>
      <c r="R149"/>
      <c r="S149"/>
      <c r="T149"/>
      <c r="U149"/>
      <c r="V149"/>
      <c r="W149"/>
      <c r="X149"/>
      <c r="Y149"/>
      <c r="Z149"/>
      <c r="AA149"/>
      <c r="AB149"/>
      <c r="AC149"/>
      <c r="AD149"/>
      <c r="AE149"/>
      <c r="AF149"/>
      <c r="AG149"/>
      <c r="AH149"/>
    </row>
    <row r="150" spans="1:34" ht="15" customHeight="1" x14ac:dyDescent="0.25">
      <c r="A150"/>
      <c r="B150"/>
      <c r="C150"/>
      <c r="D150"/>
      <c r="E150"/>
      <c r="F150" s="3"/>
      <c r="G150"/>
      <c r="H150"/>
      <c r="I150"/>
      <c r="J150"/>
      <c r="K150"/>
      <c r="L150"/>
      <c r="M150"/>
      <c r="N150"/>
      <c r="O150"/>
      <c r="P150"/>
      <c r="Q150"/>
      <c r="R150"/>
      <c r="S150"/>
      <c r="T150"/>
      <c r="U150"/>
      <c r="V150"/>
      <c r="W150"/>
      <c r="X150"/>
      <c r="Y150"/>
      <c r="Z150"/>
      <c r="AA150"/>
      <c r="AB150"/>
      <c r="AC150"/>
      <c r="AD150"/>
      <c r="AE150"/>
      <c r="AF150"/>
      <c r="AG150"/>
      <c r="AH150"/>
    </row>
    <row r="151" spans="1:34" ht="15" customHeight="1" x14ac:dyDescent="0.25">
      <c r="A151"/>
      <c r="B151"/>
      <c r="C151"/>
      <c r="D151"/>
      <c r="E151"/>
      <c r="F151" s="3"/>
      <c r="G151"/>
      <c r="H151"/>
      <c r="I151"/>
      <c r="J151"/>
      <c r="K151"/>
      <c r="L151"/>
      <c r="M151"/>
      <c r="N151"/>
      <c r="O151"/>
      <c r="P151"/>
      <c r="Q151"/>
      <c r="R151"/>
      <c r="S151"/>
      <c r="T151"/>
      <c r="U151"/>
      <c r="V151"/>
      <c r="W151"/>
      <c r="X151"/>
      <c r="Y151"/>
      <c r="Z151"/>
      <c r="AA151"/>
      <c r="AB151"/>
      <c r="AC151"/>
      <c r="AD151"/>
      <c r="AE151"/>
      <c r="AF151"/>
      <c r="AG151"/>
      <c r="AH151"/>
    </row>
    <row r="152" spans="1:34" x14ac:dyDescent="0.25"/>
    <row r="153" spans="1:34" x14ac:dyDescent="0.25"/>
    <row r="154" spans="1:34" x14ac:dyDescent="0.25"/>
    <row r="155" spans="1:34" x14ac:dyDescent="0.25"/>
    <row r="156" spans="1:34" x14ac:dyDescent="0.25"/>
    <row r="157" spans="1:34" x14ac:dyDescent="0.25"/>
    <row r="158" spans="1:34" x14ac:dyDescent="0.25"/>
    <row r="159" spans="1:34" x14ac:dyDescent="0.25"/>
    <row r="160" spans="1:34"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sheetData>
  <hyperlinks>
    <hyperlink ref="E1" location="INHALTSVERZEICHNIS!A1" display="zurück zum Inhaltsverzeichnis" xr:uid="{00000000-0004-0000-0200-000000000000}"/>
    <hyperlink ref="E20" location="INHALTSVERZEICHNIS!A1" display="zurück zum Inhaltsverzeichnis" xr:uid="{00000000-0004-0000-0200-000001000000}"/>
    <hyperlink ref="E42" location="INHALTSVERZEICHNIS!A1" display="zurück zum Inhaltsverzeichnis" xr:uid="{00000000-0004-0000-0200-000002000000}"/>
    <hyperlink ref="E14" location="INHALTSVERZEICHNIS!A1" display="zurück zum Inhaltsverzeichnis" xr:uid="{00000000-0004-0000-0200-000003000000}"/>
    <hyperlink ref="E36" location="INHALTSVERZEICHNIS!A1" display="zurück zum Inhaltsverzeichnis" xr:uid="{00000000-0004-0000-0200-000004000000}"/>
  </hyperlink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500"/>
  <sheetViews>
    <sheetView topLeftCell="A31" workbookViewId="0">
      <selection activeCell="A3" sqref="A3"/>
    </sheetView>
  </sheetViews>
  <sheetFormatPr baseColWidth="10" defaultColWidth="11.42578125" defaultRowHeight="15" customHeight="1" x14ac:dyDescent="0.25"/>
  <cols>
    <col min="1" max="1" width="38.5703125" style="1" customWidth="1"/>
    <col min="2" max="2" width="22.5703125" style="1" customWidth="1"/>
    <col min="3" max="3" width="31.42578125" style="1" customWidth="1"/>
    <col min="4" max="4" width="22.140625" style="1" customWidth="1"/>
    <col min="5" max="5" width="11.42578125" style="1"/>
    <col min="6" max="6" width="8.42578125" style="1" customWidth="1"/>
    <col min="7" max="24" width="12.5703125" style="1" customWidth="1"/>
    <col min="25" max="34" width="11.42578125" style="1"/>
  </cols>
  <sheetData>
    <row r="1" spans="1:34" s="25" customFormat="1" ht="15" customHeight="1" x14ac:dyDescent="0.2">
      <c r="A1" s="35" t="s">
        <v>45</v>
      </c>
      <c r="E1" s="29" t="s">
        <v>97</v>
      </c>
    </row>
    <row r="2" spans="1:34" ht="15" customHeight="1" x14ac:dyDescent="0.25">
      <c r="A2" s="23"/>
      <c r="B2" s="26" t="s">
        <v>298</v>
      </c>
      <c r="C2" s="26"/>
      <c r="D2" s="27"/>
      <c r="E2" s="27"/>
      <c r="F2" s="26" t="s">
        <v>99</v>
      </c>
      <c r="G2" s="27" t="s">
        <v>100</v>
      </c>
      <c r="H2" s="27">
        <v>2017</v>
      </c>
      <c r="I2" s="27">
        <v>2018</v>
      </c>
      <c r="J2" s="27">
        <v>2019</v>
      </c>
      <c r="K2" s="27">
        <v>2020</v>
      </c>
      <c r="L2" s="27">
        <v>2021</v>
      </c>
      <c r="M2" s="27">
        <v>2022</v>
      </c>
      <c r="N2" s="27">
        <v>2023</v>
      </c>
      <c r="O2" s="27">
        <v>2024</v>
      </c>
      <c r="P2" s="27">
        <v>2025</v>
      </c>
      <c r="Q2" s="27">
        <v>2026</v>
      </c>
      <c r="R2" s="27">
        <v>2027</v>
      </c>
      <c r="S2" s="27">
        <v>2028</v>
      </c>
      <c r="T2" s="27">
        <v>2029</v>
      </c>
      <c r="U2" s="27">
        <v>2030</v>
      </c>
      <c r="V2" s="27">
        <v>2031</v>
      </c>
      <c r="W2" s="27">
        <v>2032</v>
      </c>
      <c r="X2" s="23"/>
      <c r="Y2" s="23"/>
      <c r="Z2" s="23"/>
      <c r="AA2" s="23"/>
      <c r="AB2" s="23"/>
      <c r="AC2" s="23"/>
      <c r="AD2" s="23"/>
      <c r="AE2" s="23"/>
      <c r="AF2" s="23"/>
      <c r="AG2" s="23"/>
      <c r="AH2" s="23"/>
    </row>
    <row r="3" spans="1:34" ht="15" customHeight="1" x14ac:dyDescent="0.25">
      <c r="A3" s="26"/>
      <c r="B3" s="30" t="s">
        <v>299</v>
      </c>
      <c r="C3" s="26"/>
      <c r="D3" s="27"/>
      <c r="E3" s="27"/>
      <c r="F3" s="26"/>
      <c r="G3" s="38"/>
      <c r="H3" s="38"/>
      <c r="I3" s="38"/>
      <c r="J3" s="38"/>
      <c r="K3" s="38"/>
      <c r="L3" s="38"/>
      <c r="M3" s="38"/>
      <c r="N3" s="38"/>
      <c r="O3" s="38"/>
      <c r="P3" s="38"/>
      <c r="Q3" s="38"/>
      <c r="R3" s="38"/>
      <c r="S3" s="38"/>
      <c r="T3" s="38"/>
      <c r="U3" s="38"/>
      <c r="V3" s="38"/>
      <c r="W3" s="38"/>
      <c r="X3" s="27"/>
      <c r="Y3" s="27"/>
      <c r="Z3" s="27"/>
      <c r="AA3" s="23"/>
      <c r="AB3" s="23"/>
      <c r="AC3" s="23"/>
      <c r="AD3" s="23"/>
      <c r="AE3" s="23"/>
      <c r="AF3" s="23"/>
      <c r="AG3" s="23"/>
      <c r="AH3" s="23"/>
    </row>
    <row r="4" spans="1:34" ht="15" customHeight="1" x14ac:dyDescent="0.25">
      <c r="A4" s="26"/>
      <c r="B4" s="23" t="s">
        <v>117</v>
      </c>
      <c r="C4" s="33"/>
      <c r="D4" s="27"/>
      <c r="E4" s="27"/>
      <c r="F4" s="23" t="s">
        <v>110</v>
      </c>
      <c r="G4" s="5">
        <v>208587</v>
      </c>
      <c r="H4" s="5">
        <v>3564</v>
      </c>
      <c r="I4" s="5">
        <v>9849</v>
      </c>
      <c r="J4" s="5">
        <v>14579</v>
      </c>
      <c r="K4" s="5">
        <v>18423</v>
      </c>
      <c r="L4" s="5">
        <v>24185</v>
      </c>
      <c r="M4" s="5">
        <v>28463</v>
      </c>
      <c r="N4" s="5">
        <v>39003</v>
      </c>
      <c r="O4" s="5">
        <v>37862</v>
      </c>
      <c r="P4" s="5">
        <v>32659</v>
      </c>
      <c r="Q4" s="5">
        <v>0</v>
      </c>
      <c r="R4" s="5">
        <v>0</v>
      </c>
      <c r="S4" s="5">
        <v>0</v>
      </c>
      <c r="T4" s="5">
        <v>0</v>
      </c>
      <c r="U4" s="5">
        <v>0</v>
      </c>
      <c r="V4" s="5">
        <v>0</v>
      </c>
      <c r="W4" s="5">
        <v>0</v>
      </c>
      <c r="X4" s="27"/>
      <c r="Y4" s="27"/>
      <c r="Z4" s="27"/>
      <c r="AA4" s="23"/>
      <c r="AB4" s="23"/>
      <c r="AC4" s="23"/>
      <c r="AD4" s="23"/>
      <c r="AE4" s="23"/>
      <c r="AF4" s="23"/>
      <c r="AG4" s="23"/>
      <c r="AH4" s="23"/>
    </row>
    <row r="5" spans="1:34" ht="15" customHeight="1" x14ac:dyDescent="0.25">
      <c r="A5" s="26"/>
      <c r="B5" s="23" t="s">
        <v>118</v>
      </c>
      <c r="C5" s="26"/>
      <c r="D5" s="27"/>
      <c r="E5" s="27"/>
      <c r="F5" s="14" t="s">
        <v>110</v>
      </c>
      <c r="G5" s="5">
        <v>25519</v>
      </c>
      <c r="H5" s="5">
        <v>262</v>
      </c>
      <c r="I5" s="5">
        <v>965</v>
      </c>
      <c r="J5" s="5">
        <v>1400</v>
      </c>
      <c r="K5" s="5">
        <v>1513</v>
      </c>
      <c r="L5" s="5">
        <v>2677</v>
      </c>
      <c r="M5" s="5">
        <v>3558</v>
      </c>
      <c r="N5" s="5">
        <v>4663</v>
      </c>
      <c r="O5" s="5">
        <v>5632</v>
      </c>
      <c r="P5" s="5">
        <v>4849</v>
      </c>
      <c r="Q5" s="5">
        <v>0</v>
      </c>
      <c r="R5" s="5">
        <v>0</v>
      </c>
      <c r="S5" s="5">
        <v>0</v>
      </c>
      <c r="T5" s="5">
        <v>0</v>
      </c>
      <c r="U5" s="5">
        <v>0</v>
      </c>
      <c r="V5" s="5">
        <v>0</v>
      </c>
      <c r="W5" s="5">
        <v>0</v>
      </c>
      <c r="X5" s="27"/>
      <c r="Y5" s="27"/>
      <c r="Z5" s="27"/>
      <c r="AA5" s="23"/>
      <c r="AB5" s="23"/>
      <c r="AC5" s="23"/>
      <c r="AD5" s="23"/>
      <c r="AE5" s="23"/>
      <c r="AF5" s="23"/>
      <c r="AG5" s="23"/>
      <c r="AH5" s="23"/>
    </row>
    <row r="6" spans="1:34" ht="15" customHeight="1" x14ac:dyDescent="0.25">
      <c r="A6" s="26"/>
      <c r="B6" s="23" t="s">
        <v>119</v>
      </c>
      <c r="C6" s="26"/>
      <c r="D6" s="27"/>
      <c r="E6" s="27"/>
      <c r="F6" s="14" t="s">
        <v>110</v>
      </c>
      <c r="G6" s="5">
        <v>27570</v>
      </c>
      <c r="H6" s="5">
        <v>277</v>
      </c>
      <c r="I6" s="5">
        <v>1133</v>
      </c>
      <c r="J6" s="5">
        <v>1583</v>
      </c>
      <c r="K6" s="5">
        <v>2933</v>
      </c>
      <c r="L6" s="5">
        <v>4031</v>
      </c>
      <c r="M6" s="5">
        <v>4043</v>
      </c>
      <c r="N6" s="5">
        <v>5040</v>
      </c>
      <c r="O6" s="5">
        <v>4426</v>
      </c>
      <c r="P6" s="5">
        <v>4104</v>
      </c>
      <c r="Q6" s="5">
        <v>0</v>
      </c>
      <c r="R6" s="5">
        <v>0</v>
      </c>
      <c r="S6" s="5">
        <v>0</v>
      </c>
      <c r="T6" s="5">
        <v>0</v>
      </c>
      <c r="U6" s="5">
        <v>0</v>
      </c>
      <c r="V6" s="5">
        <v>0</v>
      </c>
      <c r="W6" s="5">
        <v>0</v>
      </c>
      <c r="X6" s="27"/>
      <c r="Y6" s="27"/>
      <c r="Z6" s="27"/>
      <c r="AA6" s="23"/>
      <c r="AB6" s="23"/>
      <c r="AC6" s="23"/>
      <c r="AD6" s="23"/>
      <c r="AE6" s="23"/>
      <c r="AF6" s="23"/>
      <c r="AG6" s="23"/>
      <c r="AH6" s="23"/>
    </row>
    <row r="7" spans="1:34" ht="15" customHeight="1" x14ac:dyDescent="0.25">
      <c r="A7" s="26"/>
      <c r="B7" s="23" t="s">
        <v>120</v>
      </c>
      <c r="C7" s="26"/>
      <c r="D7" s="27"/>
      <c r="E7" s="27"/>
      <c r="F7" s="23" t="s">
        <v>110</v>
      </c>
      <c r="G7" s="5">
        <v>9000</v>
      </c>
      <c r="H7" s="5">
        <v>145</v>
      </c>
      <c r="I7" s="5">
        <v>344</v>
      </c>
      <c r="J7" s="5">
        <v>574</v>
      </c>
      <c r="K7" s="5">
        <v>1013</v>
      </c>
      <c r="L7" s="5">
        <v>1091</v>
      </c>
      <c r="M7" s="5">
        <v>1166</v>
      </c>
      <c r="N7" s="5">
        <v>1656</v>
      </c>
      <c r="O7" s="5">
        <v>1729</v>
      </c>
      <c r="P7" s="5">
        <v>1282</v>
      </c>
      <c r="Q7" s="5">
        <v>0</v>
      </c>
      <c r="R7" s="5">
        <v>0</v>
      </c>
      <c r="S7" s="5">
        <v>0</v>
      </c>
      <c r="T7" s="5">
        <v>0</v>
      </c>
      <c r="U7" s="5">
        <v>0</v>
      </c>
      <c r="V7" s="5">
        <v>0</v>
      </c>
      <c r="W7" s="5">
        <v>0</v>
      </c>
      <c r="X7" s="27"/>
      <c r="Y7" s="27"/>
      <c r="Z7" s="27"/>
      <c r="AA7" s="23"/>
      <c r="AB7" s="23"/>
      <c r="AC7" s="23"/>
      <c r="AD7" s="23"/>
      <c r="AE7" s="23"/>
      <c r="AF7" s="23"/>
      <c r="AG7" s="23"/>
      <c r="AH7" s="23"/>
    </row>
    <row r="8" spans="1:34" ht="15" customHeight="1" x14ac:dyDescent="0.25">
      <c r="A8" s="26"/>
      <c r="B8" s="23" t="s">
        <v>121</v>
      </c>
      <c r="C8" s="26"/>
      <c r="D8" s="27"/>
      <c r="E8" s="27"/>
      <c r="F8" s="14" t="s">
        <v>110</v>
      </c>
      <c r="G8" s="5">
        <v>973</v>
      </c>
      <c r="H8" s="5">
        <v>37</v>
      </c>
      <c r="I8" s="5">
        <v>93</v>
      </c>
      <c r="J8" s="5">
        <v>92</v>
      </c>
      <c r="K8" s="5">
        <v>112</v>
      </c>
      <c r="L8" s="5">
        <v>129</v>
      </c>
      <c r="M8" s="5">
        <v>147</v>
      </c>
      <c r="N8" s="5">
        <v>146</v>
      </c>
      <c r="O8" s="5">
        <v>112</v>
      </c>
      <c r="P8" s="5">
        <v>105</v>
      </c>
      <c r="Q8" s="5">
        <v>0</v>
      </c>
      <c r="R8" s="5">
        <v>0</v>
      </c>
      <c r="S8" s="5">
        <v>0</v>
      </c>
      <c r="T8" s="5">
        <v>0</v>
      </c>
      <c r="U8" s="5">
        <v>0</v>
      </c>
      <c r="V8" s="5">
        <v>0</v>
      </c>
      <c r="W8" s="5">
        <v>0</v>
      </c>
      <c r="X8" s="27"/>
      <c r="Y8" s="27"/>
      <c r="Z8" s="27"/>
      <c r="AA8" s="23"/>
      <c r="AB8" s="23"/>
      <c r="AC8" s="23"/>
      <c r="AD8" s="23"/>
      <c r="AE8" s="23"/>
      <c r="AF8" s="23"/>
      <c r="AG8" s="23"/>
      <c r="AH8" s="23"/>
    </row>
    <row r="9" spans="1:34" ht="15" customHeight="1" x14ac:dyDescent="0.25">
      <c r="A9" s="26"/>
      <c r="B9" s="23" t="s">
        <v>122</v>
      </c>
      <c r="C9" s="26"/>
      <c r="D9" s="27"/>
      <c r="E9" s="27"/>
      <c r="F9" s="14" t="s">
        <v>110</v>
      </c>
      <c r="G9" s="5">
        <v>3532</v>
      </c>
      <c r="H9" s="5">
        <v>62</v>
      </c>
      <c r="I9" s="5">
        <v>167</v>
      </c>
      <c r="J9" s="5">
        <v>237</v>
      </c>
      <c r="K9" s="5">
        <v>280</v>
      </c>
      <c r="L9" s="5">
        <v>316</v>
      </c>
      <c r="M9" s="5">
        <v>469</v>
      </c>
      <c r="N9" s="5">
        <v>747</v>
      </c>
      <c r="O9" s="5">
        <v>721</v>
      </c>
      <c r="P9" s="5">
        <v>533</v>
      </c>
      <c r="Q9" s="5">
        <v>0</v>
      </c>
      <c r="R9" s="5">
        <v>0</v>
      </c>
      <c r="S9" s="5">
        <v>0</v>
      </c>
      <c r="T9" s="5">
        <v>0</v>
      </c>
      <c r="U9" s="5">
        <v>0</v>
      </c>
      <c r="V9" s="5">
        <v>0</v>
      </c>
      <c r="W9" s="5">
        <v>0</v>
      </c>
      <c r="X9" s="27"/>
      <c r="Y9" s="27"/>
      <c r="Z9" s="27"/>
      <c r="AA9" s="23"/>
      <c r="AB9" s="23"/>
      <c r="AC9" s="23"/>
      <c r="AD9" s="23"/>
      <c r="AE9" s="23"/>
      <c r="AF9" s="23"/>
      <c r="AG9" s="23"/>
      <c r="AH9" s="23"/>
    </row>
    <row r="10" spans="1:34" ht="15" customHeight="1" x14ac:dyDescent="0.25">
      <c r="A10" s="26"/>
      <c r="B10" s="23" t="s">
        <v>123</v>
      </c>
      <c r="C10" s="26"/>
      <c r="D10" s="27"/>
      <c r="E10" s="27"/>
      <c r="F10" s="23" t="s">
        <v>110</v>
      </c>
      <c r="G10" s="5">
        <v>783</v>
      </c>
      <c r="H10" s="5">
        <v>32</v>
      </c>
      <c r="I10" s="5">
        <v>58</v>
      </c>
      <c r="J10" s="5">
        <v>101</v>
      </c>
      <c r="K10" s="5">
        <v>97</v>
      </c>
      <c r="L10" s="5">
        <v>94</v>
      </c>
      <c r="M10" s="5">
        <v>101</v>
      </c>
      <c r="N10" s="5">
        <v>94</v>
      </c>
      <c r="O10" s="5">
        <v>93</v>
      </c>
      <c r="P10" s="5">
        <v>113</v>
      </c>
      <c r="Q10" s="5">
        <v>0</v>
      </c>
      <c r="R10" s="5">
        <v>0</v>
      </c>
      <c r="S10" s="5">
        <v>0</v>
      </c>
      <c r="T10" s="5">
        <v>0</v>
      </c>
      <c r="U10" s="5">
        <v>0</v>
      </c>
      <c r="V10" s="5">
        <v>0</v>
      </c>
      <c r="W10" s="5">
        <v>0</v>
      </c>
      <c r="X10" s="27"/>
      <c r="Y10" s="27"/>
      <c r="Z10" s="27"/>
      <c r="AA10" s="23"/>
      <c r="AB10" s="23"/>
      <c r="AC10" s="23"/>
      <c r="AD10" s="23"/>
      <c r="AE10" s="23"/>
      <c r="AF10" s="23"/>
      <c r="AG10" s="23"/>
      <c r="AH10" s="23"/>
    </row>
    <row r="11" spans="1:34" ht="15" customHeight="1" x14ac:dyDescent="0.25">
      <c r="A11" s="26"/>
      <c r="B11" s="23" t="s">
        <v>124</v>
      </c>
      <c r="C11" s="26"/>
      <c r="D11" s="27"/>
      <c r="E11" s="27"/>
      <c r="F11" s="14" t="s">
        <v>110</v>
      </c>
      <c r="G11" s="5">
        <v>984</v>
      </c>
      <c r="H11" s="5">
        <v>13</v>
      </c>
      <c r="I11" s="5">
        <v>77</v>
      </c>
      <c r="J11" s="5">
        <v>92</v>
      </c>
      <c r="K11" s="5">
        <v>112</v>
      </c>
      <c r="L11" s="5">
        <v>163</v>
      </c>
      <c r="M11" s="5">
        <v>97</v>
      </c>
      <c r="N11" s="5">
        <v>149</v>
      </c>
      <c r="O11" s="5">
        <v>142</v>
      </c>
      <c r="P11" s="5">
        <v>139</v>
      </c>
      <c r="Q11" s="5">
        <v>0</v>
      </c>
      <c r="R11" s="5">
        <v>0</v>
      </c>
      <c r="S11" s="5">
        <v>0</v>
      </c>
      <c r="T11" s="5">
        <v>0</v>
      </c>
      <c r="U11" s="5">
        <v>0</v>
      </c>
      <c r="V11" s="5">
        <v>0</v>
      </c>
      <c r="W11" s="5">
        <v>0</v>
      </c>
      <c r="X11" s="27"/>
      <c r="Y11" s="27"/>
      <c r="Z11" s="27"/>
      <c r="AA11" s="23"/>
      <c r="AB11" s="23"/>
      <c r="AC11" s="23"/>
      <c r="AD11" s="23"/>
      <c r="AE11" s="23"/>
      <c r="AF11" s="23"/>
      <c r="AG11" s="23"/>
      <c r="AH11" s="23"/>
    </row>
    <row r="12" spans="1:34" ht="15" customHeight="1" x14ac:dyDescent="0.25">
      <c r="A12" s="26"/>
      <c r="B12" s="23" t="s">
        <v>125</v>
      </c>
      <c r="C12" s="26"/>
      <c r="D12" s="27"/>
      <c r="E12" s="27"/>
      <c r="F12" s="14" t="s">
        <v>110</v>
      </c>
      <c r="G12" s="5">
        <v>1910</v>
      </c>
      <c r="H12" s="5">
        <v>20</v>
      </c>
      <c r="I12" s="5">
        <v>87</v>
      </c>
      <c r="J12" s="5">
        <v>149</v>
      </c>
      <c r="K12" s="5">
        <v>194</v>
      </c>
      <c r="L12" s="5">
        <v>207</v>
      </c>
      <c r="M12" s="5">
        <v>230</v>
      </c>
      <c r="N12" s="5">
        <v>362</v>
      </c>
      <c r="O12" s="5">
        <v>336</v>
      </c>
      <c r="P12" s="5">
        <v>325</v>
      </c>
      <c r="Q12" s="5">
        <v>0</v>
      </c>
      <c r="R12" s="5">
        <v>0</v>
      </c>
      <c r="S12" s="5">
        <v>0</v>
      </c>
      <c r="T12" s="5">
        <v>0</v>
      </c>
      <c r="U12" s="5">
        <v>0</v>
      </c>
      <c r="V12" s="5">
        <v>0</v>
      </c>
      <c r="W12" s="5">
        <v>0</v>
      </c>
      <c r="X12" s="27"/>
      <c r="Y12" s="27"/>
      <c r="Z12" s="27"/>
      <c r="AA12" s="23"/>
      <c r="AB12" s="23"/>
      <c r="AC12" s="23"/>
      <c r="AD12" s="23"/>
      <c r="AE12" s="23"/>
      <c r="AF12" s="23"/>
      <c r="AG12" s="23"/>
      <c r="AH12" s="23"/>
    </row>
    <row r="13" spans="1:34" ht="15" customHeight="1" x14ac:dyDescent="0.25">
      <c r="A13" s="26"/>
      <c r="B13" s="23" t="s">
        <v>126</v>
      </c>
      <c r="C13" s="26"/>
      <c r="D13" s="27"/>
      <c r="E13" s="27"/>
      <c r="F13" s="23" t="s">
        <v>110</v>
      </c>
      <c r="G13" s="5">
        <v>1674</v>
      </c>
      <c r="H13" s="5">
        <v>24</v>
      </c>
      <c r="I13" s="5">
        <v>82</v>
      </c>
      <c r="J13" s="5">
        <v>77</v>
      </c>
      <c r="K13" s="5">
        <v>83</v>
      </c>
      <c r="L13" s="5">
        <v>91</v>
      </c>
      <c r="M13" s="5">
        <v>104</v>
      </c>
      <c r="N13" s="5">
        <v>376</v>
      </c>
      <c r="O13" s="5">
        <v>443</v>
      </c>
      <c r="P13" s="5">
        <v>394</v>
      </c>
      <c r="Q13" s="5">
        <v>0</v>
      </c>
      <c r="R13" s="5">
        <v>0</v>
      </c>
      <c r="S13" s="5">
        <v>0</v>
      </c>
      <c r="T13" s="5">
        <v>0</v>
      </c>
      <c r="U13" s="5">
        <v>0</v>
      </c>
      <c r="V13" s="5">
        <v>0</v>
      </c>
      <c r="W13" s="5">
        <v>0</v>
      </c>
      <c r="X13" s="27"/>
      <c r="Y13" s="27"/>
      <c r="Z13" s="27"/>
      <c r="AA13" s="23"/>
      <c r="AB13" s="23"/>
      <c r="AC13" s="23"/>
      <c r="AD13" s="23"/>
      <c r="AE13" s="23"/>
      <c r="AF13" s="23"/>
      <c r="AG13" s="23"/>
      <c r="AH13" s="23"/>
    </row>
    <row r="14" spans="1:34" ht="15" customHeight="1" x14ac:dyDescent="0.25">
      <c r="A14" s="26"/>
      <c r="B14" s="23" t="s">
        <v>127</v>
      </c>
      <c r="C14" s="26"/>
      <c r="D14" s="27"/>
      <c r="E14" s="27"/>
      <c r="F14" s="14" t="s">
        <v>110</v>
      </c>
      <c r="G14" s="5">
        <v>10464</v>
      </c>
      <c r="H14" s="5">
        <v>167</v>
      </c>
      <c r="I14" s="5">
        <v>590</v>
      </c>
      <c r="J14" s="5">
        <v>812</v>
      </c>
      <c r="K14" s="5">
        <v>1054</v>
      </c>
      <c r="L14" s="5">
        <v>1242</v>
      </c>
      <c r="M14" s="5">
        <v>1805</v>
      </c>
      <c r="N14" s="5">
        <v>1989</v>
      </c>
      <c r="O14" s="5">
        <v>1653</v>
      </c>
      <c r="P14" s="5">
        <v>1152</v>
      </c>
      <c r="Q14" s="5">
        <v>0</v>
      </c>
      <c r="R14" s="5">
        <v>0</v>
      </c>
      <c r="S14" s="5">
        <v>0</v>
      </c>
      <c r="T14" s="5">
        <v>0</v>
      </c>
      <c r="U14" s="5">
        <v>0</v>
      </c>
      <c r="V14" s="5">
        <v>0</v>
      </c>
      <c r="W14" s="5">
        <v>0</v>
      </c>
      <c r="X14" s="27"/>
      <c r="Y14" s="27"/>
      <c r="Z14" s="27"/>
      <c r="AA14" s="23"/>
      <c r="AB14" s="23"/>
      <c r="AC14" s="23"/>
      <c r="AD14" s="23"/>
      <c r="AE14" s="23"/>
      <c r="AF14" s="23"/>
      <c r="AG14" s="23"/>
      <c r="AH14" s="23"/>
    </row>
    <row r="15" spans="1:34" ht="15" customHeight="1" x14ac:dyDescent="0.25">
      <c r="A15" s="26"/>
      <c r="B15" s="23" t="s">
        <v>128</v>
      </c>
      <c r="C15" s="26"/>
      <c r="D15" s="27"/>
      <c r="E15" s="27"/>
      <c r="F15" s="14" t="s">
        <v>110</v>
      </c>
      <c r="G15" s="5">
        <v>8464</v>
      </c>
      <c r="H15" s="5">
        <v>111</v>
      </c>
      <c r="I15" s="5">
        <v>408</v>
      </c>
      <c r="J15" s="5">
        <v>475</v>
      </c>
      <c r="K15" s="5">
        <v>579</v>
      </c>
      <c r="L15" s="5">
        <v>1057</v>
      </c>
      <c r="M15" s="5">
        <v>1119</v>
      </c>
      <c r="N15" s="5">
        <v>2104</v>
      </c>
      <c r="O15" s="5">
        <v>1469</v>
      </c>
      <c r="P15" s="5">
        <v>1142</v>
      </c>
      <c r="Q15" s="5">
        <v>0</v>
      </c>
      <c r="R15" s="5">
        <v>0</v>
      </c>
      <c r="S15" s="5">
        <v>0</v>
      </c>
      <c r="T15" s="5">
        <v>0</v>
      </c>
      <c r="U15" s="5">
        <v>0</v>
      </c>
      <c r="V15" s="5">
        <v>0</v>
      </c>
      <c r="W15" s="5">
        <v>0</v>
      </c>
      <c r="X15" s="27"/>
      <c r="Y15" s="27"/>
      <c r="Z15" s="27"/>
      <c r="AA15" s="23"/>
      <c r="AB15" s="23"/>
      <c r="AC15" s="23"/>
      <c r="AD15" s="23"/>
      <c r="AE15" s="23"/>
      <c r="AF15" s="23"/>
      <c r="AG15" s="23"/>
      <c r="AH15" s="23"/>
    </row>
    <row r="16" spans="1:34" ht="15" customHeight="1" x14ac:dyDescent="0.25">
      <c r="A16" s="26"/>
      <c r="B16" s="23" t="s">
        <v>129</v>
      </c>
      <c r="C16" s="26"/>
      <c r="D16" s="27"/>
      <c r="E16" s="27"/>
      <c r="F16" s="23" t="s">
        <v>110</v>
      </c>
      <c r="G16" s="5">
        <v>4782</v>
      </c>
      <c r="H16" s="5">
        <v>100</v>
      </c>
      <c r="I16" s="5">
        <v>220</v>
      </c>
      <c r="J16" s="5">
        <v>312</v>
      </c>
      <c r="K16" s="5">
        <v>524</v>
      </c>
      <c r="L16" s="5">
        <v>529</v>
      </c>
      <c r="M16" s="5">
        <v>552</v>
      </c>
      <c r="N16" s="5">
        <v>800</v>
      </c>
      <c r="O16" s="5">
        <v>967</v>
      </c>
      <c r="P16" s="5">
        <v>778</v>
      </c>
      <c r="Q16" s="5">
        <v>0</v>
      </c>
      <c r="R16" s="5">
        <v>0</v>
      </c>
      <c r="S16" s="5">
        <v>0</v>
      </c>
      <c r="T16" s="5">
        <v>0</v>
      </c>
      <c r="U16" s="5">
        <v>0</v>
      </c>
      <c r="V16" s="5">
        <v>0</v>
      </c>
      <c r="W16" s="5">
        <v>0</v>
      </c>
      <c r="X16" s="27"/>
      <c r="Y16" s="27"/>
      <c r="Z16" s="27"/>
      <c r="AA16" s="23"/>
      <c r="AB16" s="23"/>
      <c r="AC16" s="23"/>
      <c r="AD16" s="23"/>
      <c r="AE16" s="23"/>
      <c r="AF16" s="23"/>
      <c r="AG16" s="23"/>
      <c r="AH16" s="23"/>
    </row>
    <row r="17" spans="1:34" ht="15" customHeight="1" x14ac:dyDescent="0.25">
      <c r="A17" s="26"/>
      <c r="B17" s="23" t="s">
        <v>130</v>
      </c>
      <c r="C17" s="26"/>
      <c r="D17" s="27"/>
      <c r="E17" s="27"/>
      <c r="F17" s="14" t="s">
        <v>110</v>
      </c>
      <c r="G17" s="5">
        <v>10521</v>
      </c>
      <c r="H17" s="5">
        <v>185</v>
      </c>
      <c r="I17" s="5">
        <v>417</v>
      </c>
      <c r="J17" s="5">
        <v>569</v>
      </c>
      <c r="K17" s="5">
        <v>849</v>
      </c>
      <c r="L17" s="5">
        <v>1297</v>
      </c>
      <c r="M17" s="5">
        <v>1647</v>
      </c>
      <c r="N17" s="5">
        <v>2094</v>
      </c>
      <c r="O17" s="5">
        <v>1847</v>
      </c>
      <c r="P17" s="5">
        <v>1616</v>
      </c>
      <c r="Q17" s="5">
        <v>0</v>
      </c>
      <c r="R17" s="5">
        <v>0</v>
      </c>
      <c r="S17" s="5">
        <v>0</v>
      </c>
      <c r="T17" s="5">
        <v>0</v>
      </c>
      <c r="U17" s="5">
        <v>0</v>
      </c>
      <c r="V17" s="5">
        <v>0</v>
      </c>
      <c r="W17" s="5">
        <v>0</v>
      </c>
      <c r="X17" s="27"/>
      <c r="Y17" s="27"/>
      <c r="Z17" s="27"/>
      <c r="AA17" s="23"/>
      <c r="AB17" s="23"/>
      <c r="AC17" s="23"/>
      <c r="AD17" s="23"/>
      <c r="AE17" s="23"/>
      <c r="AF17" s="23"/>
      <c r="AG17" s="23"/>
      <c r="AH17" s="23"/>
    </row>
    <row r="18" spans="1:34" ht="15" customHeight="1" x14ac:dyDescent="0.25">
      <c r="A18" s="26"/>
      <c r="B18" s="23" t="s">
        <v>131</v>
      </c>
      <c r="C18" s="26"/>
      <c r="D18" s="27"/>
      <c r="E18" s="27"/>
      <c r="F18" s="14" t="s">
        <v>110</v>
      </c>
      <c r="G18" s="5">
        <v>2807</v>
      </c>
      <c r="H18" s="5">
        <v>31</v>
      </c>
      <c r="I18" s="5">
        <v>134</v>
      </c>
      <c r="J18" s="5">
        <v>201</v>
      </c>
      <c r="K18" s="5">
        <v>244</v>
      </c>
      <c r="L18" s="5">
        <v>358</v>
      </c>
      <c r="M18" s="5">
        <v>448</v>
      </c>
      <c r="N18" s="5">
        <v>514</v>
      </c>
      <c r="O18" s="5">
        <v>496</v>
      </c>
      <c r="P18" s="5">
        <v>381</v>
      </c>
      <c r="Q18" s="5">
        <v>0</v>
      </c>
      <c r="R18" s="5">
        <v>0</v>
      </c>
      <c r="S18" s="5">
        <v>0</v>
      </c>
      <c r="T18" s="5">
        <v>0</v>
      </c>
      <c r="U18" s="5">
        <v>0</v>
      </c>
      <c r="V18" s="5">
        <v>0</v>
      </c>
      <c r="W18" s="5">
        <v>0</v>
      </c>
      <c r="X18" s="27"/>
      <c r="Y18" s="27"/>
      <c r="Z18" s="27"/>
      <c r="AA18" s="23"/>
      <c r="AB18" s="23"/>
      <c r="AC18" s="23"/>
      <c r="AD18" s="23"/>
      <c r="AE18" s="23"/>
      <c r="AF18" s="23"/>
      <c r="AG18" s="23"/>
      <c r="AH18" s="23"/>
    </row>
    <row r="19" spans="1:34" ht="15" customHeight="1" x14ac:dyDescent="0.25">
      <c r="A19" s="26"/>
      <c r="B19" s="23" t="s">
        <v>132</v>
      </c>
      <c r="C19" s="26"/>
      <c r="D19" s="27"/>
      <c r="E19" s="27"/>
      <c r="F19" s="23" t="s">
        <v>110</v>
      </c>
      <c r="G19" s="5">
        <v>2301</v>
      </c>
      <c r="H19" s="5">
        <v>33</v>
      </c>
      <c r="I19" s="5">
        <v>120</v>
      </c>
      <c r="J19" s="5">
        <v>192</v>
      </c>
      <c r="K19" s="5">
        <v>188</v>
      </c>
      <c r="L19" s="5">
        <v>248</v>
      </c>
      <c r="M19" s="5">
        <v>295</v>
      </c>
      <c r="N19" s="5">
        <v>488</v>
      </c>
      <c r="O19" s="5">
        <v>407</v>
      </c>
      <c r="P19" s="5">
        <v>330</v>
      </c>
      <c r="Q19" s="5">
        <v>0</v>
      </c>
      <c r="R19" s="5">
        <v>0</v>
      </c>
      <c r="S19" s="5">
        <v>0</v>
      </c>
      <c r="T19" s="5">
        <v>0</v>
      </c>
      <c r="U19" s="5">
        <v>0</v>
      </c>
      <c r="V19" s="5">
        <v>0</v>
      </c>
      <c r="W19" s="5">
        <v>0</v>
      </c>
      <c r="X19" s="27"/>
      <c r="Y19" s="27"/>
      <c r="Z19" s="27"/>
      <c r="AA19" s="23"/>
      <c r="AB19" s="23"/>
      <c r="AC19" s="23"/>
      <c r="AD19" s="23"/>
      <c r="AE19" s="23"/>
      <c r="AF19" s="23"/>
      <c r="AG19" s="23"/>
      <c r="AH19" s="23"/>
    </row>
    <row r="20" spans="1:34" ht="15" customHeight="1" x14ac:dyDescent="0.25">
      <c r="A20" s="26"/>
      <c r="B20" s="23" t="s">
        <v>133</v>
      </c>
      <c r="C20" s="26"/>
      <c r="D20" s="27"/>
      <c r="E20" s="27"/>
      <c r="F20" s="14" t="s">
        <v>110</v>
      </c>
      <c r="G20" s="5">
        <v>558</v>
      </c>
      <c r="H20" s="5">
        <v>9</v>
      </c>
      <c r="I20" s="5">
        <v>31</v>
      </c>
      <c r="J20" s="5">
        <v>54</v>
      </c>
      <c r="K20" s="5">
        <v>67</v>
      </c>
      <c r="L20" s="5">
        <v>45</v>
      </c>
      <c r="M20" s="5">
        <v>84</v>
      </c>
      <c r="N20" s="5">
        <v>104</v>
      </c>
      <c r="O20" s="5">
        <v>94</v>
      </c>
      <c r="P20" s="5">
        <v>70</v>
      </c>
      <c r="Q20" s="5">
        <v>0</v>
      </c>
      <c r="R20" s="5">
        <v>0</v>
      </c>
      <c r="S20" s="5">
        <v>0</v>
      </c>
      <c r="T20" s="5">
        <v>0</v>
      </c>
      <c r="U20" s="5">
        <v>0</v>
      </c>
      <c r="V20" s="5">
        <v>0</v>
      </c>
      <c r="W20" s="5">
        <v>0</v>
      </c>
      <c r="X20" s="27"/>
      <c r="Y20" s="27"/>
      <c r="Z20" s="27"/>
      <c r="AA20" s="23"/>
      <c r="AB20" s="23"/>
      <c r="AC20" s="23"/>
      <c r="AD20" s="23"/>
      <c r="AE20" s="23"/>
      <c r="AF20" s="23"/>
      <c r="AG20" s="23"/>
      <c r="AH20" s="23"/>
    </row>
    <row r="21" spans="1:34" ht="15" customHeight="1" x14ac:dyDescent="0.25">
      <c r="A21" s="26"/>
      <c r="B21" s="23" t="s">
        <v>134</v>
      </c>
      <c r="C21" s="26"/>
      <c r="D21" s="27"/>
      <c r="E21" s="27"/>
      <c r="F21" s="14" t="s">
        <v>110</v>
      </c>
      <c r="G21" s="5">
        <v>13738</v>
      </c>
      <c r="H21" s="5">
        <v>273</v>
      </c>
      <c r="I21" s="5">
        <v>893</v>
      </c>
      <c r="J21" s="5">
        <v>1157</v>
      </c>
      <c r="K21" s="5">
        <v>1523</v>
      </c>
      <c r="L21" s="5">
        <v>1746</v>
      </c>
      <c r="M21" s="5">
        <v>1726</v>
      </c>
      <c r="N21" s="5">
        <v>2661</v>
      </c>
      <c r="O21" s="5">
        <v>1972</v>
      </c>
      <c r="P21" s="5">
        <v>1787</v>
      </c>
      <c r="Q21" s="5">
        <v>0</v>
      </c>
      <c r="R21" s="5">
        <v>0</v>
      </c>
      <c r="S21" s="5">
        <v>0</v>
      </c>
      <c r="T21" s="5">
        <v>0</v>
      </c>
      <c r="U21" s="5">
        <v>0</v>
      </c>
      <c r="V21" s="5">
        <v>0</v>
      </c>
      <c r="W21" s="5">
        <v>0</v>
      </c>
      <c r="X21" s="27"/>
      <c r="Y21" s="27"/>
      <c r="Z21" s="27"/>
      <c r="AA21" s="23"/>
      <c r="AB21" s="23"/>
      <c r="AC21" s="23"/>
      <c r="AD21" s="23"/>
      <c r="AE21" s="23"/>
      <c r="AF21" s="23"/>
      <c r="AG21" s="23"/>
      <c r="AH21" s="23"/>
    </row>
    <row r="22" spans="1:34" ht="15" customHeight="1" x14ac:dyDescent="0.25">
      <c r="A22" s="26"/>
      <c r="B22" s="23" t="s">
        <v>135</v>
      </c>
      <c r="C22" s="26"/>
      <c r="D22" s="27"/>
      <c r="E22" s="27"/>
      <c r="F22" s="23" t="s">
        <v>110</v>
      </c>
      <c r="G22" s="5">
        <v>8872</v>
      </c>
      <c r="H22" s="5">
        <v>186</v>
      </c>
      <c r="I22" s="5">
        <v>545</v>
      </c>
      <c r="J22" s="5">
        <v>721</v>
      </c>
      <c r="K22" s="5">
        <v>869</v>
      </c>
      <c r="L22" s="5">
        <v>946</v>
      </c>
      <c r="M22" s="5">
        <v>1120</v>
      </c>
      <c r="N22" s="5">
        <v>1562</v>
      </c>
      <c r="O22" s="5">
        <v>1544</v>
      </c>
      <c r="P22" s="5">
        <v>1379</v>
      </c>
      <c r="Q22" s="5">
        <v>0</v>
      </c>
      <c r="R22" s="5">
        <v>0</v>
      </c>
      <c r="S22" s="5">
        <v>0</v>
      </c>
      <c r="T22" s="5">
        <v>0</v>
      </c>
      <c r="U22" s="5">
        <v>0</v>
      </c>
      <c r="V22" s="5">
        <v>0</v>
      </c>
      <c r="W22" s="5">
        <v>0</v>
      </c>
      <c r="X22" s="27"/>
      <c r="Y22" s="27"/>
      <c r="Z22" s="27"/>
      <c r="AA22" s="23"/>
      <c r="AB22" s="23"/>
      <c r="AC22" s="23"/>
      <c r="AD22" s="23"/>
      <c r="AE22" s="23"/>
      <c r="AF22" s="23"/>
      <c r="AG22" s="23"/>
      <c r="AH22" s="23"/>
    </row>
    <row r="23" spans="1:34" ht="15" customHeight="1" x14ac:dyDescent="0.25">
      <c r="A23" s="26"/>
      <c r="B23" s="23" t="s">
        <v>136</v>
      </c>
      <c r="C23" s="26"/>
      <c r="D23" s="27"/>
      <c r="E23" s="27"/>
      <c r="F23" s="14" t="s">
        <v>110</v>
      </c>
      <c r="G23" s="5">
        <v>13623</v>
      </c>
      <c r="H23" s="5">
        <v>267</v>
      </c>
      <c r="I23" s="5">
        <v>400</v>
      </c>
      <c r="J23" s="5">
        <v>786</v>
      </c>
      <c r="K23" s="5">
        <v>745</v>
      </c>
      <c r="L23" s="5">
        <v>1036</v>
      </c>
      <c r="M23" s="5">
        <v>2018</v>
      </c>
      <c r="N23" s="5">
        <v>2946</v>
      </c>
      <c r="O23" s="5">
        <v>3086</v>
      </c>
      <c r="P23" s="5">
        <v>2339</v>
      </c>
      <c r="Q23" s="5">
        <v>0</v>
      </c>
      <c r="R23" s="5">
        <v>0</v>
      </c>
      <c r="S23" s="5">
        <v>0</v>
      </c>
      <c r="T23" s="5">
        <v>0</v>
      </c>
      <c r="U23" s="5">
        <v>0</v>
      </c>
      <c r="V23" s="5">
        <v>0</v>
      </c>
      <c r="W23" s="5">
        <v>0</v>
      </c>
      <c r="X23" s="27"/>
      <c r="Y23" s="27"/>
      <c r="Z23" s="27"/>
      <c r="AA23" s="23"/>
      <c r="AB23" s="23"/>
      <c r="AC23" s="23"/>
      <c r="AD23" s="23"/>
      <c r="AE23" s="23"/>
      <c r="AF23" s="23"/>
      <c r="AG23" s="23"/>
      <c r="AH23" s="23"/>
    </row>
    <row r="24" spans="1:34" ht="15" customHeight="1" x14ac:dyDescent="0.25">
      <c r="A24" s="26"/>
      <c r="B24" s="23" t="s">
        <v>137</v>
      </c>
      <c r="C24" s="26"/>
      <c r="D24" s="27"/>
      <c r="E24" s="27"/>
      <c r="F24" s="14" t="s">
        <v>110</v>
      </c>
      <c r="G24" s="5">
        <v>8971</v>
      </c>
      <c r="H24" s="5">
        <v>160</v>
      </c>
      <c r="I24" s="5">
        <v>541</v>
      </c>
      <c r="J24" s="5">
        <v>726</v>
      </c>
      <c r="K24" s="5">
        <v>796</v>
      </c>
      <c r="L24" s="5">
        <v>1141</v>
      </c>
      <c r="M24" s="5">
        <v>1337</v>
      </c>
      <c r="N24" s="5">
        <v>1765</v>
      </c>
      <c r="O24" s="5">
        <v>1551</v>
      </c>
      <c r="P24" s="5">
        <v>954</v>
      </c>
      <c r="Q24" s="5">
        <v>0</v>
      </c>
      <c r="R24" s="5">
        <v>0</v>
      </c>
      <c r="S24" s="5">
        <v>0</v>
      </c>
      <c r="T24" s="5">
        <v>0</v>
      </c>
      <c r="U24" s="5">
        <v>0</v>
      </c>
      <c r="V24" s="5">
        <v>0</v>
      </c>
      <c r="W24" s="5">
        <v>0</v>
      </c>
      <c r="X24" s="27"/>
      <c r="Y24" s="27"/>
      <c r="Z24" s="27"/>
      <c r="AA24" s="23"/>
      <c r="AB24" s="23"/>
      <c r="AC24" s="23"/>
      <c r="AD24" s="23"/>
      <c r="AE24" s="23"/>
      <c r="AF24" s="23"/>
      <c r="AG24" s="23"/>
      <c r="AH24" s="23"/>
    </row>
    <row r="25" spans="1:34" ht="15" customHeight="1" x14ac:dyDescent="0.25">
      <c r="A25" s="26"/>
      <c r="B25" s="23" t="s">
        <v>138</v>
      </c>
      <c r="C25" s="26"/>
      <c r="D25" s="27"/>
      <c r="E25" s="27"/>
      <c r="F25" s="23" t="s">
        <v>110</v>
      </c>
      <c r="G25" s="5">
        <v>10273</v>
      </c>
      <c r="H25" s="5">
        <v>148</v>
      </c>
      <c r="I25" s="5">
        <v>542</v>
      </c>
      <c r="J25" s="5">
        <v>785</v>
      </c>
      <c r="K25" s="5">
        <v>902</v>
      </c>
      <c r="L25" s="5">
        <v>1118</v>
      </c>
      <c r="M25" s="5">
        <v>1439</v>
      </c>
      <c r="N25" s="5">
        <v>1906</v>
      </c>
      <c r="O25" s="5">
        <v>1913</v>
      </c>
      <c r="P25" s="5">
        <v>1520</v>
      </c>
      <c r="Q25" s="5">
        <v>0</v>
      </c>
      <c r="R25" s="5">
        <v>0</v>
      </c>
      <c r="S25" s="5">
        <v>0</v>
      </c>
      <c r="T25" s="5">
        <v>0</v>
      </c>
      <c r="U25" s="5">
        <v>0</v>
      </c>
      <c r="V25" s="5">
        <v>0</v>
      </c>
      <c r="W25" s="5">
        <v>0</v>
      </c>
      <c r="X25" s="27"/>
      <c r="Y25" s="27"/>
      <c r="Z25" s="27"/>
      <c r="AA25" s="23"/>
      <c r="AB25" s="23"/>
      <c r="AC25" s="23"/>
      <c r="AD25" s="23"/>
      <c r="AE25" s="23"/>
      <c r="AF25" s="23"/>
      <c r="AG25" s="23"/>
      <c r="AH25" s="23"/>
    </row>
    <row r="26" spans="1:34" ht="15" customHeight="1" x14ac:dyDescent="0.25">
      <c r="A26" s="26"/>
      <c r="B26" s="23" t="s">
        <v>139</v>
      </c>
      <c r="C26" s="26"/>
      <c r="D26" s="27"/>
      <c r="E26" s="27"/>
      <c r="F26" s="14" t="s">
        <v>110</v>
      </c>
      <c r="G26" s="5">
        <v>18613</v>
      </c>
      <c r="H26" s="5">
        <v>561</v>
      </c>
      <c r="I26" s="5">
        <v>809</v>
      </c>
      <c r="J26" s="5">
        <v>1672</v>
      </c>
      <c r="K26" s="5">
        <v>1692</v>
      </c>
      <c r="L26" s="5">
        <v>2029</v>
      </c>
      <c r="M26" s="5">
        <v>2150</v>
      </c>
      <c r="N26" s="5">
        <v>3043</v>
      </c>
      <c r="O26" s="5">
        <v>3219</v>
      </c>
      <c r="P26" s="5">
        <v>3438</v>
      </c>
      <c r="Q26" s="5">
        <v>0</v>
      </c>
      <c r="R26" s="5">
        <v>0</v>
      </c>
      <c r="S26" s="5">
        <v>0</v>
      </c>
      <c r="T26" s="5">
        <v>0</v>
      </c>
      <c r="U26" s="5">
        <v>0</v>
      </c>
      <c r="V26" s="5">
        <v>0</v>
      </c>
      <c r="W26" s="5">
        <v>0</v>
      </c>
      <c r="X26" s="27"/>
      <c r="Y26" s="27"/>
      <c r="Z26" s="27"/>
      <c r="AA26" s="23"/>
      <c r="AB26" s="23"/>
      <c r="AC26" s="23"/>
      <c r="AD26" s="23"/>
      <c r="AE26" s="23"/>
      <c r="AF26" s="23"/>
      <c r="AG26" s="23"/>
      <c r="AH26" s="23"/>
    </row>
    <row r="27" spans="1:34" ht="15" customHeight="1" x14ac:dyDescent="0.25">
      <c r="A27" s="26"/>
      <c r="B27" s="23" t="s">
        <v>140</v>
      </c>
      <c r="C27" s="26"/>
      <c r="D27" s="27"/>
      <c r="E27" s="27"/>
      <c r="F27" s="14" t="s">
        <v>110</v>
      </c>
      <c r="G27" s="5">
        <v>10506</v>
      </c>
      <c r="H27" s="5">
        <v>158</v>
      </c>
      <c r="I27" s="5">
        <v>568</v>
      </c>
      <c r="J27" s="5">
        <v>806</v>
      </c>
      <c r="K27" s="5">
        <v>976</v>
      </c>
      <c r="L27" s="5">
        <v>1211</v>
      </c>
      <c r="M27" s="5">
        <v>1277</v>
      </c>
      <c r="N27" s="5">
        <v>1932</v>
      </c>
      <c r="O27" s="5">
        <v>1765</v>
      </c>
      <c r="P27" s="5">
        <v>1813</v>
      </c>
      <c r="Q27" s="5">
        <v>0</v>
      </c>
      <c r="R27" s="5">
        <v>0</v>
      </c>
      <c r="S27" s="5">
        <v>0</v>
      </c>
      <c r="T27" s="5">
        <v>0</v>
      </c>
      <c r="U27" s="5">
        <v>0</v>
      </c>
      <c r="V27" s="5">
        <v>0</v>
      </c>
      <c r="W27" s="5">
        <v>0</v>
      </c>
      <c r="X27" s="27"/>
      <c r="Y27" s="27"/>
      <c r="Z27" s="27"/>
      <c r="AA27" s="23"/>
      <c r="AB27" s="23"/>
      <c r="AC27" s="23"/>
      <c r="AD27" s="23"/>
      <c r="AE27" s="23"/>
      <c r="AF27" s="23"/>
      <c r="AG27" s="23"/>
      <c r="AH27" s="23"/>
    </row>
    <row r="28" spans="1:34" ht="15" customHeight="1" x14ac:dyDescent="0.25">
      <c r="A28" s="26"/>
      <c r="B28" s="23" t="s">
        <v>141</v>
      </c>
      <c r="C28" s="26"/>
      <c r="D28" s="27"/>
      <c r="E28" s="27"/>
      <c r="F28" s="23" t="s">
        <v>110</v>
      </c>
      <c r="G28" s="5">
        <v>5039</v>
      </c>
      <c r="H28" s="5">
        <v>93</v>
      </c>
      <c r="I28" s="5">
        <v>287</v>
      </c>
      <c r="J28" s="5">
        <v>363</v>
      </c>
      <c r="K28" s="5">
        <v>467</v>
      </c>
      <c r="L28" s="5">
        <v>586</v>
      </c>
      <c r="M28" s="5">
        <v>616</v>
      </c>
      <c r="N28" s="5">
        <v>844</v>
      </c>
      <c r="O28" s="5">
        <v>920</v>
      </c>
      <c r="P28" s="5">
        <v>863</v>
      </c>
      <c r="Q28" s="5">
        <v>0</v>
      </c>
      <c r="R28" s="5">
        <v>0</v>
      </c>
      <c r="S28" s="5">
        <v>0</v>
      </c>
      <c r="T28" s="5">
        <v>0</v>
      </c>
      <c r="U28" s="5">
        <v>0</v>
      </c>
      <c r="V28" s="5">
        <v>0</v>
      </c>
      <c r="W28" s="5">
        <v>0</v>
      </c>
      <c r="X28" s="27"/>
      <c r="Y28" s="27"/>
      <c r="Z28" s="27"/>
      <c r="AA28" s="23"/>
      <c r="AB28" s="23"/>
      <c r="AC28" s="23"/>
      <c r="AD28" s="23"/>
      <c r="AE28" s="23"/>
      <c r="AF28" s="23"/>
      <c r="AG28" s="23"/>
      <c r="AH28" s="23"/>
    </row>
    <row r="29" spans="1:34" ht="15" customHeight="1" x14ac:dyDescent="0.25">
      <c r="A29" s="26"/>
      <c r="B29" s="23" t="s">
        <v>142</v>
      </c>
      <c r="C29" s="26"/>
      <c r="D29" s="27"/>
      <c r="E29" s="27"/>
      <c r="F29" s="14" t="s">
        <v>110</v>
      </c>
      <c r="G29" s="5">
        <v>4675</v>
      </c>
      <c r="H29" s="5">
        <v>120</v>
      </c>
      <c r="I29" s="5">
        <v>199</v>
      </c>
      <c r="J29" s="5">
        <v>420</v>
      </c>
      <c r="K29" s="5">
        <v>381</v>
      </c>
      <c r="L29" s="5">
        <v>474</v>
      </c>
      <c r="M29" s="5">
        <v>532</v>
      </c>
      <c r="N29" s="5">
        <v>742</v>
      </c>
      <c r="O29" s="5">
        <v>942</v>
      </c>
      <c r="P29" s="5">
        <v>865</v>
      </c>
      <c r="Q29" s="5">
        <v>0</v>
      </c>
      <c r="R29" s="5">
        <v>0</v>
      </c>
      <c r="S29" s="5">
        <v>0</v>
      </c>
      <c r="T29" s="5">
        <v>0</v>
      </c>
      <c r="U29" s="5">
        <v>0</v>
      </c>
      <c r="V29" s="5">
        <v>0</v>
      </c>
      <c r="W29" s="5">
        <v>0</v>
      </c>
      <c r="X29" s="27"/>
      <c r="Y29" s="27"/>
      <c r="Z29" s="27"/>
      <c r="AA29" s="23"/>
      <c r="AB29" s="23"/>
      <c r="AC29" s="23"/>
      <c r="AD29" s="23"/>
      <c r="AE29" s="23"/>
      <c r="AF29" s="23"/>
      <c r="AG29" s="23"/>
      <c r="AH29" s="23"/>
    </row>
    <row r="30" spans="1:34" ht="15" customHeight="1" x14ac:dyDescent="0.25">
      <c r="A30" s="26"/>
      <c r="B30" s="23" t="s">
        <v>143</v>
      </c>
      <c r="C30" s="26"/>
      <c r="D30" s="27"/>
      <c r="E30" s="27"/>
      <c r="F30" s="23" t="s">
        <v>110</v>
      </c>
      <c r="G30" s="5">
        <v>2435</v>
      </c>
      <c r="H30" s="5">
        <v>90</v>
      </c>
      <c r="I30" s="5">
        <v>139</v>
      </c>
      <c r="J30" s="5">
        <v>223</v>
      </c>
      <c r="K30" s="5">
        <v>230</v>
      </c>
      <c r="L30" s="5">
        <v>323</v>
      </c>
      <c r="M30" s="5">
        <v>383</v>
      </c>
      <c r="N30" s="5">
        <v>276</v>
      </c>
      <c r="O30" s="5">
        <v>383</v>
      </c>
      <c r="P30" s="5">
        <v>388</v>
      </c>
      <c r="Q30" s="5">
        <v>0</v>
      </c>
      <c r="R30" s="5">
        <v>0</v>
      </c>
      <c r="S30" s="5">
        <v>0</v>
      </c>
      <c r="T30" s="5">
        <v>0</v>
      </c>
      <c r="U30" s="5">
        <v>0</v>
      </c>
      <c r="V30" s="5">
        <v>0</v>
      </c>
      <c r="W30" s="5">
        <v>0</v>
      </c>
      <c r="X30" s="27"/>
      <c r="Y30" s="27"/>
      <c r="Z30" s="27"/>
      <c r="AA30" s="23"/>
      <c r="AB30" s="23"/>
      <c r="AC30" s="23"/>
      <c r="AD30" s="23"/>
      <c r="AE30" s="23"/>
      <c r="AF30" s="23"/>
      <c r="AG30" s="23"/>
      <c r="AH30" s="23"/>
    </row>
    <row r="31" spans="1:34" ht="15" customHeight="1" x14ac:dyDescent="0.25">
      <c r="A31" s="23"/>
      <c r="B31" s="23"/>
      <c r="C31" s="23"/>
      <c r="D31" s="28"/>
      <c r="E31" s="28"/>
      <c r="F31" s="23"/>
      <c r="G31" s="28"/>
      <c r="H31" s="28"/>
      <c r="I31" s="28"/>
      <c r="J31" s="28"/>
      <c r="K31" s="28"/>
      <c r="L31" s="28"/>
      <c r="M31" s="28"/>
      <c r="N31" s="28"/>
      <c r="O31" s="28"/>
      <c r="P31" s="28"/>
      <c r="Q31" s="28"/>
      <c r="R31" s="28"/>
      <c r="S31" s="28"/>
      <c r="T31" s="28"/>
      <c r="U31" s="28"/>
      <c r="V31" s="23"/>
      <c r="W31" s="23"/>
      <c r="X31" s="23"/>
      <c r="Y31" s="23"/>
      <c r="Z31" s="23"/>
      <c r="AA31" s="23"/>
      <c r="AB31" s="23"/>
      <c r="AC31" s="23"/>
      <c r="AD31" s="23"/>
      <c r="AE31" s="23"/>
      <c r="AF31" s="23"/>
      <c r="AG31" s="23"/>
      <c r="AH31" s="23"/>
    </row>
    <row r="32" spans="1:34" s="6" customFormat="1" ht="15" customHeight="1" x14ac:dyDescent="0.2">
      <c r="A32" s="7" t="s">
        <v>46</v>
      </c>
      <c r="E32" s="12" t="s">
        <v>97</v>
      </c>
    </row>
    <row r="33" spans="1:34" ht="15" customHeight="1" x14ac:dyDescent="0.25">
      <c r="A33" s="2"/>
      <c r="B33" s="2" t="s">
        <v>300</v>
      </c>
      <c r="C33" s="2"/>
      <c r="D33" s="4"/>
      <c r="E33" s="4"/>
      <c r="F33" s="26" t="s">
        <v>99</v>
      </c>
      <c r="G33" s="27" t="s">
        <v>100</v>
      </c>
      <c r="H33" s="27">
        <v>2017</v>
      </c>
      <c r="I33" s="27">
        <v>2018</v>
      </c>
      <c r="J33" s="27">
        <v>2019</v>
      </c>
      <c r="K33" s="27">
        <v>2020</v>
      </c>
      <c r="L33" s="27">
        <v>2021</v>
      </c>
      <c r="M33" s="27">
        <v>2022</v>
      </c>
      <c r="N33" s="27">
        <v>2023</v>
      </c>
      <c r="O33" s="27">
        <v>2024</v>
      </c>
      <c r="P33" s="27">
        <v>2025</v>
      </c>
      <c r="Q33" s="27">
        <v>2026</v>
      </c>
      <c r="R33" s="27">
        <v>2027</v>
      </c>
      <c r="S33" s="27">
        <v>2028</v>
      </c>
      <c r="T33" s="27">
        <v>2029</v>
      </c>
      <c r="U33" s="27">
        <v>2030</v>
      </c>
      <c r="V33" s="27">
        <v>2031</v>
      </c>
      <c r="W33" s="27">
        <v>2032</v>
      </c>
      <c r="X33" s="4"/>
      <c r="Y33" s="4"/>
      <c r="Z33" s="4"/>
      <c r="AA33"/>
      <c r="AB33"/>
      <c r="AC33"/>
      <c r="AD33"/>
      <c r="AE33"/>
      <c r="AF33"/>
      <c r="AG33"/>
      <c r="AH33"/>
    </row>
    <row r="34" spans="1:34" ht="15" customHeight="1" x14ac:dyDescent="0.25">
      <c r="A34" s="2"/>
      <c r="B34" s="10" t="s">
        <v>301</v>
      </c>
      <c r="C34" s="2"/>
      <c r="D34" s="4"/>
      <c r="E34" s="4"/>
      <c r="F34" s="2"/>
      <c r="G34" s="4"/>
      <c r="H34" s="4"/>
      <c r="I34" s="4"/>
      <c r="J34" s="4"/>
      <c r="K34" s="4"/>
      <c r="L34" s="4"/>
      <c r="M34" s="4"/>
      <c r="N34" s="4"/>
      <c r="O34" s="4"/>
      <c r="P34" s="4"/>
      <c r="Q34" s="4"/>
      <c r="R34" s="4"/>
      <c r="S34" s="4"/>
      <c r="T34" s="4"/>
      <c r="U34" s="4"/>
      <c r="V34" s="4"/>
      <c r="W34" s="4"/>
      <c r="X34" s="4"/>
      <c r="Y34" s="4"/>
      <c r="Z34" s="4"/>
      <c r="AA34"/>
      <c r="AB34"/>
      <c r="AC34"/>
      <c r="AD34"/>
      <c r="AE34"/>
      <c r="AF34"/>
      <c r="AG34"/>
      <c r="AH34"/>
    </row>
    <row r="35" spans="1:34" ht="15" customHeight="1" x14ac:dyDescent="0.25">
      <c r="A35"/>
      <c r="B35" s="1" t="s">
        <v>302</v>
      </c>
      <c r="C35"/>
      <c r="D35" s="5"/>
      <c r="E35" s="5"/>
      <c r="F35" s="1" t="s">
        <v>110</v>
      </c>
      <c r="G35" s="5">
        <v>43365</v>
      </c>
      <c r="H35" s="5">
        <v>4393</v>
      </c>
      <c r="I35" s="5">
        <v>4087</v>
      </c>
      <c r="J35" s="5">
        <v>4460</v>
      </c>
      <c r="K35" s="5">
        <v>4397</v>
      </c>
      <c r="L35" s="5">
        <v>4841</v>
      </c>
      <c r="M35" s="5">
        <v>4896</v>
      </c>
      <c r="N35" s="5">
        <v>5443</v>
      </c>
      <c r="O35" s="5">
        <v>5394</v>
      </c>
      <c r="P35" s="5">
        <v>5454</v>
      </c>
      <c r="Q35" s="5">
        <v>0</v>
      </c>
      <c r="R35" s="5">
        <v>0</v>
      </c>
      <c r="S35" s="5">
        <v>0</v>
      </c>
      <c r="T35" s="5">
        <v>0</v>
      </c>
      <c r="U35" s="5">
        <v>0</v>
      </c>
      <c r="V35" s="5">
        <v>0</v>
      </c>
      <c r="W35" s="5">
        <v>0</v>
      </c>
      <c r="X35"/>
      <c r="Y35"/>
      <c r="Z35"/>
      <c r="AA35"/>
      <c r="AB35"/>
      <c r="AC35"/>
      <c r="AD35"/>
      <c r="AE35"/>
      <c r="AF35"/>
      <c r="AG35"/>
      <c r="AH35"/>
    </row>
    <row r="36" spans="1:34" ht="15" customHeight="1" x14ac:dyDescent="0.25">
      <c r="A36"/>
      <c r="B36" s="1" t="s">
        <v>303</v>
      </c>
      <c r="C36"/>
      <c r="D36" s="5"/>
      <c r="E36" s="5"/>
      <c r="F36" s="3" t="s">
        <v>110</v>
      </c>
      <c r="G36" s="5">
        <v>25115</v>
      </c>
      <c r="H36" s="5">
        <v>2641</v>
      </c>
      <c r="I36" s="5">
        <v>2630</v>
      </c>
      <c r="J36" s="5">
        <v>3205</v>
      </c>
      <c r="K36" s="5">
        <v>2847</v>
      </c>
      <c r="L36" s="5">
        <v>2837</v>
      </c>
      <c r="M36" s="5">
        <v>2588</v>
      </c>
      <c r="N36" s="5">
        <v>2745</v>
      </c>
      <c r="O36" s="5">
        <v>2685</v>
      </c>
      <c r="P36" s="5">
        <v>2937</v>
      </c>
      <c r="Q36" s="5">
        <v>0</v>
      </c>
      <c r="R36" s="5">
        <v>0</v>
      </c>
      <c r="S36" s="5">
        <v>0</v>
      </c>
      <c r="T36" s="5">
        <v>0</v>
      </c>
      <c r="U36" s="5">
        <v>0</v>
      </c>
      <c r="V36" s="5">
        <v>0</v>
      </c>
      <c r="W36" s="5">
        <v>0</v>
      </c>
      <c r="X36"/>
      <c r="Y36"/>
      <c r="Z36"/>
      <c r="AA36"/>
      <c r="AB36"/>
      <c r="AC36"/>
      <c r="AD36"/>
      <c r="AE36"/>
      <c r="AF36"/>
      <c r="AG36"/>
      <c r="AH36"/>
    </row>
    <row r="37" spans="1:34" ht="15" customHeight="1" x14ac:dyDescent="0.25">
      <c r="A37" s="3"/>
      <c r="B37" s="3" t="s">
        <v>304</v>
      </c>
      <c r="C37"/>
      <c r="D37" s="5"/>
      <c r="E37" s="5"/>
      <c r="F37" s="3" t="s">
        <v>110</v>
      </c>
      <c r="G37" s="5">
        <v>7160</v>
      </c>
      <c r="H37" s="5">
        <v>1096</v>
      </c>
      <c r="I37" s="5">
        <v>817</v>
      </c>
      <c r="J37" s="5">
        <v>802</v>
      </c>
      <c r="K37" s="5">
        <v>807</v>
      </c>
      <c r="L37" s="5">
        <v>723</v>
      </c>
      <c r="M37" s="5">
        <v>658</v>
      </c>
      <c r="N37" s="5">
        <v>735</v>
      </c>
      <c r="O37" s="5">
        <v>721</v>
      </c>
      <c r="P37" s="5">
        <v>801</v>
      </c>
      <c r="Q37" s="5">
        <v>0</v>
      </c>
      <c r="R37" s="5">
        <v>0</v>
      </c>
      <c r="S37" s="5">
        <v>0</v>
      </c>
      <c r="T37" s="5">
        <v>0</v>
      </c>
      <c r="U37" s="5">
        <v>0</v>
      </c>
      <c r="V37" s="5">
        <v>0</v>
      </c>
      <c r="W37" s="5">
        <v>0</v>
      </c>
      <c r="X37"/>
      <c r="Y37"/>
      <c r="Z37"/>
      <c r="AA37"/>
      <c r="AB37"/>
      <c r="AC37"/>
      <c r="AD37"/>
      <c r="AE37"/>
      <c r="AF37"/>
      <c r="AG37"/>
      <c r="AH37"/>
    </row>
    <row r="38" spans="1:34" ht="15" customHeight="1" x14ac:dyDescent="0.25">
      <c r="A38"/>
      <c r="B38"/>
      <c r="C38"/>
      <c r="D38" s="5"/>
      <c r="E38" s="5"/>
      <c r="F38"/>
      <c r="G38" s="5"/>
      <c r="H38" s="5"/>
      <c r="I38" s="5"/>
      <c r="J38" s="5"/>
      <c r="K38" s="5"/>
      <c r="L38" s="5"/>
      <c r="M38" s="5"/>
      <c r="N38" s="5"/>
      <c r="O38" s="5"/>
      <c r="P38" s="5"/>
      <c r="Q38" s="5"/>
      <c r="R38" s="5"/>
      <c r="S38" s="5"/>
      <c r="T38" s="5"/>
      <c r="U38" s="5"/>
      <c r="V38"/>
      <c r="W38"/>
      <c r="X38"/>
      <c r="Y38"/>
      <c r="Z38"/>
      <c r="AA38"/>
      <c r="AB38"/>
      <c r="AC38"/>
      <c r="AD38"/>
      <c r="AE38"/>
      <c r="AF38"/>
      <c r="AG38"/>
      <c r="AH38"/>
    </row>
    <row r="39" spans="1:34" ht="15" customHeight="1" x14ac:dyDescent="0.25">
      <c r="A39"/>
      <c r="B39" s="10" t="s">
        <v>305</v>
      </c>
      <c r="C39"/>
      <c r="D39" s="5"/>
      <c r="E39" s="5"/>
      <c r="F39"/>
      <c r="G39" s="5"/>
      <c r="H39" s="5"/>
      <c r="I39" s="5"/>
      <c r="J39" s="5"/>
      <c r="K39" s="5"/>
      <c r="L39" s="5"/>
      <c r="M39" s="5"/>
      <c r="N39" s="5"/>
      <c r="O39" s="5"/>
      <c r="P39" s="5"/>
      <c r="Q39" s="5"/>
      <c r="R39" s="5"/>
      <c r="S39" s="5"/>
      <c r="T39" s="5"/>
      <c r="U39" s="5"/>
      <c r="V39"/>
      <c r="W39"/>
      <c r="X39"/>
      <c r="Y39"/>
      <c r="Z39"/>
      <c r="AA39"/>
      <c r="AB39"/>
      <c r="AC39"/>
      <c r="AD39"/>
      <c r="AE39"/>
      <c r="AF39"/>
      <c r="AG39"/>
      <c r="AH39"/>
    </row>
    <row r="40" spans="1:34" ht="15" customHeight="1" x14ac:dyDescent="0.25">
      <c r="A40"/>
      <c r="B40" s="1" t="s">
        <v>306</v>
      </c>
      <c r="C40"/>
      <c r="D40" s="5"/>
      <c r="E40" s="5"/>
      <c r="F40" s="1" t="s">
        <v>307</v>
      </c>
      <c r="G40" s="5">
        <v>12582239</v>
      </c>
      <c r="H40" s="5">
        <v>1602781</v>
      </c>
      <c r="I40" s="5">
        <v>1321200</v>
      </c>
      <c r="J40" s="5">
        <v>1442249</v>
      </c>
      <c r="K40" s="5">
        <v>1300335</v>
      </c>
      <c r="L40" s="5">
        <v>1342952</v>
      </c>
      <c r="M40" s="5">
        <v>1295684</v>
      </c>
      <c r="N40" s="5">
        <v>1435459</v>
      </c>
      <c r="O40" s="5">
        <v>1334503</v>
      </c>
      <c r="P40" s="5">
        <v>1507076</v>
      </c>
      <c r="Q40" s="5">
        <v>0</v>
      </c>
      <c r="R40" s="5">
        <v>0</v>
      </c>
      <c r="S40" s="5">
        <v>0</v>
      </c>
      <c r="T40" s="5">
        <v>0</v>
      </c>
      <c r="U40" s="5">
        <v>0</v>
      </c>
      <c r="V40" s="5">
        <v>0</v>
      </c>
      <c r="W40" s="5">
        <v>0</v>
      </c>
      <c r="X40"/>
      <c r="Y40"/>
      <c r="Z40"/>
      <c r="AA40"/>
      <c r="AB40"/>
      <c r="AC40"/>
      <c r="AD40"/>
      <c r="AE40"/>
      <c r="AF40"/>
      <c r="AG40"/>
      <c r="AH40"/>
    </row>
    <row r="41" spans="1:34" ht="15" customHeight="1" x14ac:dyDescent="0.25">
      <c r="A41"/>
      <c r="B41" s="1" t="s">
        <v>308</v>
      </c>
      <c r="C41"/>
      <c r="D41" s="5"/>
      <c r="E41" s="5"/>
      <c r="F41" s="1" t="s">
        <v>307</v>
      </c>
      <c r="G41" s="5">
        <v>7888911</v>
      </c>
      <c r="H41" s="5">
        <v>1116839</v>
      </c>
      <c r="I41" s="5">
        <v>999811</v>
      </c>
      <c r="J41" s="5">
        <v>1006879</v>
      </c>
      <c r="K41" s="5">
        <v>782872</v>
      </c>
      <c r="L41" s="5">
        <v>759349</v>
      </c>
      <c r="M41" s="5">
        <v>785926</v>
      </c>
      <c r="N41" s="5">
        <v>842780</v>
      </c>
      <c r="O41" s="5">
        <v>782854</v>
      </c>
      <c r="P41" s="5">
        <v>811601</v>
      </c>
      <c r="Q41" s="5">
        <v>0</v>
      </c>
      <c r="R41" s="5">
        <v>0</v>
      </c>
      <c r="S41" s="5">
        <v>0</v>
      </c>
      <c r="T41" s="5">
        <v>0</v>
      </c>
      <c r="U41" s="5">
        <v>0</v>
      </c>
      <c r="V41" s="5">
        <v>0</v>
      </c>
      <c r="W41" s="5">
        <v>0</v>
      </c>
      <c r="X41"/>
      <c r="Y41"/>
      <c r="Z41"/>
      <c r="AA41"/>
      <c r="AB41"/>
      <c r="AC41"/>
      <c r="AD41"/>
      <c r="AE41"/>
      <c r="AF41"/>
      <c r="AG41"/>
      <c r="AH41"/>
    </row>
    <row r="42" spans="1:34" ht="15" customHeight="1" x14ac:dyDescent="0.25">
      <c r="A42"/>
      <c r="B42" s="1" t="s">
        <v>309</v>
      </c>
      <c r="C42"/>
      <c r="D42" s="5"/>
      <c r="E42" s="5"/>
      <c r="F42" s="1" t="s">
        <v>307</v>
      </c>
      <c r="G42" s="5">
        <v>415022</v>
      </c>
      <c r="H42" s="5">
        <v>49300</v>
      </c>
      <c r="I42" s="5">
        <v>45449</v>
      </c>
      <c r="J42" s="5">
        <v>48099</v>
      </c>
      <c r="K42" s="5">
        <v>38534</v>
      </c>
      <c r="L42" s="5">
        <v>46685</v>
      </c>
      <c r="M42" s="5">
        <v>50167</v>
      </c>
      <c r="N42" s="5">
        <v>44490</v>
      </c>
      <c r="O42" s="5">
        <v>44589</v>
      </c>
      <c r="P42" s="5">
        <v>47709</v>
      </c>
      <c r="Q42" s="5">
        <v>0</v>
      </c>
      <c r="R42" s="5">
        <v>0</v>
      </c>
      <c r="S42" s="5">
        <v>0</v>
      </c>
      <c r="T42" s="5">
        <v>0</v>
      </c>
      <c r="U42" s="5">
        <v>0</v>
      </c>
      <c r="V42" s="5">
        <v>0</v>
      </c>
      <c r="W42" s="5">
        <v>0</v>
      </c>
      <c r="X42"/>
      <c r="Y42"/>
      <c r="Z42"/>
      <c r="AA42"/>
      <c r="AB42"/>
      <c r="AC42"/>
      <c r="AD42"/>
      <c r="AE42"/>
      <c r="AF42"/>
      <c r="AG42"/>
      <c r="AH42"/>
    </row>
    <row r="43" spans="1:34" ht="15" customHeight="1" x14ac:dyDescent="0.25">
      <c r="A43"/>
      <c r="B43" s="1" t="s">
        <v>310</v>
      </c>
      <c r="C43"/>
      <c r="D43" s="5"/>
      <c r="E43" s="5"/>
      <c r="F43" s="1" t="s">
        <v>307</v>
      </c>
      <c r="G43" s="5">
        <v>359553</v>
      </c>
      <c r="H43" s="5">
        <v>199389</v>
      </c>
      <c r="I43" s="5">
        <v>110143</v>
      </c>
      <c r="J43" s="5">
        <v>50021</v>
      </c>
      <c r="K43" s="5">
        <v>0</v>
      </c>
      <c r="L43" s="5">
        <v>0</v>
      </c>
      <c r="M43" s="5">
        <v>0</v>
      </c>
      <c r="N43" s="11" t="s">
        <v>108</v>
      </c>
      <c r="O43" s="11" t="s">
        <v>108</v>
      </c>
      <c r="P43" s="11" t="s">
        <v>108</v>
      </c>
      <c r="Q43" s="11" t="s">
        <v>108</v>
      </c>
      <c r="R43" s="11" t="s">
        <v>108</v>
      </c>
      <c r="S43" s="11" t="s">
        <v>108</v>
      </c>
      <c r="T43" s="11" t="s">
        <v>108</v>
      </c>
      <c r="U43" s="11" t="s">
        <v>108</v>
      </c>
      <c r="V43" s="11" t="s">
        <v>108</v>
      </c>
      <c r="W43" s="11" t="s">
        <v>108</v>
      </c>
      <c r="X43"/>
      <c r="Y43"/>
      <c r="Z43"/>
      <c r="AA43"/>
      <c r="AB43"/>
      <c r="AC43"/>
      <c r="AD43"/>
      <c r="AE43"/>
      <c r="AF43"/>
      <c r="AG43"/>
      <c r="AH43"/>
    </row>
    <row r="44" spans="1:34" ht="15" customHeight="1" x14ac:dyDescent="0.25">
      <c r="A44"/>
      <c r="B44" s="1" t="s">
        <v>311</v>
      </c>
      <c r="C44"/>
      <c r="D44" s="5"/>
      <c r="E44" s="5"/>
      <c r="F44" s="1" t="s">
        <v>307</v>
      </c>
      <c r="G44" s="5">
        <v>472923</v>
      </c>
      <c r="H44" s="5">
        <v>294723</v>
      </c>
      <c r="I44" s="5">
        <v>129512</v>
      </c>
      <c r="J44" s="5">
        <v>48688</v>
      </c>
      <c r="K44" s="5">
        <v>0</v>
      </c>
      <c r="L44" s="5">
        <v>0</v>
      </c>
      <c r="M44" s="5">
        <v>0</v>
      </c>
      <c r="N44" s="11" t="s">
        <v>108</v>
      </c>
      <c r="O44" s="11" t="s">
        <v>108</v>
      </c>
      <c r="P44" s="11" t="s">
        <v>108</v>
      </c>
      <c r="Q44" s="11" t="s">
        <v>108</v>
      </c>
      <c r="R44" s="11" t="s">
        <v>108</v>
      </c>
      <c r="S44" s="11" t="s">
        <v>108</v>
      </c>
      <c r="T44" s="11" t="s">
        <v>108</v>
      </c>
      <c r="U44" s="11" t="s">
        <v>108</v>
      </c>
      <c r="V44" s="11" t="s">
        <v>108</v>
      </c>
      <c r="W44" s="11" t="s">
        <v>108</v>
      </c>
      <c r="X44"/>
      <c r="Y44"/>
      <c r="Z44"/>
      <c r="AA44"/>
      <c r="AB44"/>
      <c r="AC44"/>
      <c r="AD44"/>
      <c r="AE44"/>
      <c r="AF44"/>
      <c r="AG44"/>
      <c r="AH44"/>
    </row>
    <row r="45" spans="1:34" ht="15" customHeight="1" x14ac:dyDescent="0.25">
      <c r="A45"/>
      <c r="B45"/>
      <c r="C45"/>
      <c r="D45" s="5"/>
      <c r="E45" s="5"/>
      <c r="F45" s="3"/>
      <c r="G45" s="5"/>
      <c r="H45" s="5"/>
      <c r="I45" s="5"/>
      <c r="J45" s="5"/>
      <c r="K45" s="5"/>
      <c r="L45" s="5"/>
      <c r="M45" s="5"/>
      <c r="N45" s="5"/>
      <c r="O45" s="5"/>
      <c r="P45" s="5"/>
      <c r="Q45" s="5"/>
      <c r="R45" s="5"/>
      <c r="S45" s="5"/>
      <c r="T45" s="5"/>
      <c r="U45" s="5"/>
      <c r="V45"/>
      <c r="W45"/>
      <c r="X45"/>
      <c r="Y45"/>
      <c r="Z45"/>
      <c r="AA45"/>
      <c r="AB45"/>
      <c r="AC45"/>
      <c r="AD45"/>
      <c r="AE45"/>
      <c r="AF45"/>
      <c r="AG45"/>
      <c r="AH45"/>
    </row>
    <row r="46" spans="1:34" ht="15" customHeight="1" x14ac:dyDescent="0.25">
      <c r="A46" s="23"/>
      <c r="B46" s="2" t="s">
        <v>312</v>
      </c>
      <c r="C46" s="2"/>
      <c r="D46" s="53" t="s">
        <v>313</v>
      </c>
      <c r="E46" s="4"/>
      <c r="F46" s="26" t="s">
        <v>99</v>
      </c>
      <c r="G46" s="27" t="s">
        <v>100</v>
      </c>
      <c r="H46" s="27">
        <v>2017</v>
      </c>
      <c r="I46" s="27">
        <v>2018</v>
      </c>
      <c r="J46" s="27">
        <v>2019</v>
      </c>
      <c r="K46" s="27">
        <v>2020</v>
      </c>
      <c r="L46" s="27">
        <v>2021</v>
      </c>
      <c r="M46" s="27">
        <v>2022</v>
      </c>
      <c r="N46" s="27">
        <v>2023</v>
      </c>
      <c r="O46" s="27">
        <v>2024</v>
      </c>
      <c r="P46" s="27">
        <v>2025</v>
      </c>
      <c r="Q46" s="27">
        <v>2026</v>
      </c>
      <c r="R46" s="27">
        <v>2027</v>
      </c>
      <c r="S46" s="27">
        <v>2028</v>
      </c>
      <c r="T46" s="27">
        <v>2029</v>
      </c>
      <c r="U46" s="27">
        <v>2030</v>
      </c>
      <c r="V46" s="27">
        <v>2031</v>
      </c>
      <c r="W46" s="27">
        <v>2032</v>
      </c>
      <c r="X46"/>
      <c r="Y46"/>
      <c r="Z46"/>
      <c r="AA46"/>
      <c r="AB46"/>
      <c r="AC46"/>
      <c r="AD46"/>
      <c r="AE46"/>
      <c r="AF46"/>
      <c r="AG46"/>
      <c r="AH46"/>
    </row>
    <row r="47" spans="1:34" ht="15" customHeight="1" x14ac:dyDescent="0.25">
      <c r="A47" s="2"/>
      <c r="B47" s="10" t="s">
        <v>314</v>
      </c>
      <c r="C47" s="2"/>
      <c r="D47" s="27"/>
      <c r="E47" s="4"/>
      <c r="F47" s="2"/>
      <c r="G47" s="4"/>
      <c r="H47" s="4"/>
      <c r="I47" s="4"/>
      <c r="J47" s="4"/>
      <c r="K47" s="4"/>
      <c r="L47" s="4"/>
      <c r="M47" s="4"/>
      <c r="N47" s="4"/>
      <c r="O47" s="4"/>
      <c r="P47" s="4"/>
      <c r="Q47" s="4"/>
      <c r="R47" s="4"/>
      <c r="S47" s="4"/>
      <c r="T47" s="4"/>
      <c r="U47" s="4"/>
      <c r="V47" s="4"/>
      <c r="W47" s="4"/>
      <c r="X47" s="4"/>
      <c r="Y47" s="4"/>
      <c r="Z47" s="4"/>
      <c r="AA47"/>
      <c r="AB47"/>
      <c r="AC47"/>
      <c r="AD47"/>
      <c r="AE47"/>
      <c r="AF47"/>
      <c r="AG47"/>
      <c r="AH47"/>
    </row>
    <row r="48" spans="1:34" ht="15" customHeight="1" x14ac:dyDescent="0.25">
      <c r="A48"/>
      <c r="B48" s="1" t="s">
        <v>315</v>
      </c>
      <c r="C48"/>
      <c r="D48" s="28"/>
      <c r="E48" s="5"/>
      <c r="F48" s="1" t="s">
        <v>110</v>
      </c>
      <c r="G48" s="5">
        <v>77870.868159999998</v>
      </c>
      <c r="H48" s="5">
        <v>1452.8505600000001</v>
      </c>
      <c r="I48" s="5">
        <v>1982.6959999999999</v>
      </c>
      <c r="J48" s="5">
        <v>2900.8015999999998</v>
      </c>
      <c r="K48" s="5">
        <v>5166.92</v>
      </c>
      <c r="L48" s="5">
        <v>9371.6</v>
      </c>
      <c r="M48" s="5">
        <v>12908</v>
      </c>
      <c r="N48" s="5">
        <v>17371</v>
      </c>
      <c r="O48" s="5">
        <v>15180</v>
      </c>
      <c r="P48" s="5">
        <v>11537</v>
      </c>
      <c r="Q48" s="5">
        <v>0</v>
      </c>
      <c r="R48" s="5">
        <v>0</v>
      </c>
      <c r="S48" s="5">
        <v>0</v>
      </c>
      <c r="T48" s="5">
        <v>0</v>
      </c>
      <c r="U48" s="5">
        <v>0</v>
      </c>
      <c r="V48" s="5">
        <v>0</v>
      </c>
      <c r="W48" s="5">
        <v>0</v>
      </c>
      <c r="X48"/>
      <c r="Y48"/>
      <c r="Z48"/>
      <c r="AA48"/>
      <c r="AB48"/>
      <c r="AC48"/>
      <c r="AD48"/>
      <c r="AE48"/>
      <c r="AF48"/>
      <c r="AG48"/>
      <c r="AH48"/>
    </row>
    <row r="49" spans="1:34" ht="15" customHeight="1" x14ac:dyDescent="0.25">
      <c r="A49"/>
      <c r="B49" s="1" t="s">
        <v>316</v>
      </c>
      <c r="C49"/>
      <c r="D49" s="28"/>
      <c r="E49" s="5"/>
      <c r="F49" s="3" t="s">
        <v>110</v>
      </c>
      <c r="G49" s="5">
        <v>25135.1672</v>
      </c>
      <c r="H49" s="5">
        <v>390.87520000000001</v>
      </c>
      <c r="I49" s="5">
        <v>259.82</v>
      </c>
      <c r="J49" s="5">
        <v>292.072</v>
      </c>
      <c r="K49" s="5">
        <v>471.4</v>
      </c>
      <c r="L49" s="5">
        <v>1267</v>
      </c>
      <c r="M49" s="5">
        <v>2047</v>
      </c>
      <c r="N49" s="5">
        <v>6776</v>
      </c>
      <c r="O49" s="5">
        <v>7775</v>
      </c>
      <c r="P49" s="5">
        <v>5856</v>
      </c>
      <c r="Q49" s="5">
        <v>0</v>
      </c>
      <c r="R49" s="5">
        <v>0</v>
      </c>
      <c r="S49" s="5">
        <v>0</v>
      </c>
      <c r="T49" s="5">
        <v>0</v>
      </c>
      <c r="U49" s="5">
        <v>0</v>
      </c>
      <c r="V49" s="5">
        <v>0</v>
      </c>
      <c r="W49" s="5">
        <v>0</v>
      </c>
      <c r="X49"/>
      <c r="Y49"/>
      <c r="Z49"/>
      <c r="AA49"/>
      <c r="AB49"/>
      <c r="AC49"/>
      <c r="AD49"/>
      <c r="AE49"/>
      <c r="AF49"/>
      <c r="AG49"/>
      <c r="AH49"/>
    </row>
    <row r="50" spans="1:34" ht="15" customHeight="1" x14ac:dyDescent="0.25">
      <c r="A50" s="3"/>
      <c r="B50" s="3" t="s">
        <v>317</v>
      </c>
      <c r="C50"/>
      <c r="D50" s="28"/>
      <c r="E50" s="5"/>
      <c r="F50" s="3" t="s">
        <v>110</v>
      </c>
      <c r="G50" s="5">
        <v>15020.63344</v>
      </c>
      <c r="H50" s="5">
        <v>271.77503999999999</v>
      </c>
      <c r="I50" s="5">
        <v>796.76400000000001</v>
      </c>
      <c r="J50" s="5">
        <v>873.4144</v>
      </c>
      <c r="K50" s="5">
        <v>1511.28</v>
      </c>
      <c r="L50" s="5">
        <v>1850.4</v>
      </c>
      <c r="M50" s="5">
        <v>2023</v>
      </c>
      <c r="N50" s="5">
        <v>2332</v>
      </c>
      <c r="O50" s="5">
        <v>2658</v>
      </c>
      <c r="P50" s="5">
        <v>2704</v>
      </c>
      <c r="Q50" s="5">
        <v>0</v>
      </c>
      <c r="R50" s="5">
        <v>0</v>
      </c>
      <c r="S50" s="5">
        <v>0</v>
      </c>
      <c r="T50" s="5">
        <v>0</v>
      </c>
      <c r="U50" s="5">
        <v>0</v>
      </c>
      <c r="V50" s="5">
        <v>0</v>
      </c>
      <c r="W50" s="5">
        <v>0</v>
      </c>
      <c r="X50"/>
      <c r="Y50"/>
      <c r="Z50"/>
      <c r="AA50"/>
      <c r="AB50"/>
      <c r="AC50"/>
      <c r="AD50"/>
      <c r="AE50"/>
      <c r="AF50"/>
      <c r="AG50"/>
      <c r="AH50"/>
    </row>
    <row r="51" spans="1:34" ht="15" customHeight="1" x14ac:dyDescent="0.25">
      <c r="A51"/>
      <c r="B51"/>
      <c r="C51"/>
      <c r="D51" s="28"/>
      <c r="E51" s="5"/>
      <c r="F51"/>
      <c r="G51" s="5"/>
      <c r="H51" s="5"/>
      <c r="I51" s="5"/>
      <c r="J51" s="5"/>
      <c r="K51" s="5"/>
      <c r="L51" s="5"/>
      <c r="M51" s="5"/>
      <c r="N51" s="5"/>
      <c r="O51" s="5"/>
      <c r="P51" s="5"/>
      <c r="Q51" s="5"/>
      <c r="R51" s="5"/>
      <c r="S51" s="5"/>
      <c r="T51" s="5"/>
      <c r="U51" s="5"/>
      <c r="V51"/>
      <c r="W51"/>
      <c r="X51"/>
      <c r="Y51"/>
      <c r="Z51"/>
      <c r="AA51"/>
      <c r="AB51"/>
      <c r="AC51"/>
      <c r="AD51"/>
      <c r="AE51"/>
      <c r="AF51"/>
      <c r="AG51"/>
      <c r="AH51"/>
    </row>
    <row r="52" spans="1:34" ht="15" customHeight="1" x14ac:dyDescent="0.25">
      <c r="A52"/>
      <c r="B52" s="10" t="s">
        <v>318</v>
      </c>
      <c r="C52"/>
      <c r="D52" s="28"/>
      <c r="E52" s="5"/>
      <c r="F52" s="2"/>
      <c r="G52" s="2"/>
      <c r="H52" s="5"/>
      <c r="I52" s="5"/>
      <c r="J52" s="5"/>
      <c r="K52" s="5"/>
      <c r="L52" s="5"/>
      <c r="M52" s="5"/>
      <c r="N52" s="5"/>
      <c r="O52" s="5"/>
      <c r="P52" s="5"/>
      <c r="Q52" s="5"/>
      <c r="R52" s="5"/>
      <c r="S52" s="5"/>
      <c r="T52" s="5"/>
      <c r="U52" s="5"/>
      <c r="V52"/>
      <c r="W52"/>
      <c r="X52"/>
      <c r="Y52"/>
      <c r="Z52"/>
      <c r="AA52"/>
      <c r="AB52"/>
      <c r="AC52"/>
      <c r="AD52"/>
      <c r="AE52"/>
      <c r="AF52"/>
      <c r="AG52"/>
      <c r="AH52"/>
    </row>
    <row r="53" spans="1:34" ht="15" customHeight="1" x14ac:dyDescent="0.25">
      <c r="A53"/>
      <c r="B53" s="1" t="s">
        <v>319</v>
      </c>
      <c r="C53"/>
      <c r="D53" s="28"/>
      <c r="E53" s="5"/>
      <c r="F53" s="1" t="s">
        <v>110</v>
      </c>
      <c r="G53" s="5">
        <v>98618.4</v>
      </c>
      <c r="H53" s="5">
        <v>1539.8</v>
      </c>
      <c r="I53" s="5">
        <v>2156.8000000000002</v>
      </c>
      <c r="J53" s="5">
        <v>3014.8</v>
      </c>
      <c r="K53" s="5">
        <v>5584.8</v>
      </c>
      <c r="L53" s="5">
        <v>10624.2</v>
      </c>
      <c r="M53" s="5">
        <v>14672</v>
      </c>
      <c r="N53" s="5">
        <v>22977</v>
      </c>
      <c r="O53" s="5">
        <v>21580</v>
      </c>
      <c r="P53" s="5">
        <v>16469</v>
      </c>
      <c r="Q53" s="5">
        <v>0</v>
      </c>
      <c r="R53" s="5">
        <v>0</v>
      </c>
      <c r="S53" s="5">
        <v>0</v>
      </c>
      <c r="T53" s="5">
        <v>0</v>
      </c>
      <c r="U53" s="5">
        <v>0</v>
      </c>
      <c r="V53" s="5">
        <v>0</v>
      </c>
      <c r="W53" s="5">
        <v>0</v>
      </c>
      <c r="X53"/>
      <c r="Y53"/>
      <c r="Z53"/>
      <c r="AA53"/>
      <c r="AB53"/>
      <c r="AC53"/>
      <c r="AD53"/>
      <c r="AE53"/>
      <c r="AF53"/>
      <c r="AG53"/>
      <c r="AH53"/>
    </row>
    <row r="54" spans="1:34" ht="15" customHeight="1" x14ac:dyDescent="0.25">
      <c r="A54"/>
      <c r="B54" s="1" t="s">
        <v>320</v>
      </c>
      <c r="C54"/>
      <c r="D54" s="28"/>
      <c r="E54" s="5"/>
      <c r="F54" s="3" t="s">
        <v>110</v>
      </c>
      <c r="G54" s="5">
        <v>6485.2687999999998</v>
      </c>
      <c r="H54" s="5">
        <v>462.70080000000002</v>
      </c>
      <c r="I54" s="5">
        <v>433.48</v>
      </c>
      <c r="J54" s="5">
        <v>487.488</v>
      </c>
      <c r="K54" s="5">
        <v>674.8</v>
      </c>
      <c r="L54" s="5">
        <v>776.8</v>
      </c>
      <c r="M54" s="5">
        <v>961</v>
      </c>
      <c r="N54" s="5">
        <v>1144</v>
      </c>
      <c r="O54" s="5">
        <v>850</v>
      </c>
      <c r="P54" s="5">
        <v>695</v>
      </c>
      <c r="Q54" s="5">
        <v>0</v>
      </c>
      <c r="R54" s="5">
        <v>0</v>
      </c>
      <c r="S54" s="5">
        <v>0</v>
      </c>
      <c r="T54" s="5">
        <v>0</v>
      </c>
      <c r="U54" s="5">
        <v>0</v>
      </c>
      <c r="V54" s="5">
        <v>0</v>
      </c>
      <c r="W54" s="5">
        <v>0</v>
      </c>
      <c r="X54"/>
      <c r="Y54"/>
      <c r="Z54"/>
      <c r="AA54"/>
      <c r="AB54"/>
      <c r="AC54"/>
      <c r="AD54"/>
      <c r="AE54"/>
      <c r="AF54"/>
      <c r="AG54"/>
      <c r="AH54"/>
    </row>
    <row r="55" spans="1:34" ht="15" customHeight="1" x14ac:dyDescent="0.25">
      <c r="A55"/>
      <c r="B55" s="3" t="s">
        <v>321</v>
      </c>
      <c r="C55"/>
      <c r="D55" s="28"/>
      <c r="E55" s="5"/>
      <c r="F55" s="3" t="s">
        <v>110</v>
      </c>
      <c r="G55" s="5">
        <v>12923</v>
      </c>
      <c r="H55" s="5">
        <v>113</v>
      </c>
      <c r="I55" s="5">
        <v>449</v>
      </c>
      <c r="J55" s="5">
        <v>564</v>
      </c>
      <c r="K55" s="5">
        <v>890</v>
      </c>
      <c r="L55" s="5">
        <v>1088</v>
      </c>
      <c r="M55" s="5">
        <v>1345</v>
      </c>
      <c r="N55" s="5">
        <v>2358</v>
      </c>
      <c r="O55" s="5">
        <v>3183</v>
      </c>
      <c r="P55" s="5">
        <v>2933</v>
      </c>
      <c r="Q55" s="5">
        <v>0</v>
      </c>
      <c r="R55" s="5">
        <v>0</v>
      </c>
      <c r="S55" s="5">
        <v>0</v>
      </c>
      <c r="T55" s="5">
        <v>0</v>
      </c>
      <c r="U55" s="5">
        <v>0</v>
      </c>
      <c r="V55" s="5">
        <v>0</v>
      </c>
      <c r="W55" s="5">
        <v>0</v>
      </c>
      <c r="X55"/>
      <c r="Y55"/>
      <c r="Z55"/>
      <c r="AA55"/>
      <c r="AB55"/>
      <c r="AC55"/>
      <c r="AD55"/>
      <c r="AE55"/>
      <c r="AF55"/>
      <c r="AG55"/>
      <c r="AH55"/>
    </row>
    <row r="56" spans="1:34" ht="15" customHeight="1" x14ac:dyDescent="0.25">
      <c r="A56"/>
      <c r="B56"/>
      <c r="C56"/>
      <c r="D56" s="28"/>
      <c r="E56" s="5"/>
      <c r="F56" s="3"/>
      <c r="G56" s="5"/>
      <c r="H56" s="5"/>
      <c r="I56" s="5"/>
      <c r="J56" s="5"/>
      <c r="K56" s="5"/>
      <c r="L56" s="5"/>
      <c r="M56" s="5"/>
      <c r="N56" s="5"/>
      <c r="O56" s="5"/>
      <c r="P56" s="5"/>
      <c r="Q56" s="5"/>
      <c r="R56" s="5"/>
      <c r="S56" s="5"/>
      <c r="T56" s="5"/>
      <c r="U56" s="5"/>
      <c r="V56"/>
      <c r="W56"/>
      <c r="X56"/>
      <c r="Y56"/>
      <c r="Z56"/>
      <c r="AA56"/>
      <c r="AB56"/>
      <c r="AC56"/>
      <c r="AD56"/>
      <c r="AE56"/>
      <c r="AF56"/>
      <c r="AG56"/>
      <c r="AH56"/>
    </row>
    <row r="57" spans="1:34" ht="15" customHeight="1" x14ac:dyDescent="0.25">
      <c r="A57"/>
      <c r="B57" s="10" t="s">
        <v>322</v>
      </c>
      <c r="C57"/>
      <c r="D57" s="28"/>
      <c r="E57" s="5"/>
      <c r="F57" s="2"/>
      <c r="G57" s="2"/>
      <c r="H57" s="5"/>
      <c r="I57" s="5"/>
      <c r="J57" s="5"/>
      <c r="K57" s="5"/>
      <c r="L57" s="5"/>
      <c r="M57" s="5"/>
      <c r="N57" s="5"/>
      <c r="O57" s="5"/>
      <c r="P57" s="5"/>
      <c r="Q57" s="5"/>
      <c r="R57" s="5"/>
      <c r="S57" s="5"/>
      <c r="T57" s="5"/>
      <c r="U57" s="5"/>
      <c r="V57"/>
      <c r="W57"/>
      <c r="X57"/>
      <c r="Y57"/>
      <c r="Z57"/>
      <c r="AA57"/>
      <c r="AB57"/>
      <c r="AC57"/>
      <c r="AD57"/>
      <c r="AE57"/>
      <c r="AF57"/>
      <c r="AG57"/>
      <c r="AH57"/>
    </row>
    <row r="58" spans="1:34" ht="15" customHeight="1" x14ac:dyDescent="0.25">
      <c r="A58"/>
      <c r="B58" s="1" t="s">
        <v>302</v>
      </c>
      <c r="C58"/>
      <c r="D58" s="28"/>
      <c r="E58" s="5"/>
      <c r="F58" s="1" t="s">
        <v>110</v>
      </c>
      <c r="G58" s="5">
        <v>91710.800640000001</v>
      </c>
      <c r="H58" s="5">
        <v>963.65024000000005</v>
      </c>
      <c r="I58" s="5">
        <v>2238.5839999999998</v>
      </c>
      <c r="J58" s="5">
        <v>3193.4863999999998</v>
      </c>
      <c r="K58" s="5">
        <v>5638.68</v>
      </c>
      <c r="L58" s="5">
        <v>10170.4</v>
      </c>
      <c r="M58" s="5">
        <v>14045</v>
      </c>
      <c r="N58" s="5">
        <v>21629</v>
      </c>
      <c r="O58" s="5">
        <v>19424</v>
      </c>
      <c r="P58" s="5">
        <v>14408</v>
      </c>
      <c r="Q58" s="5">
        <v>0</v>
      </c>
      <c r="R58" s="5">
        <v>0</v>
      </c>
      <c r="S58" s="5">
        <v>0</v>
      </c>
      <c r="T58" s="5">
        <v>0</v>
      </c>
      <c r="U58" s="5">
        <v>0</v>
      </c>
      <c r="V58" s="5">
        <v>0</v>
      </c>
      <c r="W58" s="5">
        <v>0</v>
      </c>
      <c r="X58"/>
      <c r="Y58"/>
      <c r="Z58"/>
      <c r="AA58"/>
      <c r="AB58"/>
      <c r="AC58"/>
      <c r="AD58"/>
      <c r="AE58"/>
      <c r="AF58"/>
      <c r="AG58"/>
      <c r="AH58"/>
    </row>
    <row r="59" spans="1:34" ht="15" customHeight="1" x14ac:dyDescent="0.25">
      <c r="A59"/>
      <c r="B59" s="1" t="s">
        <v>303</v>
      </c>
      <c r="C59"/>
      <c r="D59" s="28"/>
      <c r="E59" s="5"/>
      <c r="F59" s="3" t="s">
        <v>110</v>
      </c>
      <c r="G59" s="5">
        <v>23103.601279999999</v>
      </c>
      <c r="H59" s="5">
        <v>988.30047999999999</v>
      </c>
      <c r="I59" s="5">
        <v>664.16800000000001</v>
      </c>
      <c r="J59" s="5">
        <v>722.97280000000001</v>
      </c>
      <c r="K59" s="5">
        <v>1285.3599999999999</v>
      </c>
      <c r="L59" s="5">
        <v>1998.8</v>
      </c>
      <c r="M59" s="5">
        <v>2608</v>
      </c>
      <c r="N59" s="5">
        <v>4339</v>
      </c>
      <c r="O59" s="5">
        <v>5464</v>
      </c>
      <c r="P59" s="5">
        <v>5033</v>
      </c>
      <c r="Q59" s="5">
        <v>0</v>
      </c>
      <c r="R59" s="5">
        <v>0</v>
      </c>
      <c r="S59" s="5">
        <v>0</v>
      </c>
      <c r="T59" s="5">
        <v>0</v>
      </c>
      <c r="U59" s="5">
        <v>0</v>
      </c>
      <c r="V59" s="5">
        <v>0</v>
      </c>
      <c r="W59" s="5">
        <v>0</v>
      </c>
      <c r="X59"/>
      <c r="Y59"/>
      <c r="Z59"/>
      <c r="AA59"/>
      <c r="AB59"/>
      <c r="AC59"/>
      <c r="AD59"/>
      <c r="AE59"/>
      <c r="AF59"/>
      <c r="AG59"/>
      <c r="AH59"/>
    </row>
    <row r="60" spans="1:34" ht="15" customHeight="1" x14ac:dyDescent="0.25">
      <c r="A60"/>
      <c r="B60" s="1" t="s">
        <v>304</v>
      </c>
      <c r="C60"/>
      <c r="D60" s="28"/>
      <c r="E60" s="5"/>
      <c r="F60" s="3" t="s">
        <v>110</v>
      </c>
      <c r="G60" s="5">
        <v>3212.2668800000001</v>
      </c>
      <c r="H60" s="5">
        <v>163.55008000000001</v>
      </c>
      <c r="I60" s="5">
        <v>136.52799999999999</v>
      </c>
      <c r="J60" s="5">
        <v>149.8288</v>
      </c>
      <c r="K60" s="5">
        <v>225.56</v>
      </c>
      <c r="L60" s="5">
        <v>319.8</v>
      </c>
      <c r="M60" s="5">
        <v>325</v>
      </c>
      <c r="N60" s="5">
        <v>511</v>
      </c>
      <c r="O60" s="5">
        <v>725</v>
      </c>
      <c r="P60" s="5">
        <v>656</v>
      </c>
      <c r="Q60" s="5">
        <v>0</v>
      </c>
      <c r="R60" s="5">
        <v>0</v>
      </c>
      <c r="S60" s="5">
        <v>0</v>
      </c>
      <c r="T60" s="5">
        <v>0</v>
      </c>
      <c r="U60" s="5">
        <v>0</v>
      </c>
      <c r="V60" s="5">
        <v>0</v>
      </c>
      <c r="W60" s="5">
        <v>0</v>
      </c>
      <c r="X60"/>
      <c r="Y60"/>
      <c r="Z60"/>
      <c r="AA60"/>
      <c r="AB60"/>
      <c r="AC60"/>
      <c r="AD60"/>
      <c r="AE60"/>
      <c r="AF60"/>
      <c r="AG60"/>
      <c r="AH60"/>
    </row>
    <row r="61" spans="1:34" ht="15" customHeight="1" x14ac:dyDescent="0.25">
      <c r="A61"/>
      <c r="B61"/>
      <c r="C61"/>
      <c r="D61" s="28"/>
      <c r="E61" s="5"/>
      <c r="F61" s="3"/>
      <c r="G61" s="5"/>
      <c r="H61" s="5"/>
      <c r="I61" s="5"/>
      <c r="J61" s="5"/>
      <c r="K61" s="5"/>
      <c r="L61" s="5"/>
      <c r="M61" s="5"/>
      <c r="N61" s="5"/>
      <c r="O61" s="5"/>
      <c r="P61" s="5"/>
      <c r="Q61" s="5"/>
      <c r="R61" s="5"/>
      <c r="S61" s="5"/>
      <c r="T61" s="5"/>
      <c r="U61" s="5"/>
      <c r="V61"/>
      <c r="W61"/>
      <c r="X61"/>
      <c r="Y61"/>
      <c r="Z61"/>
      <c r="AA61"/>
      <c r="AB61"/>
      <c r="AC61"/>
      <c r="AD61"/>
      <c r="AE61"/>
      <c r="AF61"/>
      <c r="AG61"/>
      <c r="AH61"/>
    </row>
    <row r="62" spans="1:34" ht="15" customHeight="1" x14ac:dyDescent="0.25">
      <c r="A62"/>
      <c r="B62" s="10" t="s">
        <v>323</v>
      </c>
      <c r="C62"/>
      <c r="D62" s="53" t="s">
        <v>324</v>
      </c>
      <c r="E62" s="5"/>
      <c r="F62" s="2"/>
      <c r="G62" s="2"/>
      <c r="H62" s="5"/>
      <c r="I62" s="5"/>
      <c r="J62" s="5"/>
      <c r="K62" s="5"/>
      <c r="L62" s="5"/>
      <c r="M62" s="5"/>
      <c r="N62" s="5"/>
      <c r="O62" s="5"/>
      <c r="P62" s="5"/>
      <c r="Q62" s="5"/>
      <c r="R62" s="5"/>
      <c r="S62" s="5"/>
      <c r="T62" s="5"/>
      <c r="U62" s="5"/>
      <c r="V62"/>
      <c r="W62"/>
      <c r="X62"/>
      <c r="Y62"/>
      <c r="Z62"/>
      <c r="AA62"/>
      <c r="AB62"/>
      <c r="AC62"/>
      <c r="AD62"/>
      <c r="AE62"/>
      <c r="AF62"/>
      <c r="AG62"/>
      <c r="AH62"/>
    </row>
    <row r="63" spans="1:34" ht="15" customHeight="1" x14ac:dyDescent="0.25">
      <c r="A63"/>
      <c r="B63" s="1" t="s">
        <v>325</v>
      </c>
      <c r="C63"/>
      <c r="D63"/>
      <c r="E63" s="5"/>
      <c r="F63" s="1" t="s">
        <v>110</v>
      </c>
      <c r="G63" s="5">
        <v>6134</v>
      </c>
      <c r="H63" s="5">
        <v>1353</v>
      </c>
      <c r="I63" s="5">
        <v>804</v>
      </c>
      <c r="J63" s="5">
        <v>714</v>
      </c>
      <c r="K63" s="5">
        <v>726</v>
      </c>
      <c r="L63" s="5">
        <v>609</v>
      </c>
      <c r="M63" s="5">
        <v>516</v>
      </c>
      <c r="N63" s="5">
        <v>543</v>
      </c>
      <c r="O63" s="5">
        <v>478</v>
      </c>
      <c r="P63" s="5">
        <v>391</v>
      </c>
      <c r="Q63" s="5">
        <v>0</v>
      </c>
      <c r="R63" s="5">
        <v>0</v>
      </c>
      <c r="S63" s="5">
        <v>0</v>
      </c>
      <c r="T63" s="5">
        <v>0</v>
      </c>
      <c r="U63" s="5">
        <v>0</v>
      </c>
      <c r="V63" s="5">
        <v>0</v>
      </c>
      <c r="W63" s="5">
        <v>0</v>
      </c>
      <c r="X63"/>
      <c r="Y63"/>
      <c r="Z63"/>
      <c r="AA63"/>
      <c r="AB63"/>
      <c r="AC63"/>
      <c r="AD63"/>
      <c r="AE63"/>
      <c r="AF63"/>
      <c r="AG63"/>
      <c r="AH63"/>
    </row>
    <row r="64" spans="1:34" ht="15" customHeight="1" x14ac:dyDescent="0.25">
      <c r="A64"/>
      <c r="B64" s="1" t="s">
        <v>326</v>
      </c>
      <c r="C64"/>
      <c r="D64" s="5"/>
      <c r="E64" s="5"/>
      <c r="F64" s="3" t="s">
        <v>110</v>
      </c>
      <c r="G64" s="5">
        <v>4007.5</v>
      </c>
      <c r="H64" s="5">
        <v>770</v>
      </c>
      <c r="I64" s="5">
        <v>519.5</v>
      </c>
      <c r="J64" s="5">
        <v>480.5</v>
      </c>
      <c r="K64" s="5">
        <v>499.5</v>
      </c>
      <c r="L64" s="5">
        <v>431</v>
      </c>
      <c r="M64" s="5">
        <v>349</v>
      </c>
      <c r="N64" s="5">
        <v>384</v>
      </c>
      <c r="O64" s="5">
        <v>320</v>
      </c>
      <c r="P64" s="5">
        <v>254</v>
      </c>
      <c r="Q64" s="5">
        <v>0</v>
      </c>
      <c r="R64" s="5">
        <v>0</v>
      </c>
      <c r="S64" s="5">
        <v>0</v>
      </c>
      <c r="T64" s="5">
        <v>0</v>
      </c>
      <c r="U64" s="5">
        <v>0</v>
      </c>
      <c r="V64" s="5">
        <v>0</v>
      </c>
      <c r="W64" s="5">
        <v>0</v>
      </c>
      <c r="X64"/>
      <c r="Y64"/>
      <c r="Z64"/>
      <c r="AA64"/>
      <c r="AB64"/>
      <c r="AC64"/>
      <c r="AD64"/>
      <c r="AE64"/>
      <c r="AF64"/>
      <c r="AG64"/>
      <c r="AH64"/>
    </row>
    <row r="65" spans="1:34" ht="15" customHeight="1" x14ac:dyDescent="0.25">
      <c r="A65"/>
      <c r="B65" s="1" t="s">
        <v>327</v>
      </c>
      <c r="C65"/>
      <c r="D65" s="5"/>
      <c r="E65" s="5"/>
      <c r="F65" s="3" t="s">
        <v>110</v>
      </c>
      <c r="G65" s="5">
        <v>1947.85</v>
      </c>
      <c r="H65" s="5">
        <v>522.6</v>
      </c>
      <c r="I65" s="5">
        <v>263.55</v>
      </c>
      <c r="J65" s="5">
        <v>221.15</v>
      </c>
      <c r="K65" s="5">
        <v>200.05</v>
      </c>
      <c r="L65" s="5">
        <v>165.5</v>
      </c>
      <c r="M65" s="5">
        <v>155</v>
      </c>
      <c r="N65" s="5">
        <v>147</v>
      </c>
      <c r="O65" s="5">
        <v>148</v>
      </c>
      <c r="P65" s="5">
        <v>125</v>
      </c>
      <c r="Q65" s="5">
        <v>0</v>
      </c>
      <c r="R65" s="5">
        <v>0</v>
      </c>
      <c r="S65" s="5">
        <v>0</v>
      </c>
      <c r="T65" s="5">
        <v>0</v>
      </c>
      <c r="U65" s="5">
        <v>0</v>
      </c>
      <c r="V65" s="5">
        <v>0</v>
      </c>
      <c r="W65" s="5">
        <v>0</v>
      </c>
      <c r="X65"/>
      <c r="Y65"/>
      <c r="Z65"/>
      <c r="AA65"/>
      <c r="AB65"/>
      <c r="AC65"/>
      <c r="AD65"/>
      <c r="AE65"/>
      <c r="AF65"/>
      <c r="AG65"/>
      <c r="AH65"/>
    </row>
    <row r="66" spans="1:34" ht="15" customHeight="1" x14ac:dyDescent="0.25">
      <c r="A66"/>
      <c r="B66" s="1" t="s">
        <v>328</v>
      </c>
      <c r="C66"/>
      <c r="D66" s="5"/>
      <c r="E66" s="5"/>
      <c r="F66" s="3" t="s">
        <v>110</v>
      </c>
      <c r="G66" s="5">
        <v>178.65</v>
      </c>
      <c r="H66" s="5">
        <v>60.4</v>
      </c>
      <c r="I66" s="5">
        <v>20.95</v>
      </c>
      <c r="J66" s="5">
        <v>12.35</v>
      </c>
      <c r="K66" s="5">
        <v>26.45</v>
      </c>
      <c r="L66" s="5">
        <v>12.5</v>
      </c>
      <c r="M66" s="5">
        <v>12</v>
      </c>
      <c r="N66" s="5">
        <v>12</v>
      </c>
      <c r="O66" s="5">
        <v>10</v>
      </c>
      <c r="P66" s="5">
        <v>12</v>
      </c>
      <c r="Q66" s="5">
        <v>0</v>
      </c>
      <c r="R66" s="5">
        <v>0</v>
      </c>
      <c r="S66" s="5">
        <v>0</v>
      </c>
      <c r="T66" s="5">
        <v>0</v>
      </c>
      <c r="U66" s="5">
        <v>0</v>
      </c>
      <c r="V66" s="5">
        <v>0</v>
      </c>
      <c r="W66" s="5">
        <v>0</v>
      </c>
      <c r="X66"/>
      <c r="Y66"/>
      <c r="Z66"/>
      <c r="AA66"/>
      <c r="AB66"/>
      <c r="AC66"/>
      <c r="AD66"/>
      <c r="AE66"/>
      <c r="AF66"/>
      <c r="AG66"/>
      <c r="AH66"/>
    </row>
    <row r="67" spans="1:34" ht="15" customHeight="1" x14ac:dyDescent="0.25">
      <c r="A67"/>
      <c r="B67"/>
      <c r="C67"/>
      <c r="D67" s="5"/>
      <c r="E67" s="5"/>
      <c r="F67" s="2"/>
      <c r="G67" s="2"/>
      <c r="H67" s="5"/>
      <c r="I67" s="5"/>
      <c r="J67" s="5"/>
      <c r="K67" s="5"/>
      <c r="L67" s="5"/>
      <c r="M67" s="5"/>
      <c r="N67" s="5"/>
      <c r="O67" s="5"/>
      <c r="P67" s="5"/>
      <c r="Q67" s="5"/>
      <c r="R67" s="5"/>
      <c r="S67" s="5"/>
      <c r="T67" s="5"/>
      <c r="U67" s="5"/>
      <c r="V67"/>
      <c r="W67"/>
      <c r="X67"/>
      <c r="Y67"/>
      <c r="Z67"/>
      <c r="AA67"/>
      <c r="AB67"/>
      <c r="AC67"/>
      <c r="AD67"/>
      <c r="AE67"/>
      <c r="AF67"/>
      <c r="AG67"/>
      <c r="AH67"/>
    </row>
    <row r="68" spans="1:34" ht="15" customHeight="1" x14ac:dyDescent="0.25">
      <c r="A68"/>
      <c r="B68" s="1" t="s">
        <v>329</v>
      </c>
      <c r="C68"/>
      <c r="D68" s="5"/>
      <c r="E68" s="5"/>
      <c r="F68" s="1" t="s">
        <v>110</v>
      </c>
      <c r="G68" s="5">
        <v>159.16666666667001</v>
      </c>
      <c r="H68" s="5">
        <v>9.8333333333333002</v>
      </c>
      <c r="I68" s="5">
        <v>14.166666666667</v>
      </c>
      <c r="J68" s="5">
        <v>13.166666666667</v>
      </c>
      <c r="K68" s="5">
        <v>17</v>
      </c>
      <c r="L68" s="5">
        <v>25</v>
      </c>
      <c r="M68" s="5">
        <v>21</v>
      </c>
      <c r="N68" s="5">
        <v>20</v>
      </c>
      <c r="O68" s="5">
        <v>23</v>
      </c>
      <c r="P68" s="5">
        <v>16</v>
      </c>
      <c r="Q68" s="5">
        <v>0</v>
      </c>
      <c r="R68" s="5">
        <v>0</v>
      </c>
      <c r="S68" s="5">
        <v>0</v>
      </c>
      <c r="T68" s="5">
        <v>0</v>
      </c>
      <c r="U68" s="5">
        <v>0</v>
      </c>
      <c r="V68" s="5">
        <v>0</v>
      </c>
      <c r="W68" s="5">
        <v>0</v>
      </c>
      <c r="X68"/>
      <c r="Y68"/>
      <c r="Z68"/>
      <c r="AA68"/>
      <c r="AB68"/>
      <c r="AC68"/>
      <c r="AD68"/>
      <c r="AE68"/>
      <c r="AF68"/>
      <c r="AG68"/>
      <c r="AH68"/>
    </row>
    <row r="69" spans="1:34" ht="15" customHeight="1" x14ac:dyDescent="0.25">
      <c r="A69"/>
      <c r="B69" s="1" t="s">
        <v>326</v>
      </c>
      <c r="C69"/>
      <c r="D69" s="5"/>
      <c r="E69" s="5"/>
      <c r="F69" s="3" t="s">
        <v>110</v>
      </c>
      <c r="G69" s="5">
        <v>87.266666666667007</v>
      </c>
      <c r="H69" s="5">
        <v>3.9333333333332998</v>
      </c>
      <c r="I69" s="5">
        <v>8.2666666666666995</v>
      </c>
      <c r="J69" s="5">
        <v>7.0666666666667002</v>
      </c>
      <c r="K69" s="5">
        <v>9</v>
      </c>
      <c r="L69" s="5">
        <v>11</v>
      </c>
      <c r="M69" s="5">
        <v>17</v>
      </c>
      <c r="N69" s="5">
        <v>10</v>
      </c>
      <c r="O69" s="5">
        <v>11</v>
      </c>
      <c r="P69" s="5">
        <v>10</v>
      </c>
      <c r="Q69" s="5">
        <v>0</v>
      </c>
      <c r="R69" s="5">
        <v>0</v>
      </c>
      <c r="S69" s="5">
        <v>0</v>
      </c>
      <c r="T69" s="5">
        <v>0</v>
      </c>
      <c r="U69" s="5">
        <v>0</v>
      </c>
      <c r="V69" s="5">
        <v>0</v>
      </c>
      <c r="W69" s="5">
        <v>0</v>
      </c>
      <c r="X69"/>
      <c r="Y69"/>
      <c r="Z69"/>
      <c r="AA69"/>
      <c r="AB69"/>
      <c r="AC69"/>
      <c r="AD69"/>
      <c r="AE69"/>
      <c r="AF69"/>
      <c r="AG69"/>
      <c r="AH69"/>
    </row>
    <row r="70" spans="1:34" ht="15" customHeight="1" x14ac:dyDescent="0.25">
      <c r="A70"/>
      <c r="B70" s="1" t="s">
        <v>330</v>
      </c>
      <c r="C70"/>
      <c r="D70" s="5"/>
      <c r="E70" s="5"/>
      <c r="F70" s="3" t="s">
        <v>110</v>
      </c>
      <c r="G70" s="5">
        <v>71.900000000000006</v>
      </c>
      <c r="H70" s="5">
        <v>5.9</v>
      </c>
      <c r="I70" s="5">
        <v>5.9</v>
      </c>
      <c r="J70" s="5">
        <v>6.1</v>
      </c>
      <c r="K70" s="5">
        <v>8</v>
      </c>
      <c r="L70" s="5">
        <v>14</v>
      </c>
      <c r="M70" s="5">
        <v>4</v>
      </c>
      <c r="N70" s="5">
        <v>10</v>
      </c>
      <c r="O70" s="5">
        <v>12</v>
      </c>
      <c r="P70" s="5">
        <v>6</v>
      </c>
      <c r="Q70" s="5">
        <v>0</v>
      </c>
      <c r="R70" s="5">
        <v>0</v>
      </c>
      <c r="S70" s="5">
        <v>0</v>
      </c>
      <c r="T70" s="5">
        <v>0</v>
      </c>
      <c r="U70" s="5">
        <v>0</v>
      </c>
      <c r="V70" s="5">
        <v>0</v>
      </c>
      <c r="W70" s="5">
        <v>0</v>
      </c>
      <c r="X70"/>
      <c r="Y70"/>
      <c r="Z70"/>
      <c r="AA70"/>
      <c r="AB70"/>
      <c r="AC70"/>
      <c r="AD70"/>
      <c r="AE70"/>
      <c r="AF70"/>
      <c r="AG70"/>
      <c r="AH70"/>
    </row>
    <row r="71" spans="1:34" ht="15" customHeight="1" x14ac:dyDescent="0.25">
      <c r="A71"/>
      <c r="B71"/>
      <c r="C71"/>
      <c r="D71" s="5"/>
      <c r="E71" s="5"/>
      <c r="F71" s="3"/>
      <c r="G71" s="5"/>
      <c r="H71" s="5"/>
      <c r="I71" s="5"/>
      <c r="J71" s="5"/>
      <c r="K71" s="5"/>
      <c r="L71" s="5"/>
      <c r="M71" s="5"/>
      <c r="N71" s="5"/>
      <c r="O71" s="5"/>
      <c r="P71" s="5"/>
      <c r="Q71" s="5"/>
      <c r="R71" s="5"/>
      <c r="S71" s="5"/>
      <c r="T71" s="5"/>
      <c r="U71" s="5"/>
      <c r="V71"/>
      <c r="W71"/>
      <c r="X71"/>
      <c r="Y71"/>
      <c r="Z71"/>
      <c r="AA71"/>
      <c r="AB71"/>
      <c r="AC71"/>
      <c r="AD71"/>
      <c r="AE71"/>
      <c r="AF71"/>
      <c r="AG71"/>
      <c r="AH71"/>
    </row>
    <row r="72" spans="1:34" ht="15" customHeight="1" x14ac:dyDescent="0.25">
      <c r="A72" s="23"/>
      <c r="B72" s="2" t="s">
        <v>331</v>
      </c>
      <c r="C72"/>
      <c r="D72" s="53" t="s">
        <v>332</v>
      </c>
      <c r="E72" s="4"/>
      <c r="F72" s="26" t="s">
        <v>99</v>
      </c>
      <c r="G72" s="27" t="s">
        <v>100</v>
      </c>
      <c r="H72" s="27">
        <v>2017</v>
      </c>
      <c r="I72" s="27">
        <v>2018</v>
      </c>
      <c r="J72" s="27">
        <v>2019</v>
      </c>
      <c r="K72" s="27">
        <v>2020</v>
      </c>
      <c r="L72" s="27">
        <v>2021</v>
      </c>
      <c r="M72" s="27">
        <v>2022</v>
      </c>
      <c r="N72" s="27">
        <v>2023</v>
      </c>
      <c r="O72" s="27">
        <v>2024</v>
      </c>
      <c r="P72" s="27">
        <v>2025</v>
      </c>
      <c r="Q72" s="27">
        <v>2026</v>
      </c>
      <c r="R72" s="27">
        <v>2027</v>
      </c>
      <c r="S72" s="27">
        <v>2028</v>
      </c>
      <c r="T72" s="27">
        <v>2029</v>
      </c>
      <c r="U72" s="27">
        <v>2030</v>
      </c>
      <c r="V72" s="27">
        <v>2031</v>
      </c>
      <c r="W72" s="27">
        <v>2032</v>
      </c>
      <c r="X72" s="23"/>
      <c r="Y72"/>
      <c r="Z72"/>
      <c r="AA72"/>
      <c r="AB72"/>
      <c r="AC72"/>
      <c r="AD72"/>
      <c r="AE72"/>
      <c r="AF72"/>
      <c r="AG72"/>
      <c r="AH72"/>
    </row>
    <row r="73" spans="1:34" ht="15" customHeight="1" x14ac:dyDescent="0.25">
      <c r="A73"/>
      <c r="B73" s="10" t="s">
        <v>301</v>
      </c>
      <c r="C73" s="2"/>
      <c r="D73" s="4"/>
      <c r="E73" s="4"/>
      <c r="F73" s="2"/>
      <c r="G73" s="4"/>
      <c r="H73" s="4"/>
      <c r="I73" s="4"/>
      <c r="J73" s="4"/>
      <c r="K73" s="4"/>
      <c r="L73" s="4"/>
      <c r="M73" s="4"/>
      <c r="N73" s="4"/>
      <c r="O73" s="4"/>
      <c r="P73" s="4"/>
      <c r="Q73" s="4"/>
      <c r="R73" s="4"/>
      <c r="S73" s="4"/>
      <c r="T73" s="4"/>
      <c r="U73" s="4"/>
      <c r="V73" s="4"/>
      <c r="W73" s="4"/>
      <c r="X73" s="4"/>
      <c r="Y73" s="4"/>
      <c r="Z73" s="4"/>
      <c r="AA73"/>
      <c r="AB73"/>
      <c r="AC73"/>
      <c r="AD73"/>
      <c r="AE73"/>
      <c r="AF73"/>
      <c r="AG73"/>
      <c r="AH73"/>
    </row>
    <row r="74" spans="1:34" ht="15" customHeight="1" x14ac:dyDescent="0.25">
      <c r="A74"/>
      <c r="B74" s="1" t="s">
        <v>302</v>
      </c>
      <c r="C74"/>
      <c r="D74" s="5"/>
      <c r="E74" s="5"/>
      <c r="F74" s="1" t="s">
        <v>110</v>
      </c>
      <c r="G74" s="5">
        <v>7540.5</v>
      </c>
      <c r="H74" s="5">
        <v>127.1</v>
      </c>
      <c r="I74" s="5">
        <v>382.3</v>
      </c>
      <c r="J74" s="5">
        <v>646.9</v>
      </c>
      <c r="K74" s="5">
        <v>1003.9</v>
      </c>
      <c r="L74" s="5">
        <v>1043.3</v>
      </c>
      <c r="M74" s="5">
        <v>1023</v>
      </c>
      <c r="N74" s="5">
        <v>1137</v>
      </c>
      <c r="O74" s="5">
        <v>1062</v>
      </c>
      <c r="P74" s="5">
        <v>1115</v>
      </c>
      <c r="Q74" s="5">
        <v>0</v>
      </c>
      <c r="R74" s="5">
        <v>0</v>
      </c>
      <c r="S74" s="5">
        <v>0</v>
      </c>
      <c r="T74" s="5">
        <v>0</v>
      </c>
      <c r="U74" s="5">
        <v>0</v>
      </c>
      <c r="V74" s="5">
        <v>0</v>
      </c>
      <c r="W74" s="5">
        <v>0</v>
      </c>
      <c r="X74"/>
      <c r="Y74"/>
      <c r="Z74"/>
      <c r="AA74"/>
      <c r="AB74"/>
      <c r="AC74"/>
      <c r="AD74"/>
      <c r="AE74"/>
      <c r="AF74"/>
      <c r="AG74"/>
      <c r="AH74"/>
    </row>
    <row r="75" spans="1:34" ht="15" customHeight="1" x14ac:dyDescent="0.25">
      <c r="A75"/>
      <c r="B75" s="1" t="s">
        <v>303</v>
      </c>
      <c r="C75"/>
      <c r="D75" s="5"/>
      <c r="E75" s="5"/>
      <c r="F75" s="3" t="s">
        <v>110</v>
      </c>
      <c r="G75" s="5">
        <v>3150</v>
      </c>
      <c r="H75" s="5">
        <v>139.19999999999999</v>
      </c>
      <c r="I75" s="5">
        <v>239.6</v>
      </c>
      <c r="J75" s="5">
        <v>366.8</v>
      </c>
      <c r="K75" s="5">
        <v>378.8</v>
      </c>
      <c r="L75" s="5">
        <v>377.6</v>
      </c>
      <c r="M75" s="5">
        <v>422</v>
      </c>
      <c r="N75" s="5">
        <v>413</v>
      </c>
      <c r="O75" s="5">
        <v>384</v>
      </c>
      <c r="P75" s="5">
        <v>429</v>
      </c>
      <c r="Q75" s="5">
        <v>0</v>
      </c>
      <c r="R75" s="5">
        <v>0</v>
      </c>
      <c r="S75" s="5">
        <v>0</v>
      </c>
      <c r="T75" s="5">
        <v>0</v>
      </c>
      <c r="U75" s="5">
        <v>0</v>
      </c>
      <c r="V75" s="5">
        <v>0</v>
      </c>
      <c r="W75" s="5">
        <v>0</v>
      </c>
      <c r="X75"/>
      <c r="Y75"/>
      <c r="Z75"/>
      <c r="AA75"/>
      <c r="AB75"/>
      <c r="AC75"/>
      <c r="AD75"/>
      <c r="AE75"/>
      <c r="AF75"/>
      <c r="AG75"/>
      <c r="AH75"/>
    </row>
    <row r="76" spans="1:34" ht="15" customHeight="1" x14ac:dyDescent="0.25">
      <c r="A76"/>
      <c r="B76" s="3" t="s">
        <v>304</v>
      </c>
      <c r="C76"/>
      <c r="D76" s="5"/>
      <c r="E76" s="5"/>
      <c r="F76" s="3" t="s">
        <v>110</v>
      </c>
      <c r="G76" s="5">
        <v>491.5</v>
      </c>
      <c r="H76" s="5">
        <v>20.7</v>
      </c>
      <c r="I76" s="5">
        <v>21.1</v>
      </c>
      <c r="J76" s="5">
        <v>35.299999999999997</v>
      </c>
      <c r="K76" s="5">
        <v>54.3</v>
      </c>
      <c r="L76" s="5">
        <v>75.099999999999994</v>
      </c>
      <c r="M76" s="5">
        <v>82</v>
      </c>
      <c r="N76" s="5">
        <v>68</v>
      </c>
      <c r="O76" s="5">
        <v>64</v>
      </c>
      <c r="P76" s="5">
        <v>71</v>
      </c>
      <c r="Q76" s="5">
        <v>0</v>
      </c>
      <c r="R76" s="5">
        <v>0</v>
      </c>
      <c r="S76" s="5">
        <v>0</v>
      </c>
      <c r="T76" s="5">
        <v>0</v>
      </c>
      <c r="U76" s="5">
        <v>0</v>
      </c>
      <c r="V76" s="5">
        <v>0</v>
      </c>
      <c r="W76" s="5">
        <v>0</v>
      </c>
      <c r="X76"/>
      <c r="Y76"/>
      <c r="Z76"/>
      <c r="AA76"/>
      <c r="AB76"/>
      <c r="AC76"/>
      <c r="AD76"/>
      <c r="AE76"/>
      <c r="AF76"/>
      <c r="AG76"/>
      <c r="AH76"/>
    </row>
    <row r="77" spans="1:34" ht="15" customHeight="1" x14ac:dyDescent="0.25">
      <c r="A77"/>
      <c r="B77"/>
      <c r="C77"/>
      <c r="D77" s="5"/>
      <c r="E77" s="5"/>
      <c r="F77" s="3"/>
      <c r="G77" s="5"/>
      <c r="H77" s="5"/>
      <c r="I77" s="5"/>
      <c r="J77" s="5"/>
      <c r="K77" s="5"/>
      <c r="L77" s="5"/>
      <c r="M77" s="5"/>
      <c r="N77" s="5"/>
      <c r="O77" s="5"/>
      <c r="P77" s="5"/>
      <c r="Q77" s="5"/>
      <c r="R77" s="5"/>
      <c r="S77" s="5"/>
      <c r="T77" s="5"/>
      <c r="U77" s="5"/>
      <c r="V77"/>
      <c r="W77"/>
      <c r="X77"/>
      <c r="Y77"/>
      <c r="Z77"/>
      <c r="AA77"/>
      <c r="AB77"/>
      <c r="AC77"/>
      <c r="AD77"/>
      <c r="AE77"/>
      <c r="AF77"/>
      <c r="AG77"/>
      <c r="AH77"/>
    </row>
    <row r="78" spans="1:34" ht="15" customHeight="1" x14ac:dyDescent="0.25">
      <c r="A78"/>
      <c r="B78" s="10" t="s">
        <v>333</v>
      </c>
      <c r="C78"/>
      <c r="D78" s="5"/>
      <c r="E78" s="5"/>
      <c r="F78" s="3"/>
      <c r="G78" s="5"/>
      <c r="H78" s="5"/>
      <c r="I78" s="5"/>
      <c r="J78" s="5"/>
      <c r="K78" s="5"/>
      <c r="L78" s="5"/>
      <c r="M78" s="5"/>
      <c r="N78" s="5"/>
      <c r="O78" s="5"/>
      <c r="P78" s="5"/>
      <c r="Q78" s="5"/>
      <c r="R78" s="5"/>
      <c r="S78" s="5"/>
      <c r="T78" s="5"/>
      <c r="U78" s="5"/>
      <c r="V78"/>
      <c r="W78"/>
      <c r="X78"/>
      <c r="Y78"/>
      <c r="Z78"/>
      <c r="AA78"/>
      <c r="AB78"/>
      <c r="AC78"/>
      <c r="AD78"/>
      <c r="AE78"/>
      <c r="AF78"/>
      <c r="AG78"/>
      <c r="AH78"/>
    </row>
    <row r="79" spans="1:34" ht="15" customHeight="1" x14ac:dyDescent="0.25">
      <c r="A79"/>
      <c r="B79" s="1" t="s">
        <v>334</v>
      </c>
      <c r="C79"/>
      <c r="D79" s="5"/>
      <c r="E79" s="5"/>
      <c r="F79" s="3" t="s">
        <v>110</v>
      </c>
      <c r="G79" s="5">
        <v>2392</v>
      </c>
      <c r="H79" s="5">
        <v>44</v>
      </c>
      <c r="I79" s="5">
        <v>151</v>
      </c>
      <c r="J79" s="5">
        <v>237</v>
      </c>
      <c r="K79" s="5">
        <v>329</v>
      </c>
      <c r="L79" s="5">
        <v>356</v>
      </c>
      <c r="M79" s="5">
        <v>347</v>
      </c>
      <c r="N79" s="5">
        <v>304</v>
      </c>
      <c r="O79" s="5">
        <v>329</v>
      </c>
      <c r="P79" s="5">
        <v>295</v>
      </c>
      <c r="Q79" s="5">
        <v>0</v>
      </c>
      <c r="R79" s="5">
        <v>0</v>
      </c>
      <c r="S79" s="5">
        <v>0</v>
      </c>
      <c r="T79" s="5">
        <v>0</v>
      </c>
      <c r="U79" s="5">
        <v>0</v>
      </c>
      <c r="V79" s="5">
        <v>0</v>
      </c>
      <c r="W79" s="5">
        <v>0</v>
      </c>
      <c r="X79"/>
      <c r="Y79"/>
      <c r="Z79"/>
      <c r="AA79"/>
      <c r="AB79"/>
      <c r="AC79"/>
      <c r="AD79"/>
      <c r="AE79"/>
      <c r="AF79"/>
      <c r="AG79"/>
      <c r="AH79"/>
    </row>
    <row r="80" spans="1:34" ht="15" customHeight="1" x14ac:dyDescent="0.25">
      <c r="A80"/>
      <c r="B80" s="1" t="s">
        <v>335</v>
      </c>
      <c r="C80"/>
      <c r="D80" s="5"/>
      <c r="E80" s="5"/>
      <c r="F80" s="3" t="s">
        <v>110</v>
      </c>
      <c r="G80" s="5">
        <v>2314</v>
      </c>
      <c r="H80" s="5">
        <v>22</v>
      </c>
      <c r="I80" s="5">
        <v>99</v>
      </c>
      <c r="J80" s="5">
        <v>225</v>
      </c>
      <c r="K80" s="5">
        <v>310</v>
      </c>
      <c r="L80" s="5">
        <v>297</v>
      </c>
      <c r="M80" s="5">
        <v>339</v>
      </c>
      <c r="N80" s="5">
        <v>383</v>
      </c>
      <c r="O80" s="5">
        <v>300</v>
      </c>
      <c r="P80" s="5">
        <v>339</v>
      </c>
      <c r="Q80" s="5">
        <v>0</v>
      </c>
      <c r="R80" s="5">
        <v>0</v>
      </c>
      <c r="S80" s="5">
        <v>0</v>
      </c>
      <c r="T80" s="5">
        <v>0</v>
      </c>
      <c r="U80" s="5">
        <v>0</v>
      </c>
      <c r="V80" s="5">
        <v>0</v>
      </c>
      <c r="W80" s="5">
        <v>0</v>
      </c>
      <c r="X80"/>
      <c r="Y80"/>
      <c r="Z80"/>
      <c r="AA80"/>
      <c r="AB80"/>
      <c r="AC80"/>
      <c r="AD80"/>
      <c r="AE80"/>
      <c r="AF80"/>
      <c r="AG80"/>
      <c r="AH80"/>
    </row>
    <row r="81" spans="1:34" ht="15" customHeight="1" x14ac:dyDescent="0.25">
      <c r="A81"/>
      <c r="B81" s="1" t="s">
        <v>336</v>
      </c>
      <c r="C81"/>
      <c r="D81" s="5"/>
      <c r="E81" s="5"/>
      <c r="F81" s="3" t="s">
        <v>110</v>
      </c>
      <c r="G81" s="5">
        <v>2337</v>
      </c>
      <c r="H81" s="5">
        <v>7</v>
      </c>
      <c r="I81" s="5">
        <v>109</v>
      </c>
      <c r="J81" s="5">
        <v>208</v>
      </c>
      <c r="K81" s="5">
        <v>307</v>
      </c>
      <c r="L81" s="5">
        <v>328</v>
      </c>
      <c r="M81" s="5">
        <v>309</v>
      </c>
      <c r="N81" s="5">
        <v>342</v>
      </c>
      <c r="O81" s="5">
        <v>343</v>
      </c>
      <c r="P81" s="5">
        <v>384</v>
      </c>
      <c r="Q81" s="5">
        <v>0</v>
      </c>
      <c r="R81" s="5">
        <v>0</v>
      </c>
      <c r="S81" s="5">
        <v>0</v>
      </c>
      <c r="T81" s="5">
        <v>0</v>
      </c>
      <c r="U81" s="5">
        <v>0</v>
      </c>
      <c r="V81" s="5">
        <v>0</v>
      </c>
      <c r="W81" s="5">
        <v>0</v>
      </c>
      <c r="X81"/>
      <c r="Y81"/>
      <c r="Z81"/>
      <c r="AA81"/>
      <c r="AB81"/>
      <c r="AC81"/>
      <c r="AD81"/>
      <c r="AE81"/>
      <c r="AF81"/>
      <c r="AG81"/>
      <c r="AH81"/>
    </row>
    <row r="82" spans="1:34" ht="15" customHeight="1" x14ac:dyDescent="0.25">
      <c r="A82"/>
      <c r="B82" s="1" t="s">
        <v>337</v>
      </c>
      <c r="C82"/>
      <c r="D82" s="5"/>
      <c r="E82" s="5"/>
      <c r="F82" s="3" t="s">
        <v>110</v>
      </c>
      <c r="G82" s="5">
        <v>4139</v>
      </c>
      <c r="H82" s="5">
        <v>214</v>
      </c>
      <c r="I82" s="5">
        <v>284</v>
      </c>
      <c r="J82" s="5">
        <v>379</v>
      </c>
      <c r="K82" s="5">
        <v>491</v>
      </c>
      <c r="L82" s="5">
        <v>515</v>
      </c>
      <c r="M82" s="5">
        <v>532</v>
      </c>
      <c r="N82" s="5">
        <v>589</v>
      </c>
      <c r="O82" s="5">
        <v>538</v>
      </c>
      <c r="P82" s="5">
        <v>597</v>
      </c>
      <c r="Q82" s="5">
        <v>0</v>
      </c>
      <c r="R82" s="5">
        <v>0</v>
      </c>
      <c r="S82" s="5">
        <v>0</v>
      </c>
      <c r="T82" s="5">
        <v>0</v>
      </c>
      <c r="U82" s="5">
        <v>0</v>
      </c>
      <c r="V82" s="5">
        <v>0</v>
      </c>
      <c r="W82" s="5">
        <v>0</v>
      </c>
      <c r="X82"/>
      <c r="Y82"/>
      <c r="Z82"/>
      <c r="AA82"/>
      <c r="AB82"/>
      <c r="AC82"/>
      <c r="AD82"/>
      <c r="AE82"/>
      <c r="AF82"/>
      <c r="AG82"/>
      <c r="AH82"/>
    </row>
    <row r="83" spans="1:34" ht="15" customHeight="1" x14ac:dyDescent="0.25">
      <c r="A83"/>
      <c r="B83"/>
      <c r="C83"/>
      <c r="D83" s="5"/>
      <c r="E83" s="5"/>
      <c r="F83" s="3"/>
      <c r="G83" s="5"/>
      <c r="H83" s="5"/>
      <c r="I83" s="5"/>
      <c r="J83" s="5"/>
      <c r="K83" s="5"/>
      <c r="L83" s="5"/>
      <c r="M83" s="5"/>
      <c r="N83" s="5"/>
      <c r="O83" s="5"/>
      <c r="P83" s="5"/>
      <c r="Q83" s="5"/>
      <c r="R83" s="5"/>
      <c r="S83" s="5"/>
      <c r="T83" s="5"/>
      <c r="U83" s="5"/>
      <c r="V83"/>
      <c r="W83"/>
      <c r="X83"/>
      <c r="Y83"/>
      <c r="Z83"/>
      <c r="AA83"/>
      <c r="AB83"/>
      <c r="AC83"/>
      <c r="AD83"/>
      <c r="AE83"/>
      <c r="AF83"/>
      <c r="AG83"/>
      <c r="AH83"/>
    </row>
    <row r="84" spans="1:34" ht="15" customHeight="1" x14ac:dyDescent="0.25">
      <c r="A84" s="23"/>
      <c r="B84" s="30" t="s">
        <v>338</v>
      </c>
      <c r="C84" s="23"/>
      <c r="D84" s="5"/>
      <c r="E84" s="28"/>
      <c r="F84" s="28"/>
      <c r="G84" s="28"/>
      <c r="H84" s="28"/>
      <c r="I84" s="28"/>
      <c r="J84" s="28"/>
      <c r="K84" s="28"/>
      <c r="L84" s="28"/>
      <c r="M84" s="28"/>
      <c r="N84" s="28"/>
      <c r="O84" s="28"/>
      <c r="P84" s="28"/>
      <c r="Q84" s="28"/>
      <c r="R84" s="28"/>
      <c r="S84" s="28"/>
      <c r="T84" s="28"/>
      <c r="U84" s="28"/>
      <c r="V84" s="23"/>
      <c r="W84" s="23"/>
      <c r="X84" s="23"/>
      <c r="Y84" s="23"/>
      <c r="Z84" s="23"/>
      <c r="AA84" s="23"/>
      <c r="AB84" s="23"/>
      <c r="AC84" s="23"/>
      <c r="AD84" s="23"/>
      <c r="AE84" s="23"/>
      <c r="AF84" s="23"/>
      <c r="AG84" s="23"/>
      <c r="AH84" s="23"/>
    </row>
    <row r="85" spans="1:34" ht="15" customHeight="1" x14ac:dyDescent="0.25">
      <c r="A85" s="23"/>
      <c r="B85" s="23" t="s">
        <v>339</v>
      </c>
      <c r="C85" s="23"/>
      <c r="D85" s="28"/>
      <c r="E85" s="28"/>
      <c r="F85" s="3" t="s">
        <v>110</v>
      </c>
      <c r="G85" s="5">
        <v>497.25</v>
      </c>
      <c r="H85" s="5">
        <v>10.85</v>
      </c>
      <c r="I85" s="5">
        <v>26.05</v>
      </c>
      <c r="J85" s="5">
        <v>30.65</v>
      </c>
      <c r="K85" s="5">
        <v>81.650000000000006</v>
      </c>
      <c r="L85" s="5">
        <v>70.05</v>
      </c>
      <c r="M85" s="5">
        <v>63</v>
      </c>
      <c r="N85" s="5">
        <v>61</v>
      </c>
      <c r="O85" s="5">
        <v>74</v>
      </c>
      <c r="P85" s="5">
        <v>80</v>
      </c>
      <c r="Q85" s="5">
        <v>0</v>
      </c>
      <c r="R85" s="5">
        <v>0</v>
      </c>
      <c r="S85" s="5">
        <v>0</v>
      </c>
      <c r="T85" s="5">
        <v>0</v>
      </c>
      <c r="U85" s="5">
        <v>0</v>
      </c>
      <c r="V85" s="5">
        <v>0</v>
      </c>
      <c r="W85" s="5">
        <v>0</v>
      </c>
      <c r="X85" s="23"/>
      <c r="Y85" s="23"/>
      <c r="Z85" s="23"/>
      <c r="AA85" s="23"/>
      <c r="AB85" s="23"/>
      <c r="AC85" s="23"/>
      <c r="AD85" s="23"/>
      <c r="AE85" s="23"/>
      <c r="AF85" s="23"/>
      <c r="AG85" s="23"/>
      <c r="AH85" s="23"/>
    </row>
    <row r="86" spans="1:34" ht="15" customHeight="1" x14ac:dyDescent="0.25">
      <c r="A86" s="23"/>
      <c r="B86" s="23" t="s">
        <v>340</v>
      </c>
      <c r="C86" s="23"/>
      <c r="D86" s="28"/>
      <c r="E86" s="28"/>
      <c r="F86" s="3" t="s">
        <v>110</v>
      </c>
      <c r="G86" s="5">
        <v>1323.5</v>
      </c>
      <c r="H86" s="5">
        <v>25.7</v>
      </c>
      <c r="I86" s="5">
        <v>87.1</v>
      </c>
      <c r="J86" s="5">
        <v>130.30000000000001</v>
      </c>
      <c r="K86" s="5">
        <v>179.3</v>
      </c>
      <c r="L86" s="5">
        <v>192.1</v>
      </c>
      <c r="M86" s="5">
        <v>146</v>
      </c>
      <c r="N86" s="5">
        <v>199</v>
      </c>
      <c r="O86" s="5">
        <v>174</v>
      </c>
      <c r="P86" s="5">
        <v>190</v>
      </c>
      <c r="Q86" s="5">
        <v>0</v>
      </c>
      <c r="R86" s="5">
        <v>0</v>
      </c>
      <c r="S86" s="5">
        <v>0</v>
      </c>
      <c r="T86" s="5">
        <v>0</v>
      </c>
      <c r="U86" s="5">
        <v>0</v>
      </c>
      <c r="V86" s="5">
        <v>0</v>
      </c>
      <c r="W86" s="5">
        <v>0</v>
      </c>
      <c r="X86" s="23"/>
      <c r="Y86" s="23"/>
      <c r="Z86" s="23"/>
      <c r="AA86" s="23"/>
      <c r="AB86" s="23"/>
      <c r="AC86" s="23"/>
      <c r="AD86" s="23"/>
      <c r="AE86" s="23"/>
      <c r="AF86" s="23"/>
      <c r="AG86" s="23"/>
      <c r="AH86" s="23"/>
    </row>
    <row r="87" spans="1:34" ht="15" customHeight="1" x14ac:dyDescent="0.25">
      <c r="A87" s="23"/>
      <c r="B87" s="23" t="s">
        <v>341</v>
      </c>
      <c r="C87" s="23"/>
      <c r="D87" s="28"/>
      <c r="E87" s="28"/>
      <c r="F87" s="3" t="s">
        <v>110</v>
      </c>
      <c r="G87" s="5">
        <v>346.25</v>
      </c>
      <c r="H87" s="5">
        <v>11.85</v>
      </c>
      <c r="I87" s="5">
        <v>19.05</v>
      </c>
      <c r="J87" s="5">
        <v>24.65</v>
      </c>
      <c r="K87" s="5">
        <v>34.65</v>
      </c>
      <c r="L87" s="5">
        <v>38.049999999999997</v>
      </c>
      <c r="M87" s="5">
        <v>44</v>
      </c>
      <c r="N87" s="5">
        <v>51</v>
      </c>
      <c r="O87" s="5">
        <v>48</v>
      </c>
      <c r="P87" s="5">
        <v>75</v>
      </c>
      <c r="Q87" s="5">
        <v>0</v>
      </c>
      <c r="R87" s="5">
        <v>0</v>
      </c>
      <c r="S87" s="5">
        <v>0</v>
      </c>
      <c r="T87" s="5">
        <v>0</v>
      </c>
      <c r="U87" s="5">
        <v>0</v>
      </c>
      <c r="V87" s="5">
        <v>0</v>
      </c>
      <c r="W87" s="5">
        <v>0</v>
      </c>
      <c r="X87" s="23"/>
      <c r="Y87" s="23"/>
      <c r="Z87" s="23"/>
      <c r="AA87" s="23"/>
      <c r="AB87" s="23"/>
      <c r="AC87" s="23"/>
      <c r="AD87" s="23"/>
      <c r="AE87" s="23"/>
      <c r="AF87" s="23"/>
      <c r="AG87" s="23"/>
      <c r="AH87" s="23"/>
    </row>
    <row r="88" spans="1:34" ht="15" customHeight="1" x14ac:dyDescent="0.25">
      <c r="A88" s="23"/>
      <c r="B88" s="23" t="s">
        <v>342</v>
      </c>
      <c r="C88" s="23"/>
      <c r="D88" s="28"/>
      <c r="E88" s="28"/>
      <c r="F88" s="3" t="s">
        <v>110</v>
      </c>
      <c r="G88" s="5">
        <v>6211.5</v>
      </c>
      <c r="H88" s="5">
        <v>157.5</v>
      </c>
      <c r="I88" s="5">
        <v>349.5</v>
      </c>
      <c r="J88" s="5">
        <v>608.5</v>
      </c>
      <c r="K88" s="5">
        <v>808.5</v>
      </c>
      <c r="L88" s="5">
        <v>852.5</v>
      </c>
      <c r="M88" s="5">
        <v>882</v>
      </c>
      <c r="N88" s="5">
        <v>905</v>
      </c>
      <c r="O88" s="5">
        <v>832</v>
      </c>
      <c r="P88" s="5">
        <v>816</v>
      </c>
      <c r="Q88" s="5">
        <v>0</v>
      </c>
      <c r="R88" s="5">
        <v>0</v>
      </c>
      <c r="S88" s="5">
        <v>0</v>
      </c>
      <c r="T88" s="5">
        <v>0</v>
      </c>
      <c r="U88" s="5">
        <v>0</v>
      </c>
      <c r="V88" s="5">
        <v>0</v>
      </c>
      <c r="W88" s="5">
        <v>0</v>
      </c>
      <c r="X88" s="23"/>
      <c r="Y88" s="23"/>
      <c r="Z88" s="23"/>
      <c r="AA88" s="23"/>
      <c r="AB88" s="23"/>
      <c r="AC88" s="23"/>
      <c r="AD88" s="23"/>
      <c r="AE88" s="23"/>
      <c r="AF88" s="23"/>
      <c r="AG88" s="23"/>
      <c r="AH88" s="23"/>
    </row>
    <row r="89" spans="1:34" ht="15" customHeight="1" x14ac:dyDescent="0.25">
      <c r="A89" s="23"/>
      <c r="B89" s="23" t="s">
        <v>343</v>
      </c>
      <c r="C89" s="23"/>
      <c r="D89" s="28"/>
      <c r="E89" s="23"/>
      <c r="F89" s="3" t="s">
        <v>110</v>
      </c>
      <c r="G89" s="5">
        <v>1487.75</v>
      </c>
      <c r="H89" s="5">
        <v>40.549999999999997</v>
      </c>
      <c r="I89" s="5">
        <v>83.15</v>
      </c>
      <c r="J89" s="5">
        <v>136.94999999999999</v>
      </c>
      <c r="K89" s="5">
        <v>160.94999999999999</v>
      </c>
      <c r="L89" s="5">
        <v>169.15</v>
      </c>
      <c r="M89" s="5">
        <v>208</v>
      </c>
      <c r="N89" s="5">
        <v>206</v>
      </c>
      <c r="O89" s="5">
        <v>214</v>
      </c>
      <c r="P89" s="5">
        <v>269</v>
      </c>
      <c r="Q89" s="5">
        <v>0</v>
      </c>
      <c r="R89" s="5">
        <v>0</v>
      </c>
      <c r="S89" s="5">
        <v>0</v>
      </c>
      <c r="T89" s="5">
        <v>0</v>
      </c>
      <c r="U89" s="5">
        <v>0</v>
      </c>
      <c r="V89" s="5">
        <v>0</v>
      </c>
      <c r="W89" s="5">
        <v>0</v>
      </c>
      <c r="X89" s="23"/>
      <c r="Y89" s="23"/>
      <c r="Z89" s="23"/>
      <c r="AA89" s="23"/>
      <c r="AB89" s="23"/>
      <c r="AC89" s="23"/>
      <c r="AD89" s="23"/>
      <c r="AE89" s="23"/>
      <c r="AF89" s="23"/>
      <c r="AG89" s="23"/>
      <c r="AH89" s="23"/>
    </row>
    <row r="90" spans="1:34" ht="15" customHeight="1" x14ac:dyDescent="0.25">
      <c r="A90" s="23"/>
      <c r="B90" s="23" t="s">
        <v>344</v>
      </c>
      <c r="C90" s="23"/>
      <c r="D90" s="28"/>
      <c r="E90" s="23"/>
      <c r="F90" s="3" t="s">
        <v>110</v>
      </c>
      <c r="G90" s="5">
        <v>1315.75</v>
      </c>
      <c r="H90" s="5">
        <v>40.549999999999997</v>
      </c>
      <c r="I90" s="5">
        <v>78.150000000000006</v>
      </c>
      <c r="J90" s="5">
        <v>117.95</v>
      </c>
      <c r="K90" s="5">
        <v>171.95</v>
      </c>
      <c r="L90" s="5">
        <v>174.15</v>
      </c>
      <c r="M90" s="5">
        <v>184</v>
      </c>
      <c r="N90" s="5">
        <v>196</v>
      </c>
      <c r="O90" s="5">
        <v>168</v>
      </c>
      <c r="P90" s="5">
        <v>185</v>
      </c>
      <c r="Q90" s="5">
        <v>0</v>
      </c>
      <c r="R90" s="5">
        <v>0</v>
      </c>
      <c r="S90" s="5">
        <v>0</v>
      </c>
      <c r="T90" s="5">
        <v>0</v>
      </c>
      <c r="U90" s="5">
        <v>0</v>
      </c>
      <c r="V90" s="5">
        <v>0</v>
      </c>
      <c r="W90" s="5">
        <v>0</v>
      </c>
      <c r="X90" s="23"/>
      <c r="Y90" s="23"/>
      <c r="Z90" s="23"/>
      <c r="AA90" s="23"/>
      <c r="AB90" s="23"/>
      <c r="AC90" s="23"/>
      <c r="AD90" s="23"/>
      <c r="AE90" s="23"/>
      <c r="AF90" s="23"/>
      <c r="AG90" s="23"/>
      <c r="AH90" s="23"/>
    </row>
    <row r="91" spans="1:34" ht="15" customHeight="1" x14ac:dyDescent="0.25">
      <c r="A91"/>
      <c r="B91"/>
      <c r="C91"/>
      <c r="D91" s="5"/>
      <c r="E91" s="5"/>
      <c r="F91" s="3"/>
      <c r="G91" s="5"/>
      <c r="H91" s="5"/>
      <c r="I91" s="5"/>
      <c r="J91" s="5"/>
      <c r="K91" s="5"/>
      <c r="L91" s="5"/>
      <c r="M91" s="5"/>
      <c r="N91" s="5"/>
      <c r="O91" s="5"/>
      <c r="P91" s="5"/>
      <c r="Q91" s="5"/>
      <c r="R91" s="5"/>
      <c r="S91" s="5"/>
      <c r="T91" s="5"/>
      <c r="U91" s="5"/>
      <c r="V91"/>
      <c r="W91"/>
      <c r="X91"/>
      <c r="Y91"/>
      <c r="Z91"/>
      <c r="AA91"/>
      <c r="AB91"/>
      <c r="AC91"/>
      <c r="AD91"/>
      <c r="AE91"/>
      <c r="AF91"/>
      <c r="AG91"/>
      <c r="AH91"/>
    </row>
    <row r="92" spans="1:34" ht="15" customHeight="1" x14ac:dyDescent="0.25">
      <c r="A92"/>
      <c r="B92" s="10" t="s">
        <v>345</v>
      </c>
      <c r="C92"/>
      <c r="D92" s="5"/>
      <c r="E92" s="5"/>
      <c r="F92" s="5"/>
      <c r="G92" s="5"/>
      <c r="H92" s="5"/>
      <c r="I92" s="5"/>
      <c r="J92" s="5"/>
      <c r="K92" s="5"/>
      <c r="L92" s="5"/>
      <c r="M92" s="5"/>
      <c r="N92" s="5"/>
      <c r="O92" s="5"/>
      <c r="P92" s="5"/>
      <c r="Q92" s="5"/>
      <c r="R92" s="5"/>
      <c r="S92" s="5"/>
      <c r="T92" s="5"/>
      <c r="U92" s="5"/>
      <c r="V92"/>
      <c r="W92"/>
      <c r="X92"/>
      <c r="Y92"/>
      <c r="Z92"/>
      <c r="AA92"/>
      <c r="AB92"/>
      <c r="AC92"/>
      <c r="AD92"/>
      <c r="AE92"/>
      <c r="AF92"/>
      <c r="AG92"/>
      <c r="AH92"/>
    </row>
    <row r="93" spans="1:34" ht="15" customHeight="1" x14ac:dyDescent="0.25">
      <c r="A93"/>
      <c r="B93" s="1" t="s">
        <v>339</v>
      </c>
      <c r="C93"/>
      <c r="D93" s="5"/>
      <c r="E93" s="5"/>
      <c r="F93" s="3" t="s">
        <v>110</v>
      </c>
      <c r="G93" s="5">
        <v>6663.25</v>
      </c>
      <c r="H93" s="5">
        <v>168.05</v>
      </c>
      <c r="I93" s="5">
        <v>294.64999999999998</v>
      </c>
      <c r="J93" s="5">
        <v>508.45</v>
      </c>
      <c r="K93" s="5">
        <v>755.45</v>
      </c>
      <c r="L93" s="5">
        <v>842.65</v>
      </c>
      <c r="M93" s="5">
        <v>874</v>
      </c>
      <c r="N93" s="5">
        <v>1083</v>
      </c>
      <c r="O93" s="5">
        <v>1032</v>
      </c>
      <c r="P93" s="5">
        <v>1105</v>
      </c>
      <c r="Q93" s="5">
        <v>0</v>
      </c>
      <c r="R93" s="5">
        <v>0</v>
      </c>
      <c r="S93" s="5">
        <v>0</v>
      </c>
      <c r="T93" s="5">
        <v>0</v>
      </c>
      <c r="U93" s="5">
        <v>0</v>
      </c>
      <c r="V93" s="5">
        <v>0</v>
      </c>
      <c r="W93" s="5">
        <v>0</v>
      </c>
      <c r="X93"/>
      <c r="Y93"/>
      <c r="Z93"/>
      <c r="AA93"/>
      <c r="AB93"/>
      <c r="AC93"/>
      <c r="AD93"/>
      <c r="AE93"/>
      <c r="AF93"/>
      <c r="AG93"/>
      <c r="AH93"/>
    </row>
    <row r="94" spans="1:34" ht="15" customHeight="1" x14ac:dyDescent="0.25">
      <c r="A94"/>
      <c r="B94" s="1" t="s">
        <v>340</v>
      </c>
      <c r="C94"/>
      <c r="D94" s="5"/>
      <c r="E94" s="5"/>
      <c r="F94" s="3" t="s">
        <v>110</v>
      </c>
      <c r="G94" s="5">
        <v>1211.5</v>
      </c>
      <c r="H94" s="5">
        <v>24.7</v>
      </c>
      <c r="I94" s="5">
        <v>80.099999999999994</v>
      </c>
      <c r="J94" s="5">
        <v>112.3</v>
      </c>
      <c r="K94" s="5">
        <v>145.30000000000001</v>
      </c>
      <c r="L94" s="5">
        <v>173.1</v>
      </c>
      <c r="M94" s="5">
        <v>157</v>
      </c>
      <c r="N94" s="5">
        <v>164</v>
      </c>
      <c r="O94" s="5">
        <v>175</v>
      </c>
      <c r="P94" s="5">
        <v>180</v>
      </c>
      <c r="Q94" s="5">
        <v>0</v>
      </c>
      <c r="R94" s="5">
        <v>0</v>
      </c>
      <c r="S94" s="5">
        <v>0</v>
      </c>
      <c r="T94" s="5">
        <v>0</v>
      </c>
      <c r="U94" s="5">
        <v>0</v>
      </c>
      <c r="V94" s="5">
        <v>0</v>
      </c>
      <c r="W94" s="5">
        <v>0</v>
      </c>
      <c r="X94"/>
      <c r="Y94"/>
      <c r="Z94"/>
      <c r="AA94"/>
      <c r="AB94"/>
      <c r="AC94"/>
      <c r="AD94"/>
      <c r="AE94"/>
      <c r="AF94"/>
      <c r="AG94"/>
      <c r="AH94"/>
    </row>
    <row r="95" spans="1:34" ht="15" customHeight="1" x14ac:dyDescent="0.25">
      <c r="A95"/>
      <c r="B95" s="1" t="s">
        <v>341</v>
      </c>
      <c r="C95"/>
      <c r="D95" s="5"/>
      <c r="E95" s="5"/>
      <c r="F95" s="3" t="s">
        <v>110</v>
      </c>
      <c r="G95" s="5">
        <v>981.5</v>
      </c>
      <c r="H95" s="5">
        <v>21.7</v>
      </c>
      <c r="I95" s="5">
        <v>42.1</v>
      </c>
      <c r="J95" s="5">
        <v>62.3</v>
      </c>
      <c r="K95" s="5">
        <v>97.3</v>
      </c>
      <c r="L95" s="5">
        <v>120.1</v>
      </c>
      <c r="M95" s="5">
        <v>162</v>
      </c>
      <c r="N95" s="5">
        <v>153</v>
      </c>
      <c r="O95" s="5">
        <v>125</v>
      </c>
      <c r="P95" s="5">
        <v>198</v>
      </c>
      <c r="Q95" s="5">
        <v>0</v>
      </c>
      <c r="R95" s="5">
        <v>0</v>
      </c>
      <c r="S95" s="5">
        <v>0</v>
      </c>
      <c r="T95" s="5">
        <v>0</v>
      </c>
      <c r="U95" s="5">
        <v>0</v>
      </c>
      <c r="V95" s="5">
        <v>0</v>
      </c>
      <c r="W95" s="5">
        <v>0</v>
      </c>
      <c r="X95"/>
      <c r="Y95"/>
      <c r="Z95"/>
      <c r="AA95"/>
      <c r="AB95"/>
      <c r="AC95"/>
      <c r="AD95"/>
      <c r="AE95"/>
      <c r="AF95"/>
      <c r="AG95"/>
      <c r="AH95"/>
    </row>
    <row r="96" spans="1:34" ht="15" customHeight="1" x14ac:dyDescent="0.25">
      <c r="A96"/>
      <c r="B96" s="1" t="s">
        <v>342</v>
      </c>
      <c r="C96"/>
      <c r="D96" s="5"/>
      <c r="E96" s="5"/>
      <c r="F96" s="3" t="s">
        <v>110</v>
      </c>
      <c r="G96" s="5">
        <v>1125.5</v>
      </c>
      <c r="H96" s="5">
        <v>48.7</v>
      </c>
      <c r="I96" s="5">
        <v>132.1</v>
      </c>
      <c r="J96" s="5">
        <v>200.3</v>
      </c>
      <c r="K96" s="5">
        <v>219.3</v>
      </c>
      <c r="L96" s="5">
        <v>185.1</v>
      </c>
      <c r="M96" s="5">
        <v>136</v>
      </c>
      <c r="N96" s="5">
        <v>84</v>
      </c>
      <c r="O96" s="5">
        <v>79</v>
      </c>
      <c r="P96" s="5">
        <v>41</v>
      </c>
      <c r="Q96" s="5">
        <v>0</v>
      </c>
      <c r="R96" s="5">
        <v>0</v>
      </c>
      <c r="S96" s="5">
        <v>0</v>
      </c>
      <c r="T96" s="5">
        <v>0</v>
      </c>
      <c r="U96" s="5">
        <v>0</v>
      </c>
      <c r="V96" s="5">
        <v>0</v>
      </c>
      <c r="W96" s="5">
        <v>0</v>
      </c>
      <c r="X96"/>
      <c r="Y96"/>
      <c r="Z96"/>
      <c r="AA96"/>
      <c r="AB96"/>
      <c r="AC96"/>
      <c r="AD96"/>
      <c r="AE96"/>
      <c r="AF96"/>
      <c r="AG96"/>
      <c r="AH96"/>
    </row>
    <row r="97" spans="1:34" ht="15" customHeight="1" x14ac:dyDescent="0.25">
      <c r="A97"/>
      <c r="B97" s="1" t="s">
        <v>343</v>
      </c>
      <c r="C97"/>
      <c r="D97"/>
      <c r="E97"/>
      <c r="F97" s="3" t="s">
        <v>110</v>
      </c>
      <c r="G97" s="5">
        <v>1105.25</v>
      </c>
      <c r="H97" s="5">
        <v>22.85</v>
      </c>
      <c r="I97" s="5">
        <v>87.05</v>
      </c>
      <c r="J97" s="5">
        <v>156.65</v>
      </c>
      <c r="K97" s="5">
        <v>195.65</v>
      </c>
      <c r="L97" s="5">
        <v>164.05</v>
      </c>
      <c r="M97" s="5">
        <v>184</v>
      </c>
      <c r="N97" s="5">
        <v>123</v>
      </c>
      <c r="O97" s="5">
        <v>91</v>
      </c>
      <c r="P97" s="5">
        <v>81</v>
      </c>
      <c r="Q97" s="5">
        <v>0</v>
      </c>
      <c r="R97" s="5">
        <v>0</v>
      </c>
      <c r="S97" s="5">
        <v>0</v>
      </c>
      <c r="T97" s="5">
        <v>0</v>
      </c>
      <c r="U97" s="5">
        <v>0</v>
      </c>
      <c r="V97" s="5">
        <v>0</v>
      </c>
      <c r="W97" s="5">
        <v>0</v>
      </c>
      <c r="X97"/>
      <c r="Y97"/>
      <c r="Z97"/>
      <c r="AA97"/>
      <c r="AB97"/>
      <c r="AC97"/>
      <c r="AD97"/>
      <c r="AE97"/>
      <c r="AF97"/>
      <c r="AG97"/>
      <c r="AH97"/>
    </row>
    <row r="98" spans="1:34" ht="15" customHeight="1" x14ac:dyDescent="0.25">
      <c r="A98"/>
      <c r="B98"/>
      <c r="C98"/>
      <c r="D98" s="5"/>
      <c r="E98" s="5"/>
      <c r="F98" s="3"/>
      <c r="G98" s="5"/>
      <c r="H98" s="5"/>
      <c r="I98" s="5"/>
      <c r="J98" s="5"/>
      <c r="K98" s="5"/>
      <c r="L98" s="5"/>
      <c r="M98" s="5"/>
      <c r="N98" s="5"/>
      <c r="O98" s="5"/>
      <c r="P98" s="5"/>
      <c r="Q98" s="5"/>
      <c r="R98" s="5"/>
      <c r="S98" s="5"/>
      <c r="T98" s="5"/>
      <c r="U98" s="5"/>
      <c r="V98"/>
      <c r="W98"/>
      <c r="X98"/>
      <c r="Y98"/>
      <c r="Z98"/>
      <c r="AA98"/>
      <c r="AB98"/>
      <c r="AC98"/>
      <c r="AD98"/>
      <c r="AE98"/>
      <c r="AF98"/>
      <c r="AG98"/>
      <c r="AH98"/>
    </row>
    <row r="99" spans="1:34" ht="15" customHeight="1" x14ac:dyDescent="0.25">
      <c r="A99" s="2"/>
      <c r="B99" s="2" t="s">
        <v>346</v>
      </c>
      <c r="C99" s="2"/>
      <c r="D99" s="4"/>
      <c r="E99" s="4"/>
      <c r="F99" s="26" t="s">
        <v>99</v>
      </c>
      <c r="G99" s="27" t="s">
        <v>100</v>
      </c>
      <c r="H99" s="27">
        <v>2017</v>
      </c>
      <c r="I99" s="27">
        <v>2018</v>
      </c>
      <c r="J99" s="27">
        <v>2019</v>
      </c>
      <c r="K99" s="27">
        <v>2020</v>
      </c>
      <c r="L99" s="27">
        <v>2021</v>
      </c>
      <c r="M99" s="27">
        <v>2022</v>
      </c>
      <c r="N99" s="27">
        <v>2023</v>
      </c>
      <c r="O99" s="27">
        <v>2024</v>
      </c>
      <c r="P99" s="27">
        <v>2025</v>
      </c>
      <c r="Q99" s="27">
        <v>2026</v>
      </c>
      <c r="R99" s="27">
        <v>2027</v>
      </c>
      <c r="S99" s="27">
        <v>2028</v>
      </c>
      <c r="T99" s="27">
        <v>2029</v>
      </c>
      <c r="U99" s="27">
        <v>2030</v>
      </c>
      <c r="V99" s="27">
        <v>2031</v>
      </c>
      <c r="W99" s="27">
        <v>2032</v>
      </c>
      <c r="X99"/>
      <c r="Y99"/>
      <c r="Z99"/>
      <c r="AA99"/>
      <c r="AB99"/>
      <c r="AC99"/>
      <c r="AD99"/>
      <c r="AE99"/>
      <c r="AF99"/>
      <c r="AG99"/>
      <c r="AH99"/>
    </row>
    <row r="100" spans="1:34" ht="15" customHeight="1" x14ac:dyDescent="0.25">
      <c r="A100" s="2"/>
      <c r="B100" s="10" t="s">
        <v>347</v>
      </c>
      <c r="C100" s="2"/>
      <c r="D100" s="4"/>
      <c r="E100" s="4"/>
      <c r="F100" s="2"/>
      <c r="G100" s="4"/>
      <c r="H100" s="4"/>
      <c r="I100" s="4"/>
      <c r="J100" s="4"/>
      <c r="K100" s="4"/>
      <c r="L100" s="4"/>
      <c r="M100" s="4"/>
      <c r="N100" s="4"/>
      <c r="O100" s="4"/>
      <c r="P100" s="4"/>
      <c r="Q100" s="4"/>
      <c r="R100" s="4"/>
      <c r="S100" s="4"/>
      <c r="T100" s="4"/>
      <c r="U100" s="4"/>
      <c r="V100" s="4"/>
      <c r="W100" s="4"/>
      <c r="X100" s="4"/>
      <c r="Y100" s="4"/>
      <c r="Z100" s="4"/>
      <c r="AA100"/>
      <c r="AB100"/>
      <c r="AC100"/>
      <c r="AD100"/>
      <c r="AE100"/>
      <c r="AF100"/>
      <c r="AG100"/>
      <c r="AH100"/>
    </row>
    <row r="101" spans="1:34" ht="15" customHeight="1" x14ac:dyDescent="0.25">
      <c r="A101"/>
      <c r="B101" s="1" t="s">
        <v>348</v>
      </c>
      <c r="C101"/>
      <c r="D101" s="5"/>
      <c r="E101" s="5"/>
      <c r="F101" s="1" t="s">
        <v>349</v>
      </c>
      <c r="G101" s="5">
        <v>1122480.2819999999</v>
      </c>
      <c r="H101" s="5">
        <v>86125.84</v>
      </c>
      <c r="I101" s="5">
        <v>77286.661999999997</v>
      </c>
      <c r="J101" s="5">
        <v>61412.93</v>
      </c>
      <c r="K101" s="5">
        <v>72105.100000000006</v>
      </c>
      <c r="L101" s="5">
        <v>80538.8</v>
      </c>
      <c r="M101" s="5">
        <v>151414.9</v>
      </c>
      <c r="N101" s="5">
        <v>193175</v>
      </c>
      <c r="O101" s="5">
        <v>160658.45000000001</v>
      </c>
      <c r="P101" s="5">
        <v>239762.6</v>
      </c>
      <c r="Q101" s="5">
        <v>0</v>
      </c>
      <c r="R101" s="5">
        <v>0</v>
      </c>
      <c r="S101" s="5">
        <v>0</v>
      </c>
      <c r="T101" s="5">
        <v>0</v>
      </c>
      <c r="U101" s="5">
        <v>0</v>
      </c>
      <c r="V101" s="5">
        <v>0</v>
      </c>
      <c r="W101" s="5">
        <v>0</v>
      </c>
      <c r="X101"/>
      <c r="Y101"/>
      <c r="Z101"/>
      <c r="AA101"/>
      <c r="AB101"/>
      <c r="AC101"/>
      <c r="AD101"/>
      <c r="AE101"/>
      <c r="AF101"/>
      <c r="AG101"/>
      <c r="AH101"/>
    </row>
    <row r="102" spans="1:34" ht="15" customHeight="1" x14ac:dyDescent="0.25">
      <c r="A102"/>
      <c r="B102" s="1" t="s">
        <v>350</v>
      </c>
      <c r="C102"/>
      <c r="D102" s="5"/>
      <c r="E102" s="5"/>
      <c r="F102" s="1" t="s">
        <v>110</v>
      </c>
      <c r="G102" s="5">
        <v>35077.508812499997</v>
      </c>
      <c r="H102" s="5">
        <v>2691.4324999999999</v>
      </c>
      <c r="I102" s="5">
        <v>2415.2081874999999</v>
      </c>
      <c r="J102" s="5">
        <v>1919.1540625</v>
      </c>
      <c r="K102" s="5">
        <v>2253.2843750000002</v>
      </c>
      <c r="L102" s="5">
        <v>2516.8375000000001</v>
      </c>
      <c r="M102" s="5">
        <v>4731.7156249999998</v>
      </c>
      <c r="N102" s="5">
        <v>6036.71875</v>
      </c>
      <c r="O102" s="5">
        <v>5020.5765625000004</v>
      </c>
      <c r="P102" s="5">
        <v>7492.5812500000002</v>
      </c>
      <c r="Q102" s="5">
        <v>0</v>
      </c>
      <c r="R102" s="5">
        <v>0</v>
      </c>
      <c r="S102" s="5">
        <v>0</v>
      </c>
      <c r="T102" s="5">
        <v>0</v>
      </c>
      <c r="U102" s="5">
        <v>0</v>
      </c>
      <c r="V102" s="5">
        <v>0</v>
      </c>
      <c r="W102" s="5">
        <v>0</v>
      </c>
      <c r="X102"/>
      <c r="Y102"/>
      <c r="Z102"/>
      <c r="AA102"/>
      <c r="AB102"/>
      <c r="AC102"/>
      <c r="AD102"/>
      <c r="AE102"/>
      <c r="AF102"/>
      <c r="AG102"/>
      <c r="AH102"/>
    </row>
    <row r="103" spans="1:34" ht="15" customHeight="1" x14ac:dyDescent="0.25">
      <c r="A103"/>
      <c r="B103"/>
      <c r="C103"/>
      <c r="D103" s="5"/>
      <c r="E103" s="5"/>
      <c r="F103" s="3"/>
      <c r="G103" s="5"/>
      <c r="H103" s="5"/>
      <c r="I103" s="5"/>
      <c r="J103" s="5"/>
      <c r="K103" s="5"/>
      <c r="L103" s="5"/>
      <c r="M103" s="5"/>
      <c r="N103" s="5"/>
      <c r="O103" s="5"/>
      <c r="P103" s="5"/>
      <c r="Q103" s="5"/>
      <c r="R103" s="5"/>
      <c r="S103" s="5"/>
      <c r="T103" s="5"/>
      <c r="U103" s="5"/>
      <c r="V103"/>
      <c r="W103"/>
      <c r="X103"/>
      <c r="Y103"/>
      <c r="Z103"/>
      <c r="AA103"/>
      <c r="AB103"/>
      <c r="AC103"/>
      <c r="AD103"/>
      <c r="AE103"/>
      <c r="AF103"/>
      <c r="AG103"/>
      <c r="AH103"/>
    </row>
    <row r="104" spans="1:34" ht="15" customHeight="1" x14ac:dyDescent="0.25">
      <c r="A104" s="2"/>
      <c r="B104" s="2" t="s">
        <v>351</v>
      </c>
      <c r="C104" s="2"/>
      <c r="D104" s="4"/>
      <c r="E104" s="4"/>
      <c r="F104" s="26" t="s">
        <v>99</v>
      </c>
      <c r="G104" s="27" t="s">
        <v>100</v>
      </c>
      <c r="H104" s="27">
        <v>2017</v>
      </c>
      <c r="I104" s="27">
        <v>2018</v>
      </c>
      <c r="J104" s="27">
        <v>2019</v>
      </c>
      <c r="K104" s="27">
        <v>2020</v>
      </c>
      <c r="L104" s="27">
        <v>2021</v>
      </c>
      <c r="M104" s="27">
        <v>2022</v>
      </c>
      <c r="N104" s="27">
        <v>2023</v>
      </c>
      <c r="O104" s="27">
        <v>2024</v>
      </c>
      <c r="P104" s="27">
        <v>2025</v>
      </c>
      <c r="Q104" s="27">
        <v>2026</v>
      </c>
      <c r="R104" s="27">
        <v>2027</v>
      </c>
      <c r="S104" s="27">
        <v>2028</v>
      </c>
      <c r="T104" s="27">
        <v>2029</v>
      </c>
      <c r="U104" s="27">
        <v>2030</v>
      </c>
      <c r="V104" s="27">
        <v>2031</v>
      </c>
      <c r="W104" s="27">
        <v>2032</v>
      </c>
      <c r="X104" s="4"/>
      <c r="Y104" s="4"/>
      <c r="Z104" s="4"/>
      <c r="AA104"/>
      <c r="AB104"/>
      <c r="AC104"/>
      <c r="AD104"/>
      <c r="AE104"/>
      <c r="AF104"/>
      <c r="AG104"/>
      <c r="AH104"/>
    </row>
    <row r="105" spans="1:34" ht="15" customHeight="1" x14ac:dyDescent="0.25">
      <c r="A105" s="2"/>
      <c r="B105" s="10" t="s">
        <v>301</v>
      </c>
      <c r="C105" s="2"/>
      <c r="D105" s="4"/>
      <c r="E105" s="4"/>
      <c r="F105" s="2"/>
      <c r="G105" s="4"/>
      <c r="H105" s="4"/>
      <c r="I105" s="4"/>
      <c r="J105" s="4"/>
      <c r="K105" s="4"/>
      <c r="L105" s="4"/>
      <c r="M105" s="4"/>
      <c r="N105" s="4"/>
      <c r="O105" s="4"/>
      <c r="P105" s="4"/>
      <c r="Q105" s="4"/>
      <c r="R105" s="4"/>
      <c r="S105" s="4"/>
      <c r="T105" s="4"/>
      <c r="U105" s="4"/>
      <c r="V105" s="4"/>
      <c r="W105" s="4"/>
      <c r="X105" s="4"/>
      <c r="Y105" s="4"/>
      <c r="Z105" s="4"/>
      <c r="AA105"/>
      <c r="AB105"/>
      <c r="AC105"/>
      <c r="AD105"/>
      <c r="AE105"/>
      <c r="AF105"/>
      <c r="AG105"/>
      <c r="AH105"/>
    </row>
    <row r="106" spans="1:34" ht="15" customHeight="1" x14ac:dyDescent="0.25">
      <c r="A106"/>
      <c r="B106" s="1" t="s">
        <v>302</v>
      </c>
      <c r="C106"/>
      <c r="D106" s="5"/>
      <c r="E106" s="5"/>
      <c r="F106" s="1" t="s">
        <v>110</v>
      </c>
      <c r="G106" s="5">
        <v>1299</v>
      </c>
      <c r="H106" s="5">
        <v>117.4</v>
      </c>
      <c r="I106" s="5">
        <v>126.2</v>
      </c>
      <c r="J106" s="5">
        <v>132.6</v>
      </c>
      <c r="K106" s="5">
        <v>134.19999999999999</v>
      </c>
      <c r="L106" s="5">
        <v>125.6</v>
      </c>
      <c r="M106" s="5">
        <v>149</v>
      </c>
      <c r="N106" s="5">
        <v>190</v>
      </c>
      <c r="O106" s="5">
        <v>212</v>
      </c>
      <c r="P106" s="5">
        <v>112</v>
      </c>
      <c r="Q106" s="5">
        <v>0</v>
      </c>
      <c r="R106" s="5">
        <v>0</v>
      </c>
      <c r="S106" s="5">
        <v>0</v>
      </c>
      <c r="T106" s="5">
        <v>0</v>
      </c>
      <c r="U106" s="5">
        <v>0</v>
      </c>
      <c r="V106" s="5">
        <v>0</v>
      </c>
      <c r="W106" s="5">
        <v>0</v>
      </c>
      <c r="X106"/>
      <c r="Y106"/>
      <c r="Z106"/>
      <c r="AA106"/>
      <c r="AB106"/>
      <c r="AC106"/>
      <c r="AD106"/>
      <c r="AE106"/>
      <c r="AF106"/>
      <c r="AG106"/>
      <c r="AH106"/>
    </row>
    <row r="107" spans="1:34" ht="15" customHeight="1" x14ac:dyDescent="0.25">
      <c r="A107"/>
      <c r="B107" s="1" t="s">
        <v>303</v>
      </c>
      <c r="C107"/>
      <c r="D107" s="5"/>
      <c r="E107" s="5"/>
      <c r="F107" s="3" t="s">
        <v>110</v>
      </c>
      <c r="G107" s="5">
        <v>1425</v>
      </c>
      <c r="H107" s="5">
        <v>177.6</v>
      </c>
      <c r="I107" s="5">
        <v>149.80000000000001</v>
      </c>
      <c r="J107" s="5">
        <v>91.4</v>
      </c>
      <c r="K107" s="5">
        <v>86.8</v>
      </c>
      <c r="L107" s="5">
        <v>138.4</v>
      </c>
      <c r="M107" s="5">
        <v>166</v>
      </c>
      <c r="N107" s="5">
        <v>168</v>
      </c>
      <c r="O107" s="5">
        <v>254</v>
      </c>
      <c r="P107" s="5">
        <v>193</v>
      </c>
      <c r="Q107" s="5">
        <v>0</v>
      </c>
      <c r="R107" s="5">
        <v>0</v>
      </c>
      <c r="S107" s="5">
        <v>0</v>
      </c>
      <c r="T107" s="5">
        <v>0</v>
      </c>
      <c r="U107" s="5">
        <v>0</v>
      </c>
      <c r="V107" s="5">
        <v>0</v>
      </c>
      <c r="W107" s="5">
        <v>0</v>
      </c>
      <c r="X107"/>
      <c r="Y107"/>
      <c r="Z107"/>
      <c r="AA107"/>
      <c r="AB107"/>
      <c r="AC107"/>
      <c r="AD107"/>
      <c r="AE107"/>
      <c r="AF107"/>
      <c r="AG107"/>
      <c r="AH107"/>
    </row>
    <row r="108" spans="1:34" ht="15" customHeight="1" x14ac:dyDescent="0.25">
      <c r="A108" s="3"/>
      <c r="B108" s="3" t="s">
        <v>304</v>
      </c>
      <c r="C108"/>
      <c r="D108" s="5"/>
      <c r="E108" s="5"/>
      <c r="F108" s="3" t="s">
        <v>110</v>
      </c>
      <c r="G108" s="5">
        <v>205</v>
      </c>
      <c r="H108" s="5">
        <v>23</v>
      </c>
      <c r="I108" s="5">
        <v>18</v>
      </c>
      <c r="J108" s="5">
        <v>17</v>
      </c>
      <c r="K108" s="5">
        <v>12</v>
      </c>
      <c r="L108" s="5">
        <v>24</v>
      </c>
      <c r="M108" s="5">
        <v>25</v>
      </c>
      <c r="N108" s="5">
        <v>30</v>
      </c>
      <c r="O108" s="5">
        <v>34</v>
      </c>
      <c r="P108" s="5">
        <v>22</v>
      </c>
      <c r="Q108" s="5">
        <v>0</v>
      </c>
      <c r="R108" s="5">
        <v>0</v>
      </c>
      <c r="S108" s="5">
        <v>0</v>
      </c>
      <c r="T108" s="5">
        <v>0</v>
      </c>
      <c r="U108" s="5">
        <v>0</v>
      </c>
      <c r="V108" s="5">
        <v>0</v>
      </c>
      <c r="W108" s="5">
        <v>0</v>
      </c>
      <c r="X108"/>
      <c r="Y108"/>
      <c r="Z108"/>
      <c r="AA108"/>
      <c r="AB108"/>
      <c r="AC108"/>
      <c r="AD108"/>
      <c r="AE108"/>
      <c r="AF108"/>
      <c r="AG108"/>
      <c r="AH108"/>
    </row>
    <row r="109" spans="1:34" ht="15" customHeight="1" x14ac:dyDescent="0.25">
      <c r="A109" s="3"/>
      <c r="B109" s="3"/>
      <c r="C109"/>
      <c r="D109" s="5"/>
      <c r="E109" s="5"/>
      <c r="F109" s="3"/>
      <c r="G109" s="5"/>
      <c r="H109" s="5"/>
      <c r="I109" s="5"/>
      <c r="J109" s="5"/>
      <c r="K109" s="5"/>
      <c r="L109" s="5"/>
      <c r="M109" s="5"/>
      <c r="N109" s="5"/>
      <c r="O109" s="5"/>
      <c r="P109" s="5"/>
      <c r="Q109" s="5"/>
      <c r="R109" s="5"/>
      <c r="S109" s="5"/>
      <c r="T109" s="5"/>
      <c r="U109" s="5"/>
      <c r="V109" s="5"/>
      <c r="W109" s="5"/>
      <c r="X109"/>
      <c r="Y109"/>
      <c r="Z109"/>
      <c r="AA109"/>
      <c r="AB109"/>
      <c r="AC109"/>
      <c r="AD109"/>
      <c r="AE109"/>
      <c r="AF109"/>
      <c r="AG109"/>
      <c r="AH109"/>
    </row>
    <row r="110" spans="1:34" ht="15" customHeight="1" x14ac:dyDescent="0.25">
      <c r="B110" s="2" t="s">
        <v>352</v>
      </c>
      <c r="C110" s="2"/>
      <c r="D110" s="4"/>
      <c r="E110" s="4"/>
      <c r="F110" s="26" t="s">
        <v>99</v>
      </c>
      <c r="G110" s="27" t="s">
        <v>100</v>
      </c>
      <c r="H110" s="27">
        <v>2017</v>
      </c>
      <c r="I110" s="27">
        <v>2018</v>
      </c>
      <c r="J110" s="27">
        <v>2019</v>
      </c>
      <c r="K110" s="27">
        <v>2020</v>
      </c>
      <c r="L110" s="27">
        <v>2021</v>
      </c>
      <c r="M110" s="27">
        <v>2022</v>
      </c>
      <c r="N110" s="27">
        <v>2023</v>
      </c>
      <c r="O110" s="27">
        <v>2024</v>
      </c>
      <c r="P110" s="27">
        <v>2025</v>
      </c>
      <c r="Q110" s="27">
        <v>2026</v>
      </c>
      <c r="R110" s="27">
        <v>2027</v>
      </c>
      <c r="S110" s="27">
        <v>2028</v>
      </c>
      <c r="T110" s="27">
        <v>2029</v>
      </c>
      <c r="U110" s="27">
        <v>2030</v>
      </c>
      <c r="V110" s="27">
        <v>2031</v>
      </c>
      <c r="W110" s="27">
        <v>2032</v>
      </c>
      <c r="X110"/>
      <c r="Y110"/>
      <c r="Z110"/>
      <c r="AA110"/>
      <c r="AB110"/>
      <c r="AC110"/>
      <c r="AD110"/>
      <c r="AE110"/>
      <c r="AF110"/>
      <c r="AG110"/>
      <c r="AH110"/>
    </row>
    <row r="111" spans="1:34" ht="15" customHeight="1" x14ac:dyDescent="0.25">
      <c r="A111"/>
      <c r="B111" s="10" t="s">
        <v>301</v>
      </c>
      <c r="C111" s="2"/>
      <c r="D111" s="54" t="s">
        <v>353</v>
      </c>
      <c r="E111" s="4"/>
      <c r="F111" s="2"/>
      <c r="G111" s="4"/>
      <c r="H111"/>
      <c r="I111"/>
      <c r="J111"/>
      <c r="K111"/>
      <c r="L111"/>
      <c r="M111"/>
      <c r="N111"/>
      <c r="O111"/>
      <c r="P111" s="4"/>
      <c r="Q111" s="4"/>
      <c r="R111" s="4"/>
      <c r="S111" s="4"/>
      <c r="T111" s="4"/>
      <c r="U111" s="4"/>
      <c r="V111" s="4"/>
      <c r="W111" s="4"/>
      <c r="X111"/>
      <c r="Y111"/>
      <c r="Z111"/>
      <c r="AA111"/>
      <c r="AB111"/>
      <c r="AC111"/>
      <c r="AD111"/>
      <c r="AE111"/>
      <c r="AF111"/>
      <c r="AG111"/>
      <c r="AH111"/>
    </row>
    <row r="112" spans="1:34" ht="15" customHeight="1" x14ac:dyDescent="0.25">
      <c r="A112"/>
      <c r="B112" s="1" t="s">
        <v>302</v>
      </c>
      <c r="C112"/>
      <c r="D112" s="5"/>
      <c r="E112" s="5"/>
      <c r="F112" s="1" t="s">
        <v>110</v>
      </c>
      <c r="G112" s="5">
        <v>0</v>
      </c>
      <c r="H112" s="11" t="s">
        <v>108</v>
      </c>
      <c r="I112" s="11" t="s">
        <v>108</v>
      </c>
      <c r="J112" s="11" t="s">
        <v>108</v>
      </c>
      <c r="K112" s="11" t="s">
        <v>108</v>
      </c>
      <c r="L112" s="11" t="s">
        <v>108</v>
      </c>
      <c r="M112" s="11" t="s">
        <v>108</v>
      </c>
      <c r="N112" s="11" t="s">
        <v>108</v>
      </c>
      <c r="O112" s="11" t="s">
        <v>108</v>
      </c>
      <c r="P112" s="5">
        <v>0</v>
      </c>
      <c r="Q112" s="5">
        <v>0</v>
      </c>
      <c r="R112" s="5">
        <v>0</v>
      </c>
      <c r="S112" s="5">
        <v>0</v>
      </c>
      <c r="T112" s="5">
        <v>0</v>
      </c>
      <c r="U112" s="5">
        <v>0</v>
      </c>
      <c r="V112" s="5">
        <v>0</v>
      </c>
      <c r="W112" s="5">
        <v>0</v>
      </c>
      <c r="X112"/>
      <c r="Y112"/>
      <c r="Z112"/>
      <c r="AA112"/>
      <c r="AB112"/>
      <c r="AC112"/>
      <c r="AD112"/>
      <c r="AE112"/>
      <c r="AF112"/>
      <c r="AG112"/>
      <c r="AH112"/>
    </row>
    <row r="113" spans="1:34" ht="15" customHeight="1" x14ac:dyDescent="0.25">
      <c r="A113"/>
      <c r="B113" s="1" t="s">
        <v>303</v>
      </c>
      <c r="C113"/>
      <c r="D113" s="5"/>
      <c r="E113" s="5"/>
      <c r="F113" s="3" t="s">
        <v>110</v>
      </c>
      <c r="G113" s="5">
        <v>0</v>
      </c>
      <c r="H113" s="11" t="s">
        <v>108</v>
      </c>
      <c r="I113" s="11" t="s">
        <v>108</v>
      </c>
      <c r="J113" s="11" t="s">
        <v>108</v>
      </c>
      <c r="K113" s="11" t="s">
        <v>108</v>
      </c>
      <c r="L113" s="11" t="s">
        <v>108</v>
      </c>
      <c r="M113" s="11" t="s">
        <v>108</v>
      </c>
      <c r="N113" s="11" t="s">
        <v>108</v>
      </c>
      <c r="O113" s="11" t="s">
        <v>108</v>
      </c>
      <c r="P113" s="5">
        <v>0</v>
      </c>
      <c r="Q113" s="5">
        <v>0</v>
      </c>
      <c r="R113" s="5">
        <v>0</v>
      </c>
      <c r="S113" s="5">
        <v>0</v>
      </c>
      <c r="T113" s="5">
        <v>0</v>
      </c>
      <c r="U113" s="5">
        <v>0</v>
      </c>
      <c r="V113" s="5">
        <v>0</v>
      </c>
      <c r="W113" s="5">
        <v>0</v>
      </c>
      <c r="X113"/>
      <c r="Y113"/>
      <c r="Z113"/>
      <c r="AA113"/>
      <c r="AB113"/>
      <c r="AC113"/>
      <c r="AD113"/>
      <c r="AE113"/>
      <c r="AF113"/>
      <c r="AG113"/>
      <c r="AH113"/>
    </row>
    <row r="114" spans="1:34" ht="15" customHeight="1" x14ac:dyDescent="0.25">
      <c r="A114"/>
      <c r="B114" s="3" t="s">
        <v>304</v>
      </c>
      <c r="C114"/>
      <c r="D114" s="5"/>
      <c r="E114" s="5"/>
      <c r="F114" s="3" t="s">
        <v>110</v>
      </c>
      <c r="G114" s="5">
        <v>0</v>
      </c>
      <c r="H114" s="11" t="s">
        <v>108</v>
      </c>
      <c r="I114" s="11" t="s">
        <v>108</v>
      </c>
      <c r="J114" s="11" t="s">
        <v>108</v>
      </c>
      <c r="K114" s="11" t="s">
        <v>108</v>
      </c>
      <c r="L114" s="11" t="s">
        <v>108</v>
      </c>
      <c r="M114" s="11" t="s">
        <v>108</v>
      </c>
      <c r="N114" s="11" t="s">
        <v>108</v>
      </c>
      <c r="O114" s="11" t="s">
        <v>108</v>
      </c>
      <c r="P114" s="5">
        <v>0</v>
      </c>
      <c r="Q114" s="5">
        <v>0</v>
      </c>
      <c r="R114" s="5">
        <v>0</v>
      </c>
      <c r="S114" s="5">
        <v>0</v>
      </c>
      <c r="T114" s="5">
        <v>0</v>
      </c>
      <c r="U114" s="5">
        <v>0</v>
      </c>
      <c r="V114" s="5">
        <v>0</v>
      </c>
      <c r="W114" s="5">
        <v>0</v>
      </c>
      <c r="X114"/>
      <c r="Y114"/>
      <c r="Z114"/>
      <c r="AA114"/>
      <c r="AB114"/>
      <c r="AC114"/>
      <c r="AD114"/>
      <c r="AE114"/>
      <c r="AF114"/>
      <c r="AG114"/>
      <c r="AH114"/>
    </row>
    <row r="115" spans="1:34" ht="15" customHeight="1" x14ac:dyDescent="0.25">
      <c r="A115"/>
      <c r="B115"/>
      <c r="C115"/>
      <c r="D115" s="5"/>
      <c r="E115" s="5"/>
      <c r="F115" s="3"/>
      <c r="G115" s="5"/>
      <c r="H115" s="5"/>
      <c r="I115" s="5"/>
      <c r="J115" s="5"/>
      <c r="K115" s="5"/>
      <c r="L115" s="5"/>
      <c r="M115" s="5"/>
      <c r="N115" s="5"/>
      <c r="O115" s="5"/>
      <c r="P115" s="5"/>
      <c r="Q115" s="5"/>
      <c r="R115" s="5"/>
      <c r="S115" s="5"/>
      <c r="T115" s="5"/>
      <c r="U115" s="5"/>
      <c r="X115"/>
      <c r="Y115"/>
      <c r="Z115"/>
      <c r="AA115"/>
      <c r="AB115"/>
      <c r="AC115"/>
      <c r="AD115"/>
      <c r="AE115"/>
      <c r="AF115"/>
      <c r="AG115"/>
      <c r="AH115"/>
    </row>
    <row r="116" spans="1:34" s="25" customFormat="1" ht="15" customHeight="1" x14ac:dyDescent="0.2">
      <c r="A116" s="35" t="s">
        <v>48</v>
      </c>
      <c r="E116" s="29" t="s">
        <v>97</v>
      </c>
    </row>
    <row r="117" spans="1:34" ht="15" customHeight="1" x14ac:dyDescent="0.25">
      <c r="A117" s="23"/>
      <c r="B117" s="26" t="s">
        <v>101</v>
      </c>
      <c r="C117" s="26"/>
      <c r="D117" s="27"/>
      <c r="E117" s="27"/>
      <c r="F117" s="26" t="s">
        <v>99</v>
      </c>
      <c r="G117" s="27" t="s">
        <v>100</v>
      </c>
      <c r="H117" s="27">
        <v>2017</v>
      </c>
      <c r="I117" s="27">
        <v>2018</v>
      </c>
      <c r="J117" s="27">
        <v>2019</v>
      </c>
      <c r="K117" s="27">
        <v>2020</v>
      </c>
      <c r="L117" s="27">
        <v>2021</v>
      </c>
      <c r="M117" s="27">
        <v>2022</v>
      </c>
      <c r="N117" s="27">
        <v>2023</v>
      </c>
      <c r="O117" s="27">
        <v>2024</v>
      </c>
      <c r="P117" s="27">
        <v>2025</v>
      </c>
      <c r="Q117" s="27">
        <v>2026</v>
      </c>
      <c r="R117" s="27">
        <v>2027</v>
      </c>
      <c r="S117" s="27">
        <v>2028</v>
      </c>
      <c r="T117" s="27">
        <v>2029</v>
      </c>
      <c r="U117" s="27">
        <v>2030</v>
      </c>
      <c r="V117" s="27">
        <v>2031</v>
      </c>
      <c r="W117" s="27">
        <v>2032</v>
      </c>
      <c r="X117" s="23"/>
      <c r="Y117" s="23"/>
      <c r="Z117" s="23"/>
      <c r="AA117" s="23"/>
      <c r="AB117" s="23"/>
      <c r="AC117" s="23"/>
      <c r="AD117" s="23"/>
      <c r="AE117" s="23"/>
      <c r="AF117" s="23"/>
      <c r="AG117" s="23"/>
      <c r="AH117" s="23"/>
    </row>
    <row r="118" spans="1:34" ht="15" customHeight="1" x14ac:dyDescent="0.25">
      <c r="A118" s="23"/>
      <c r="B118" s="23" t="s">
        <v>117</v>
      </c>
      <c r="C118" s="26"/>
      <c r="D118" s="27"/>
      <c r="E118" s="27"/>
      <c r="F118" s="23" t="s">
        <v>102</v>
      </c>
      <c r="G118" s="5">
        <v>1132189445.3499999</v>
      </c>
      <c r="H118" s="5">
        <v>103583310</v>
      </c>
      <c r="I118" s="5">
        <v>108004196.84999999</v>
      </c>
      <c r="J118" s="5">
        <v>132583798</v>
      </c>
      <c r="K118" s="5">
        <v>118959216</v>
      </c>
      <c r="L118" s="5">
        <v>125995851.7</v>
      </c>
      <c r="M118" s="5">
        <v>128268073</v>
      </c>
      <c r="N118" s="5">
        <v>139063653.80000001</v>
      </c>
      <c r="O118" s="5">
        <v>130658396.5</v>
      </c>
      <c r="P118" s="5">
        <v>145072949.5</v>
      </c>
      <c r="Q118" s="5">
        <v>0</v>
      </c>
      <c r="R118" s="5">
        <v>0</v>
      </c>
      <c r="S118" s="5">
        <v>0</v>
      </c>
      <c r="T118" s="5">
        <v>0</v>
      </c>
      <c r="U118" s="5">
        <v>0</v>
      </c>
      <c r="V118" s="5">
        <v>0</v>
      </c>
      <c r="W118" s="5">
        <v>0</v>
      </c>
      <c r="X118" s="23"/>
      <c r="Y118" s="23"/>
      <c r="Z118" s="27"/>
      <c r="AA118" s="23"/>
      <c r="AB118" s="23"/>
      <c r="AC118" s="23"/>
      <c r="AD118" s="23"/>
      <c r="AE118" s="23"/>
      <c r="AF118" s="23"/>
      <c r="AG118" s="23"/>
      <c r="AH118" s="23"/>
    </row>
    <row r="119" spans="1:34" ht="15" customHeight="1" x14ac:dyDescent="0.25">
      <c r="A119" s="14"/>
      <c r="B119" s="23" t="s">
        <v>118</v>
      </c>
      <c r="C119" s="26"/>
      <c r="D119" s="27"/>
      <c r="E119" s="27"/>
      <c r="F119" s="23" t="s">
        <v>102</v>
      </c>
      <c r="G119" s="5">
        <v>170163693</v>
      </c>
      <c r="H119" s="5">
        <v>15848340</v>
      </c>
      <c r="I119" s="5">
        <v>19054220</v>
      </c>
      <c r="J119" s="5">
        <v>21593020</v>
      </c>
      <c r="K119" s="5">
        <v>22272120</v>
      </c>
      <c r="L119" s="5">
        <v>17722997</v>
      </c>
      <c r="M119" s="5">
        <v>18596781</v>
      </c>
      <c r="N119" s="5">
        <v>18155640</v>
      </c>
      <c r="O119" s="5">
        <v>16966976</v>
      </c>
      <c r="P119" s="5">
        <v>19953599</v>
      </c>
      <c r="Q119" s="5">
        <v>0</v>
      </c>
      <c r="R119" s="5">
        <v>0</v>
      </c>
      <c r="S119" s="5">
        <v>0</v>
      </c>
      <c r="T119" s="5">
        <v>0</v>
      </c>
      <c r="U119" s="5">
        <v>0</v>
      </c>
      <c r="V119" s="5">
        <v>0</v>
      </c>
      <c r="W119" s="5">
        <v>0</v>
      </c>
      <c r="X119" s="23"/>
      <c r="Y119" s="23"/>
      <c r="Z119" s="27"/>
      <c r="AA119" s="23"/>
      <c r="AB119" s="23"/>
      <c r="AC119" s="23"/>
      <c r="AD119" s="23"/>
      <c r="AE119" s="23"/>
      <c r="AF119" s="23"/>
      <c r="AG119" s="23"/>
      <c r="AH119" s="23"/>
    </row>
    <row r="120" spans="1:34" ht="15" customHeight="1" x14ac:dyDescent="0.25">
      <c r="A120" s="23"/>
      <c r="B120" s="23" t="s">
        <v>119</v>
      </c>
      <c r="C120" s="26"/>
      <c r="D120" s="27"/>
      <c r="E120" s="27"/>
      <c r="F120" s="23" t="s">
        <v>102</v>
      </c>
      <c r="G120" s="5">
        <v>17810190</v>
      </c>
      <c r="H120" s="5">
        <v>10849900</v>
      </c>
      <c r="I120" s="5">
        <v>5095470</v>
      </c>
      <c r="J120" s="5">
        <v>1864820</v>
      </c>
      <c r="K120" s="5">
        <v>0</v>
      </c>
      <c r="L120" s="5">
        <v>0</v>
      </c>
      <c r="M120" s="5">
        <v>0</v>
      </c>
      <c r="N120" s="5">
        <v>0</v>
      </c>
      <c r="O120" s="5">
        <v>0</v>
      </c>
      <c r="P120" s="5">
        <v>0</v>
      </c>
      <c r="Q120" s="5">
        <v>0</v>
      </c>
      <c r="R120" s="5">
        <v>0</v>
      </c>
      <c r="S120" s="5">
        <v>0</v>
      </c>
      <c r="T120" s="5">
        <v>0</v>
      </c>
      <c r="U120" s="5">
        <v>0</v>
      </c>
      <c r="V120" s="5">
        <v>0</v>
      </c>
      <c r="W120" s="5">
        <v>0</v>
      </c>
      <c r="X120" s="23"/>
      <c r="Y120" s="23"/>
      <c r="Z120" s="27"/>
      <c r="AA120" s="23"/>
      <c r="AB120" s="23"/>
      <c r="AC120" s="23"/>
      <c r="AD120" s="23"/>
      <c r="AE120" s="23"/>
      <c r="AF120" s="23"/>
      <c r="AG120" s="23"/>
      <c r="AH120" s="23"/>
    </row>
    <row r="121" spans="1:34" ht="15" customHeight="1" x14ac:dyDescent="0.25">
      <c r="A121" s="23"/>
      <c r="B121" s="23" t="s">
        <v>120</v>
      </c>
      <c r="C121" s="26"/>
      <c r="D121" s="27"/>
      <c r="E121" s="27"/>
      <c r="F121" s="23" t="s">
        <v>102</v>
      </c>
      <c r="G121" s="5">
        <v>52339838</v>
      </c>
      <c r="H121" s="5">
        <v>5526055</v>
      </c>
      <c r="I121" s="5">
        <v>6887770</v>
      </c>
      <c r="J121" s="5">
        <v>7530773</v>
      </c>
      <c r="K121" s="5">
        <v>4744840</v>
      </c>
      <c r="L121" s="5">
        <v>3939080</v>
      </c>
      <c r="M121" s="5">
        <v>4099700</v>
      </c>
      <c r="N121" s="5">
        <v>5997020</v>
      </c>
      <c r="O121" s="5">
        <v>6996760</v>
      </c>
      <c r="P121" s="5">
        <v>6617840</v>
      </c>
      <c r="Q121" s="5">
        <v>0</v>
      </c>
      <c r="R121" s="5">
        <v>0</v>
      </c>
      <c r="S121" s="5">
        <v>0</v>
      </c>
      <c r="T121" s="5">
        <v>0</v>
      </c>
      <c r="U121" s="5">
        <v>0</v>
      </c>
      <c r="V121" s="5">
        <v>0</v>
      </c>
      <c r="W121" s="5">
        <v>0</v>
      </c>
      <c r="X121" s="23"/>
      <c r="Y121" s="23"/>
      <c r="Z121" s="27"/>
      <c r="AA121" s="23"/>
      <c r="AB121" s="23"/>
      <c r="AC121" s="23"/>
      <c r="AD121" s="23"/>
      <c r="AE121" s="23"/>
      <c r="AF121" s="23"/>
      <c r="AG121" s="23"/>
      <c r="AH121" s="23"/>
    </row>
    <row r="122" spans="1:34" ht="15" customHeight="1" x14ac:dyDescent="0.25">
      <c r="A122" s="26"/>
      <c r="B122" s="23" t="s">
        <v>121</v>
      </c>
      <c r="C122" s="26"/>
      <c r="D122" s="27"/>
      <c r="E122" s="27"/>
      <c r="F122" s="23" t="s">
        <v>102</v>
      </c>
      <c r="G122" s="5">
        <v>8766929</v>
      </c>
      <c r="H122" s="5">
        <v>541960</v>
      </c>
      <c r="I122" s="5">
        <v>1104908</v>
      </c>
      <c r="J122" s="5">
        <v>854770</v>
      </c>
      <c r="K122" s="5">
        <v>1116678</v>
      </c>
      <c r="L122" s="5">
        <v>1223191</v>
      </c>
      <c r="M122" s="5">
        <v>1564685</v>
      </c>
      <c r="N122" s="5">
        <v>1008417</v>
      </c>
      <c r="O122" s="5">
        <v>749140</v>
      </c>
      <c r="P122" s="5">
        <v>603180</v>
      </c>
      <c r="Q122" s="5">
        <v>0</v>
      </c>
      <c r="R122" s="5">
        <v>0</v>
      </c>
      <c r="S122" s="5">
        <v>0</v>
      </c>
      <c r="T122" s="5">
        <v>0</v>
      </c>
      <c r="U122" s="5">
        <v>0</v>
      </c>
      <c r="V122" s="5">
        <v>0</v>
      </c>
      <c r="W122" s="5">
        <v>0</v>
      </c>
      <c r="X122" s="23"/>
      <c r="Y122" s="23"/>
      <c r="Z122" s="27"/>
      <c r="AA122" s="23"/>
      <c r="AB122" s="23"/>
      <c r="AC122" s="23"/>
      <c r="AD122" s="23"/>
      <c r="AE122" s="23"/>
      <c r="AF122" s="23"/>
      <c r="AG122" s="23"/>
      <c r="AH122" s="23"/>
    </row>
    <row r="123" spans="1:34" ht="15" customHeight="1" x14ac:dyDescent="0.25">
      <c r="A123" s="26"/>
      <c r="B123" s="23" t="s">
        <v>122</v>
      </c>
      <c r="C123" s="26"/>
      <c r="D123" s="27"/>
      <c r="E123" s="27"/>
      <c r="F123" s="23" t="s">
        <v>102</v>
      </c>
      <c r="G123" s="5">
        <v>20502890.800000001</v>
      </c>
      <c r="H123" s="5">
        <v>1599410</v>
      </c>
      <c r="I123" s="5">
        <v>2338340</v>
      </c>
      <c r="J123" s="5">
        <v>2402960</v>
      </c>
      <c r="K123" s="5">
        <v>1410480</v>
      </c>
      <c r="L123" s="5">
        <v>1491080</v>
      </c>
      <c r="M123" s="5">
        <v>2303041</v>
      </c>
      <c r="N123" s="5">
        <v>2669291.2999999998</v>
      </c>
      <c r="O123" s="5">
        <v>3333768.5</v>
      </c>
      <c r="P123" s="5">
        <v>2954520</v>
      </c>
      <c r="Q123" s="5">
        <v>0</v>
      </c>
      <c r="R123" s="5">
        <v>0</v>
      </c>
      <c r="S123" s="5">
        <v>0</v>
      </c>
      <c r="T123" s="5">
        <v>0</v>
      </c>
      <c r="U123" s="5">
        <v>0</v>
      </c>
      <c r="V123" s="5">
        <v>0</v>
      </c>
      <c r="W123" s="5">
        <v>0</v>
      </c>
      <c r="X123" s="23"/>
      <c r="Y123" s="23"/>
      <c r="Z123" s="27"/>
      <c r="AA123" s="23"/>
      <c r="AB123" s="23"/>
      <c r="AC123" s="23"/>
      <c r="AD123" s="23"/>
      <c r="AE123" s="23"/>
      <c r="AF123" s="23"/>
      <c r="AG123" s="23"/>
      <c r="AH123" s="23"/>
    </row>
    <row r="124" spans="1:34" ht="15" customHeight="1" x14ac:dyDescent="0.25">
      <c r="A124" s="26"/>
      <c r="B124" s="23" t="s">
        <v>123</v>
      </c>
      <c r="C124" s="26"/>
      <c r="D124" s="27"/>
      <c r="E124" s="27"/>
      <c r="F124" s="23" t="s">
        <v>102</v>
      </c>
      <c r="G124" s="5">
        <v>5680020</v>
      </c>
      <c r="H124" s="5">
        <v>893160</v>
      </c>
      <c r="I124" s="5">
        <v>420820</v>
      </c>
      <c r="J124" s="5">
        <v>779820</v>
      </c>
      <c r="K124" s="5">
        <v>599100</v>
      </c>
      <c r="L124" s="5">
        <v>596040</v>
      </c>
      <c r="M124" s="5">
        <v>486700</v>
      </c>
      <c r="N124" s="5">
        <v>468140</v>
      </c>
      <c r="O124" s="5">
        <v>575880</v>
      </c>
      <c r="P124" s="5">
        <v>860360</v>
      </c>
      <c r="Q124" s="5">
        <v>0</v>
      </c>
      <c r="R124" s="5">
        <v>0</v>
      </c>
      <c r="S124" s="5">
        <v>0</v>
      </c>
      <c r="T124" s="5">
        <v>0</v>
      </c>
      <c r="U124" s="5">
        <v>0</v>
      </c>
      <c r="V124" s="5">
        <v>0</v>
      </c>
      <c r="W124" s="5">
        <v>0</v>
      </c>
      <c r="X124" s="23"/>
      <c r="Y124" s="23"/>
      <c r="Z124" s="27"/>
      <c r="AA124" s="23"/>
      <c r="AB124" s="23"/>
      <c r="AC124" s="23"/>
      <c r="AD124" s="23"/>
      <c r="AE124" s="23"/>
      <c r="AF124" s="23"/>
      <c r="AG124" s="23"/>
      <c r="AH124" s="23"/>
    </row>
    <row r="125" spans="1:34" ht="15" customHeight="1" x14ac:dyDescent="0.25">
      <c r="A125" s="26"/>
      <c r="B125" s="23" t="s">
        <v>124</v>
      </c>
      <c r="C125" s="26"/>
      <c r="D125" s="27"/>
      <c r="E125" s="27"/>
      <c r="F125" s="23" t="s">
        <v>102</v>
      </c>
      <c r="G125" s="5">
        <v>6715434</v>
      </c>
      <c r="H125" s="5">
        <v>489300</v>
      </c>
      <c r="I125" s="5">
        <v>1041930</v>
      </c>
      <c r="J125" s="5">
        <v>725940</v>
      </c>
      <c r="K125" s="5">
        <v>609840</v>
      </c>
      <c r="L125" s="5">
        <v>755400</v>
      </c>
      <c r="M125" s="5">
        <v>532224</v>
      </c>
      <c r="N125" s="5">
        <v>706120</v>
      </c>
      <c r="O125" s="5">
        <v>667240</v>
      </c>
      <c r="P125" s="5">
        <v>1187440</v>
      </c>
      <c r="Q125" s="5">
        <v>0</v>
      </c>
      <c r="R125" s="5">
        <v>0</v>
      </c>
      <c r="S125" s="5">
        <v>0</v>
      </c>
      <c r="T125" s="5">
        <v>0</v>
      </c>
      <c r="U125" s="5">
        <v>0</v>
      </c>
      <c r="V125" s="5">
        <v>0</v>
      </c>
      <c r="W125" s="5">
        <v>0</v>
      </c>
      <c r="X125" s="23"/>
      <c r="Y125" s="23"/>
      <c r="Z125" s="27"/>
      <c r="AA125" s="23"/>
      <c r="AB125" s="23"/>
      <c r="AC125" s="23"/>
      <c r="AD125" s="23"/>
      <c r="AE125" s="23"/>
      <c r="AF125" s="23"/>
      <c r="AG125" s="23"/>
      <c r="AH125" s="23"/>
    </row>
    <row r="126" spans="1:34" ht="15" customHeight="1" x14ac:dyDescent="0.25">
      <c r="A126" s="26"/>
      <c r="B126" s="23" t="s">
        <v>125</v>
      </c>
      <c r="C126" s="26"/>
      <c r="D126" s="27"/>
      <c r="E126" s="27"/>
      <c r="F126" s="23" t="s">
        <v>102</v>
      </c>
      <c r="G126" s="5">
        <v>12772238</v>
      </c>
      <c r="H126" s="5">
        <v>651400</v>
      </c>
      <c r="I126" s="5">
        <v>563230</v>
      </c>
      <c r="J126" s="5">
        <v>1170929</v>
      </c>
      <c r="K126" s="5">
        <v>1491803</v>
      </c>
      <c r="L126" s="5">
        <v>1296861</v>
      </c>
      <c r="M126" s="5">
        <v>1602375</v>
      </c>
      <c r="N126" s="5">
        <v>1606350</v>
      </c>
      <c r="O126" s="5">
        <v>2108705</v>
      </c>
      <c r="P126" s="5">
        <v>2280585</v>
      </c>
      <c r="Q126" s="5">
        <v>0</v>
      </c>
      <c r="R126" s="5">
        <v>0</v>
      </c>
      <c r="S126" s="5">
        <v>0</v>
      </c>
      <c r="T126" s="5">
        <v>0</v>
      </c>
      <c r="U126" s="5">
        <v>0</v>
      </c>
      <c r="V126" s="5">
        <v>0</v>
      </c>
      <c r="W126" s="5">
        <v>0</v>
      </c>
      <c r="X126" s="23"/>
      <c r="Y126" s="23"/>
      <c r="Z126" s="27"/>
      <c r="AA126" s="23"/>
      <c r="AB126" s="23"/>
      <c r="AC126" s="23"/>
      <c r="AD126" s="23"/>
      <c r="AE126" s="23"/>
      <c r="AF126" s="23"/>
      <c r="AG126" s="23"/>
      <c r="AH126" s="23"/>
    </row>
    <row r="127" spans="1:34" ht="15" customHeight="1" x14ac:dyDescent="0.25">
      <c r="A127" s="26"/>
      <c r="B127" s="23" t="s">
        <v>126</v>
      </c>
      <c r="C127" s="26"/>
      <c r="D127" s="27"/>
      <c r="E127" s="27"/>
      <c r="F127" s="23" t="s">
        <v>102</v>
      </c>
      <c r="G127" s="5">
        <v>15477290</v>
      </c>
      <c r="H127" s="5">
        <v>1898580</v>
      </c>
      <c r="I127" s="5">
        <v>1420440</v>
      </c>
      <c r="J127" s="5">
        <v>1559270</v>
      </c>
      <c r="K127" s="5">
        <v>2033760</v>
      </c>
      <c r="L127" s="5">
        <v>1362960</v>
      </c>
      <c r="M127" s="5">
        <v>1122540</v>
      </c>
      <c r="N127" s="5">
        <v>2037660</v>
      </c>
      <c r="O127" s="5">
        <v>1515780</v>
      </c>
      <c r="P127" s="5">
        <v>2526300</v>
      </c>
      <c r="Q127" s="5">
        <v>0</v>
      </c>
      <c r="R127" s="5">
        <v>0</v>
      </c>
      <c r="S127" s="5">
        <v>0</v>
      </c>
      <c r="T127" s="5">
        <v>0</v>
      </c>
      <c r="U127" s="5">
        <v>0</v>
      </c>
      <c r="V127" s="5">
        <v>0</v>
      </c>
      <c r="W127" s="5">
        <v>0</v>
      </c>
      <c r="X127" s="23"/>
      <c r="Y127" s="23"/>
      <c r="Z127" s="27"/>
      <c r="AA127" s="23"/>
      <c r="AB127" s="23"/>
      <c r="AC127" s="23"/>
      <c r="AD127" s="23"/>
      <c r="AE127" s="23"/>
      <c r="AF127" s="23"/>
      <c r="AG127" s="23"/>
      <c r="AH127" s="23"/>
    </row>
    <row r="128" spans="1:34" ht="15" customHeight="1" x14ac:dyDescent="0.25">
      <c r="A128" s="26"/>
      <c r="B128" s="23" t="s">
        <v>127</v>
      </c>
      <c r="C128" s="26"/>
      <c r="D128" s="27"/>
      <c r="E128" s="27"/>
      <c r="F128" s="23" t="s">
        <v>102</v>
      </c>
      <c r="G128" s="5">
        <v>48127845</v>
      </c>
      <c r="H128" s="5">
        <v>2863900</v>
      </c>
      <c r="I128" s="5">
        <v>4740364</v>
      </c>
      <c r="J128" s="5">
        <v>4485216</v>
      </c>
      <c r="K128" s="5">
        <v>5120968</v>
      </c>
      <c r="L128" s="5">
        <v>5216658</v>
      </c>
      <c r="M128" s="5">
        <v>9075881</v>
      </c>
      <c r="N128" s="5">
        <v>6723467</v>
      </c>
      <c r="O128" s="5">
        <v>6023531</v>
      </c>
      <c r="P128" s="5">
        <v>3877860</v>
      </c>
      <c r="Q128" s="5">
        <v>0</v>
      </c>
      <c r="R128" s="5">
        <v>0</v>
      </c>
      <c r="S128" s="5">
        <v>0</v>
      </c>
      <c r="T128" s="5">
        <v>0</v>
      </c>
      <c r="U128" s="5">
        <v>0</v>
      </c>
      <c r="V128" s="5">
        <v>0</v>
      </c>
      <c r="W128" s="5">
        <v>0</v>
      </c>
      <c r="X128" s="23"/>
      <c r="Y128" s="23"/>
      <c r="Z128" s="27"/>
      <c r="AA128" s="23"/>
      <c r="AB128" s="23"/>
      <c r="AC128" s="23"/>
      <c r="AD128" s="23"/>
      <c r="AE128" s="23"/>
      <c r="AF128" s="23"/>
      <c r="AG128" s="23"/>
      <c r="AH128" s="23"/>
    </row>
    <row r="129" spans="1:34" ht="15" customHeight="1" x14ac:dyDescent="0.25">
      <c r="A129" s="26"/>
      <c r="B129" s="23" t="s">
        <v>128</v>
      </c>
      <c r="C129" s="26"/>
      <c r="D129" s="27"/>
      <c r="E129" s="27"/>
      <c r="F129" s="23" t="s">
        <v>102</v>
      </c>
      <c r="G129" s="5">
        <v>29477079</v>
      </c>
      <c r="H129" s="5">
        <v>3074060</v>
      </c>
      <c r="I129" s="5">
        <v>3275713</v>
      </c>
      <c r="J129" s="5">
        <v>3864194</v>
      </c>
      <c r="K129" s="5">
        <v>3180824</v>
      </c>
      <c r="L129" s="5">
        <v>3214596</v>
      </c>
      <c r="M129" s="5">
        <v>2784262</v>
      </c>
      <c r="N129" s="5">
        <v>3531436</v>
      </c>
      <c r="O129" s="5">
        <v>3218480</v>
      </c>
      <c r="P129" s="5">
        <v>3333514</v>
      </c>
      <c r="Q129" s="5">
        <v>0</v>
      </c>
      <c r="R129" s="5">
        <v>0</v>
      </c>
      <c r="S129" s="5">
        <v>0</v>
      </c>
      <c r="T129" s="5">
        <v>0</v>
      </c>
      <c r="U129" s="5">
        <v>0</v>
      </c>
      <c r="V129" s="5">
        <v>0</v>
      </c>
      <c r="W129" s="5">
        <v>0</v>
      </c>
      <c r="X129" s="23"/>
      <c r="Y129" s="23"/>
      <c r="Z129" s="27"/>
      <c r="AA129" s="23"/>
      <c r="AB129" s="23"/>
      <c r="AC129" s="23"/>
      <c r="AD129" s="23"/>
      <c r="AE129" s="23"/>
      <c r="AF129" s="23"/>
      <c r="AG129" s="23"/>
      <c r="AH129" s="23"/>
    </row>
    <row r="130" spans="1:34" ht="15" customHeight="1" x14ac:dyDescent="0.25">
      <c r="A130" s="26"/>
      <c r="B130" s="23" t="s">
        <v>129</v>
      </c>
      <c r="C130" s="26"/>
      <c r="D130" s="27"/>
      <c r="E130" s="27"/>
      <c r="F130" s="23" t="s">
        <v>102</v>
      </c>
      <c r="G130" s="5">
        <v>29433983</v>
      </c>
      <c r="H130" s="5">
        <v>2208300</v>
      </c>
      <c r="I130" s="5">
        <v>2045650</v>
      </c>
      <c r="J130" s="5">
        <v>3410800</v>
      </c>
      <c r="K130" s="5">
        <v>3005478</v>
      </c>
      <c r="L130" s="5">
        <v>3044105</v>
      </c>
      <c r="M130" s="5">
        <v>4020920</v>
      </c>
      <c r="N130" s="5">
        <v>4102830</v>
      </c>
      <c r="O130" s="5">
        <v>3702300</v>
      </c>
      <c r="P130" s="5">
        <v>3893600</v>
      </c>
      <c r="Q130" s="5">
        <v>0</v>
      </c>
      <c r="R130" s="5">
        <v>0</v>
      </c>
      <c r="S130" s="5">
        <v>0</v>
      </c>
      <c r="T130" s="5">
        <v>0</v>
      </c>
      <c r="U130" s="5">
        <v>0</v>
      </c>
      <c r="V130" s="5">
        <v>0</v>
      </c>
      <c r="W130" s="5">
        <v>0</v>
      </c>
      <c r="X130" s="23"/>
      <c r="Y130" s="23"/>
      <c r="Z130" s="27"/>
      <c r="AA130" s="23"/>
      <c r="AB130" s="23"/>
      <c r="AC130" s="23"/>
      <c r="AD130" s="23"/>
      <c r="AE130" s="23"/>
      <c r="AF130" s="23"/>
      <c r="AG130" s="23"/>
      <c r="AH130" s="23"/>
    </row>
    <row r="131" spans="1:34" ht="15" customHeight="1" x14ac:dyDescent="0.25">
      <c r="A131" s="26"/>
      <c r="B131" s="23" t="s">
        <v>130</v>
      </c>
      <c r="C131" s="26"/>
      <c r="D131" s="27"/>
      <c r="E131" s="27"/>
      <c r="F131" s="23" t="s">
        <v>102</v>
      </c>
      <c r="G131" s="5">
        <v>55677319.5</v>
      </c>
      <c r="H131" s="5">
        <v>4642141</v>
      </c>
      <c r="I131" s="5">
        <v>4733456</v>
      </c>
      <c r="J131" s="5">
        <v>4748223</v>
      </c>
      <c r="K131" s="5">
        <v>5998786</v>
      </c>
      <c r="L131" s="5">
        <v>6738883</v>
      </c>
      <c r="M131" s="5">
        <v>7964715</v>
      </c>
      <c r="N131" s="5">
        <v>7930576</v>
      </c>
      <c r="O131" s="5">
        <v>6818898</v>
      </c>
      <c r="P131" s="5">
        <v>6101641.5</v>
      </c>
      <c r="Q131" s="5">
        <v>0</v>
      </c>
      <c r="R131" s="5">
        <v>0</v>
      </c>
      <c r="S131" s="5">
        <v>0</v>
      </c>
      <c r="T131" s="5">
        <v>0</v>
      </c>
      <c r="U131" s="5">
        <v>0</v>
      </c>
      <c r="V131" s="5">
        <v>0</v>
      </c>
      <c r="W131" s="5">
        <v>0</v>
      </c>
      <c r="X131" s="23"/>
      <c r="Y131" s="23"/>
      <c r="Z131" s="27"/>
      <c r="AA131" s="23"/>
      <c r="AB131" s="23"/>
      <c r="AC131" s="23"/>
      <c r="AD131" s="23"/>
      <c r="AE131" s="23"/>
      <c r="AF131" s="23"/>
      <c r="AG131" s="23"/>
      <c r="AH131" s="23"/>
    </row>
    <row r="132" spans="1:34" ht="15" customHeight="1" x14ac:dyDescent="0.25">
      <c r="A132" s="26"/>
      <c r="B132" s="23" t="s">
        <v>131</v>
      </c>
      <c r="C132" s="26"/>
      <c r="D132" s="27"/>
      <c r="E132" s="27"/>
      <c r="F132" s="23" t="s">
        <v>102</v>
      </c>
      <c r="G132" s="5">
        <v>18020246</v>
      </c>
      <c r="H132" s="5">
        <v>1030600</v>
      </c>
      <c r="I132" s="5">
        <v>1190230</v>
      </c>
      <c r="J132" s="5">
        <v>1318560</v>
      </c>
      <c r="K132" s="5">
        <v>1785501</v>
      </c>
      <c r="L132" s="5">
        <v>2428284</v>
      </c>
      <c r="M132" s="5">
        <v>2238183</v>
      </c>
      <c r="N132" s="5">
        <v>2680929</v>
      </c>
      <c r="O132" s="5">
        <v>2580637</v>
      </c>
      <c r="P132" s="5">
        <v>2767322</v>
      </c>
      <c r="Q132" s="5">
        <v>0</v>
      </c>
      <c r="R132" s="5">
        <v>0</v>
      </c>
      <c r="S132" s="5">
        <v>0</v>
      </c>
      <c r="T132" s="5">
        <v>0</v>
      </c>
      <c r="U132" s="5">
        <v>0</v>
      </c>
      <c r="V132" s="5">
        <v>0</v>
      </c>
      <c r="W132" s="5">
        <v>0</v>
      </c>
      <c r="X132" s="23"/>
      <c r="Y132" s="23"/>
      <c r="Z132" s="27"/>
      <c r="AA132" s="23"/>
      <c r="AB132" s="23"/>
      <c r="AC132" s="23"/>
      <c r="AD132" s="23"/>
      <c r="AE132" s="23"/>
      <c r="AF132" s="23"/>
      <c r="AG132" s="23"/>
      <c r="AH132" s="23"/>
    </row>
    <row r="133" spans="1:34" ht="15" customHeight="1" x14ac:dyDescent="0.25">
      <c r="A133" s="26"/>
      <c r="B133" s="23" t="s">
        <v>132</v>
      </c>
      <c r="C133" s="26"/>
      <c r="D133" s="27"/>
      <c r="E133" s="27"/>
      <c r="F133" s="23" t="s">
        <v>102</v>
      </c>
      <c r="G133" s="5">
        <v>11051991</v>
      </c>
      <c r="H133" s="5">
        <v>813580</v>
      </c>
      <c r="I133" s="5">
        <v>825480</v>
      </c>
      <c r="J133" s="5">
        <v>1122050</v>
      </c>
      <c r="K133" s="5">
        <v>1216881</v>
      </c>
      <c r="L133" s="5">
        <v>1496750</v>
      </c>
      <c r="M133" s="5">
        <v>1526750</v>
      </c>
      <c r="N133" s="5">
        <v>1605900</v>
      </c>
      <c r="O133" s="5">
        <v>1134000</v>
      </c>
      <c r="P133" s="5">
        <v>1310600</v>
      </c>
      <c r="Q133" s="5">
        <v>0</v>
      </c>
      <c r="R133" s="5">
        <v>0</v>
      </c>
      <c r="S133" s="5">
        <v>0</v>
      </c>
      <c r="T133" s="5">
        <v>0</v>
      </c>
      <c r="U133" s="5">
        <v>0</v>
      </c>
      <c r="V133" s="5">
        <v>0</v>
      </c>
      <c r="W133" s="5">
        <v>0</v>
      </c>
      <c r="X133" s="23"/>
      <c r="Y133" s="23"/>
      <c r="Z133" s="27"/>
      <c r="AA133" s="23"/>
      <c r="AB133" s="23"/>
      <c r="AC133" s="23"/>
      <c r="AD133" s="23"/>
      <c r="AE133" s="23"/>
      <c r="AF133" s="23"/>
      <c r="AG133" s="23"/>
      <c r="AH133" s="23"/>
    </row>
    <row r="134" spans="1:34" ht="15" customHeight="1" x14ac:dyDescent="0.25">
      <c r="A134" s="26"/>
      <c r="B134" s="23" t="s">
        <v>133</v>
      </c>
      <c r="C134" s="26"/>
      <c r="D134" s="27"/>
      <c r="E134" s="27"/>
      <c r="F134" s="23" t="s">
        <v>102</v>
      </c>
      <c r="G134" s="5">
        <v>1745016</v>
      </c>
      <c r="H134" s="5">
        <v>205830</v>
      </c>
      <c r="I134" s="5">
        <v>235660</v>
      </c>
      <c r="J134" s="5">
        <v>151520</v>
      </c>
      <c r="K134" s="5">
        <v>176240</v>
      </c>
      <c r="L134" s="5">
        <v>171640</v>
      </c>
      <c r="M134" s="5">
        <v>112040</v>
      </c>
      <c r="N134" s="5">
        <v>401006</v>
      </c>
      <c r="O134" s="5">
        <v>162400</v>
      </c>
      <c r="P134" s="5">
        <v>128680</v>
      </c>
      <c r="Q134" s="5">
        <v>0</v>
      </c>
      <c r="R134" s="5">
        <v>0</v>
      </c>
      <c r="S134" s="5">
        <v>0</v>
      </c>
      <c r="T134" s="5">
        <v>0</v>
      </c>
      <c r="U134" s="5">
        <v>0</v>
      </c>
      <c r="V134" s="5">
        <v>0</v>
      </c>
      <c r="W134" s="5">
        <v>0</v>
      </c>
      <c r="X134" s="23"/>
      <c r="Y134" s="23"/>
      <c r="Z134" s="27"/>
      <c r="AA134" s="23"/>
      <c r="AB134" s="23"/>
      <c r="AC134" s="23"/>
      <c r="AD134" s="23"/>
      <c r="AE134" s="23"/>
      <c r="AF134" s="23"/>
      <c r="AG134" s="23"/>
      <c r="AH134" s="23"/>
    </row>
    <row r="135" spans="1:34" ht="15" customHeight="1" x14ac:dyDescent="0.25">
      <c r="A135" s="26"/>
      <c r="B135" s="23" t="s">
        <v>134</v>
      </c>
      <c r="C135" s="26"/>
      <c r="D135" s="27"/>
      <c r="E135" s="27"/>
      <c r="F135" s="23" t="s">
        <v>102</v>
      </c>
      <c r="G135" s="5">
        <v>45866386.049999997</v>
      </c>
      <c r="H135" s="5">
        <v>5386280</v>
      </c>
      <c r="I135" s="5">
        <v>4965979.8499999996</v>
      </c>
      <c r="J135" s="5">
        <v>4057900</v>
      </c>
      <c r="K135" s="5">
        <v>5052130</v>
      </c>
      <c r="L135" s="5">
        <v>5568623.7000000002</v>
      </c>
      <c r="M135" s="5">
        <v>4709640</v>
      </c>
      <c r="N135" s="5">
        <v>5223032.5</v>
      </c>
      <c r="O135" s="5">
        <v>5303400</v>
      </c>
      <c r="P135" s="5">
        <v>5599400</v>
      </c>
      <c r="Q135" s="5">
        <v>0</v>
      </c>
      <c r="R135" s="5">
        <v>0</v>
      </c>
      <c r="S135" s="5">
        <v>0</v>
      </c>
      <c r="T135" s="5">
        <v>0</v>
      </c>
      <c r="U135" s="5">
        <v>0</v>
      </c>
      <c r="V135" s="5">
        <v>0</v>
      </c>
      <c r="W135" s="5">
        <v>0</v>
      </c>
      <c r="X135" s="23"/>
      <c r="Y135" s="23"/>
      <c r="Z135" s="27"/>
      <c r="AA135" s="23"/>
      <c r="AB135" s="23"/>
      <c r="AC135" s="23"/>
      <c r="AD135" s="23"/>
      <c r="AE135" s="23"/>
      <c r="AF135" s="23"/>
      <c r="AG135" s="23"/>
      <c r="AH135" s="23"/>
    </row>
    <row r="136" spans="1:34" ht="15" customHeight="1" x14ac:dyDescent="0.25">
      <c r="A136" s="26"/>
      <c r="B136" s="23" t="s">
        <v>135</v>
      </c>
      <c r="C136" s="26"/>
      <c r="D136" s="27"/>
      <c r="E136" s="27"/>
      <c r="F136" s="23" t="s">
        <v>102</v>
      </c>
      <c r="G136" s="5">
        <v>72322436</v>
      </c>
      <c r="H136" s="5">
        <v>4456720</v>
      </c>
      <c r="I136" s="5">
        <v>5457270</v>
      </c>
      <c r="J136" s="5">
        <v>6727710</v>
      </c>
      <c r="K136" s="5">
        <v>6893760</v>
      </c>
      <c r="L136" s="5">
        <v>5604300</v>
      </c>
      <c r="M136" s="5">
        <v>7029776</v>
      </c>
      <c r="N136" s="5">
        <v>10067080</v>
      </c>
      <c r="O136" s="5">
        <v>12667410</v>
      </c>
      <c r="P136" s="5">
        <v>13418410</v>
      </c>
      <c r="Q136" s="5">
        <v>0</v>
      </c>
      <c r="R136" s="5">
        <v>0</v>
      </c>
      <c r="S136" s="5">
        <v>0</v>
      </c>
      <c r="T136" s="5">
        <v>0</v>
      </c>
      <c r="U136" s="5">
        <v>0</v>
      </c>
      <c r="V136" s="5">
        <v>0</v>
      </c>
      <c r="W136" s="5">
        <v>0</v>
      </c>
      <c r="X136" s="23"/>
      <c r="Y136" s="23"/>
      <c r="Z136" s="27"/>
      <c r="AA136" s="23"/>
      <c r="AB136" s="23"/>
      <c r="AC136" s="23"/>
      <c r="AD136" s="23"/>
      <c r="AE136" s="23"/>
      <c r="AF136" s="23"/>
      <c r="AG136" s="23"/>
      <c r="AH136" s="23"/>
    </row>
    <row r="137" spans="1:34" ht="15" customHeight="1" x14ac:dyDescent="0.25">
      <c r="A137" s="26"/>
      <c r="B137" s="23" t="s">
        <v>136</v>
      </c>
      <c r="C137" s="26"/>
      <c r="D137" s="27"/>
      <c r="E137" s="27"/>
      <c r="F137" s="23" t="s">
        <v>102</v>
      </c>
      <c r="G137" s="5">
        <v>74062218</v>
      </c>
      <c r="H137" s="5">
        <v>7980302</v>
      </c>
      <c r="I137" s="5">
        <v>5937160</v>
      </c>
      <c r="J137" s="5">
        <v>8980700</v>
      </c>
      <c r="K137" s="5">
        <v>7467420</v>
      </c>
      <c r="L137" s="5">
        <v>7232910</v>
      </c>
      <c r="M137" s="5">
        <v>7260845</v>
      </c>
      <c r="N137" s="5">
        <v>8275170</v>
      </c>
      <c r="O137" s="5">
        <v>9944221</v>
      </c>
      <c r="P137" s="5">
        <v>10983490</v>
      </c>
      <c r="Q137" s="5">
        <v>0</v>
      </c>
      <c r="R137" s="5">
        <v>0</v>
      </c>
      <c r="S137" s="5">
        <v>0</v>
      </c>
      <c r="T137" s="5">
        <v>0</v>
      </c>
      <c r="U137" s="5">
        <v>0</v>
      </c>
      <c r="V137" s="5">
        <v>0</v>
      </c>
      <c r="W137" s="5">
        <v>0</v>
      </c>
      <c r="X137" s="23"/>
      <c r="Y137" s="23"/>
      <c r="Z137" s="27"/>
      <c r="AA137" s="23"/>
      <c r="AB137" s="23"/>
      <c r="AC137" s="23"/>
      <c r="AD137" s="23"/>
      <c r="AE137" s="23"/>
      <c r="AF137" s="23"/>
      <c r="AG137" s="23"/>
      <c r="AH137" s="23"/>
    </row>
    <row r="138" spans="1:34" ht="15" customHeight="1" x14ac:dyDescent="0.25">
      <c r="A138" s="26"/>
      <c r="B138" s="23" t="s">
        <v>137</v>
      </c>
      <c r="C138" s="26"/>
      <c r="D138" s="27"/>
      <c r="E138" s="27"/>
      <c r="F138" s="23" t="s">
        <v>102</v>
      </c>
      <c r="G138" s="5">
        <v>41673505</v>
      </c>
      <c r="H138" s="5">
        <v>3903590</v>
      </c>
      <c r="I138" s="5">
        <v>3597075</v>
      </c>
      <c r="J138" s="5">
        <v>4013888</v>
      </c>
      <c r="K138" s="5">
        <v>3051547</v>
      </c>
      <c r="L138" s="5">
        <v>5889851</v>
      </c>
      <c r="M138" s="5">
        <v>7429470</v>
      </c>
      <c r="N138" s="5">
        <v>4646566</v>
      </c>
      <c r="O138" s="5">
        <v>5172045</v>
      </c>
      <c r="P138" s="5">
        <v>3969473</v>
      </c>
      <c r="Q138" s="5">
        <v>0</v>
      </c>
      <c r="R138" s="5">
        <v>0</v>
      </c>
      <c r="S138" s="5">
        <v>0</v>
      </c>
      <c r="T138" s="5">
        <v>0</v>
      </c>
      <c r="U138" s="5">
        <v>0</v>
      </c>
      <c r="V138" s="5">
        <v>0</v>
      </c>
      <c r="W138" s="5">
        <v>0</v>
      </c>
      <c r="X138" s="23"/>
      <c r="Y138" s="23"/>
      <c r="Z138" s="27"/>
      <c r="AA138" s="23"/>
      <c r="AB138" s="23"/>
      <c r="AC138" s="23"/>
      <c r="AD138" s="23"/>
      <c r="AE138" s="23"/>
      <c r="AF138" s="23"/>
      <c r="AG138" s="23"/>
      <c r="AH138" s="23"/>
    </row>
    <row r="139" spans="1:34" ht="15" customHeight="1" x14ac:dyDescent="0.25">
      <c r="A139" s="26"/>
      <c r="B139" s="23" t="s">
        <v>138</v>
      </c>
      <c r="C139" s="26"/>
      <c r="D139" s="27"/>
      <c r="E139" s="27"/>
      <c r="F139" s="23" t="s">
        <v>102</v>
      </c>
      <c r="G139" s="5">
        <v>64192025</v>
      </c>
      <c r="H139" s="5">
        <v>4958860</v>
      </c>
      <c r="I139" s="5">
        <v>5154110</v>
      </c>
      <c r="J139" s="5">
        <v>8800230</v>
      </c>
      <c r="K139" s="5">
        <v>6672040</v>
      </c>
      <c r="L139" s="5">
        <v>7150980</v>
      </c>
      <c r="M139" s="5">
        <v>7527100</v>
      </c>
      <c r="N139" s="5">
        <v>8213704</v>
      </c>
      <c r="O139" s="5">
        <v>7892135</v>
      </c>
      <c r="P139" s="5">
        <v>7822866</v>
      </c>
      <c r="Q139" s="5">
        <v>0</v>
      </c>
      <c r="R139" s="5">
        <v>0</v>
      </c>
      <c r="S139" s="5">
        <v>0</v>
      </c>
      <c r="T139" s="5">
        <v>0</v>
      </c>
      <c r="U139" s="5">
        <v>0</v>
      </c>
      <c r="V139" s="5">
        <v>0</v>
      </c>
      <c r="W139" s="5">
        <v>0</v>
      </c>
      <c r="X139" s="23"/>
      <c r="Y139" s="23"/>
      <c r="Z139" s="27"/>
      <c r="AA139" s="23"/>
      <c r="AB139" s="23"/>
      <c r="AC139" s="23"/>
      <c r="AD139" s="23"/>
      <c r="AE139" s="23"/>
      <c r="AF139" s="23"/>
      <c r="AG139" s="23"/>
      <c r="AH139" s="23"/>
    </row>
    <row r="140" spans="1:34" ht="15" customHeight="1" x14ac:dyDescent="0.25">
      <c r="A140" s="26"/>
      <c r="B140" s="23" t="s">
        <v>139</v>
      </c>
      <c r="C140" s="26"/>
      <c r="D140" s="27"/>
      <c r="E140" s="27"/>
      <c r="F140" s="23" t="s">
        <v>102</v>
      </c>
      <c r="G140" s="5">
        <v>171813384</v>
      </c>
      <c r="H140" s="5">
        <v>12664694</v>
      </c>
      <c r="I140" s="5">
        <v>10888856</v>
      </c>
      <c r="J140" s="5">
        <v>21137591</v>
      </c>
      <c r="K140" s="5">
        <v>19084050</v>
      </c>
      <c r="L140" s="5">
        <v>24981488</v>
      </c>
      <c r="M140" s="5">
        <v>20040411</v>
      </c>
      <c r="N140" s="5">
        <v>23166036</v>
      </c>
      <c r="O140" s="5">
        <v>17308892</v>
      </c>
      <c r="P140" s="5">
        <v>22541366</v>
      </c>
      <c r="Q140" s="5">
        <v>0</v>
      </c>
      <c r="R140" s="5">
        <v>0</v>
      </c>
      <c r="S140" s="5">
        <v>0</v>
      </c>
      <c r="T140" s="5">
        <v>0</v>
      </c>
      <c r="U140" s="5">
        <v>0</v>
      </c>
      <c r="V140" s="5">
        <v>0</v>
      </c>
      <c r="W140" s="5">
        <v>0</v>
      </c>
      <c r="X140" s="23"/>
      <c r="Y140" s="23"/>
      <c r="Z140" s="27"/>
      <c r="AA140" s="23"/>
      <c r="AB140" s="23"/>
      <c r="AC140" s="23"/>
      <c r="AD140" s="23"/>
      <c r="AE140" s="23"/>
      <c r="AF140" s="23"/>
      <c r="AG140" s="23"/>
      <c r="AH140" s="23"/>
    </row>
    <row r="141" spans="1:34" ht="15" customHeight="1" x14ac:dyDescent="0.25">
      <c r="A141" s="26"/>
      <c r="B141" s="23" t="s">
        <v>140</v>
      </c>
      <c r="C141" s="26"/>
      <c r="D141" s="27"/>
      <c r="E141" s="27"/>
      <c r="F141" s="23" t="s">
        <v>102</v>
      </c>
      <c r="G141" s="5">
        <v>68115049</v>
      </c>
      <c r="H141" s="5">
        <v>4589023</v>
      </c>
      <c r="I141" s="5">
        <v>8101938</v>
      </c>
      <c r="J141" s="5">
        <v>8994429</v>
      </c>
      <c r="K141" s="5">
        <v>6507751</v>
      </c>
      <c r="L141" s="5">
        <v>7975670</v>
      </c>
      <c r="M141" s="5">
        <v>6637965</v>
      </c>
      <c r="N141" s="5">
        <v>9406784</v>
      </c>
      <c r="O141" s="5">
        <v>6834852</v>
      </c>
      <c r="P141" s="5">
        <v>9066637</v>
      </c>
      <c r="Q141" s="5">
        <v>0</v>
      </c>
      <c r="R141" s="5">
        <v>0</v>
      </c>
      <c r="S141" s="5">
        <v>0</v>
      </c>
      <c r="T141" s="5">
        <v>0</v>
      </c>
      <c r="U141" s="5">
        <v>0</v>
      </c>
      <c r="V141" s="5">
        <v>0</v>
      </c>
      <c r="W141" s="5">
        <v>0</v>
      </c>
      <c r="X141" s="23"/>
      <c r="Y141" s="23"/>
      <c r="Z141" s="27"/>
      <c r="AA141" s="23"/>
      <c r="AB141" s="23"/>
      <c r="AC141" s="23"/>
      <c r="AD141" s="23"/>
      <c r="AE141" s="23"/>
      <c r="AF141" s="23"/>
      <c r="AG141" s="23"/>
      <c r="AH141" s="23"/>
    </row>
    <row r="142" spans="1:34" ht="15" customHeight="1" x14ac:dyDescent="0.25">
      <c r="A142" s="26"/>
      <c r="B142" s="23" t="s">
        <v>141</v>
      </c>
      <c r="C142" s="26"/>
      <c r="D142" s="27"/>
      <c r="E142" s="27"/>
      <c r="F142" s="23" t="s">
        <v>102</v>
      </c>
      <c r="G142" s="5">
        <v>46142924</v>
      </c>
      <c r="H142" s="5">
        <v>2775285</v>
      </c>
      <c r="I142" s="5">
        <v>4602915</v>
      </c>
      <c r="J142" s="5">
        <v>6440429</v>
      </c>
      <c r="K142" s="5">
        <v>5122555</v>
      </c>
      <c r="L142" s="5">
        <v>6135063</v>
      </c>
      <c r="M142" s="5">
        <v>5550453</v>
      </c>
      <c r="N142" s="5">
        <v>5684286</v>
      </c>
      <c r="O142" s="5">
        <v>4457181</v>
      </c>
      <c r="P142" s="5">
        <v>5374757</v>
      </c>
      <c r="Q142" s="5">
        <v>0</v>
      </c>
      <c r="R142" s="5">
        <v>0</v>
      </c>
      <c r="S142" s="5">
        <v>0</v>
      </c>
      <c r="T142" s="5">
        <v>0</v>
      </c>
      <c r="U142" s="5">
        <v>0</v>
      </c>
      <c r="V142" s="5">
        <v>0</v>
      </c>
      <c r="W142" s="5">
        <v>0</v>
      </c>
      <c r="X142" s="23"/>
      <c r="Y142" s="23"/>
      <c r="Z142" s="27"/>
      <c r="AA142" s="23"/>
      <c r="AB142" s="23"/>
      <c r="AC142" s="23"/>
      <c r="AD142" s="23"/>
      <c r="AE142" s="23"/>
      <c r="AF142" s="23"/>
      <c r="AG142" s="23"/>
      <c r="AH142" s="23"/>
    </row>
    <row r="143" spans="1:34" ht="15" customHeight="1" x14ac:dyDescent="0.25">
      <c r="A143" s="26"/>
      <c r="B143" s="23" t="s">
        <v>142</v>
      </c>
      <c r="C143" s="26"/>
      <c r="D143" s="27"/>
      <c r="E143" s="27"/>
      <c r="F143" s="23" t="s">
        <v>102</v>
      </c>
      <c r="G143" s="5">
        <v>33716951</v>
      </c>
      <c r="H143" s="5">
        <v>2432090</v>
      </c>
      <c r="I143" s="5">
        <v>3173872</v>
      </c>
      <c r="J143" s="5">
        <v>4623856</v>
      </c>
      <c r="K143" s="5">
        <v>3591207</v>
      </c>
      <c r="L143" s="5">
        <v>3456054</v>
      </c>
      <c r="M143" s="5">
        <v>2704415</v>
      </c>
      <c r="N143" s="5">
        <v>3556953</v>
      </c>
      <c r="O143" s="5">
        <v>3524416</v>
      </c>
      <c r="P143" s="5">
        <v>6654088</v>
      </c>
      <c r="Q143" s="5">
        <v>0</v>
      </c>
      <c r="R143" s="5">
        <v>0</v>
      </c>
      <c r="S143" s="5">
        <v>0</v>
      </c>
      <c r="T143" s="5">
        <v>0</v>
      </c>
      <c r="U143" s="5">
        <v>0</v>
      </c>
      <c r="V143" s="5">
        <v>0</v>
      </c>
      <c r="W143" s="5">
        <v>0</v>
      </c>
      <c r="X143" s="23"/>
      <c r="Y143" s="23"/>
      <c r="Z143" s="27"/>
      <c r="AA143" s="23"/>
      <c r="AB143" s="23"/>
      <c r="AC143" s="23"/>
      <c r="AD143" s="23"/>
      <c r="AE143" s="23"/>
      <c r="AF143" s="23"/>
      <c r="AG143" s="23"/>
      <c r="AH143" s="23"/>
    </row>
    <row r="144" spans="1:34" ht="15" customHeight="1" x14ac:dyDescent="0.25">
      <c r="A144" s="26"/>
      <c r="B144" s="23" t="s">
        <v>143</v>
      </c>
      <c r="C144" s="26"/>
      <c r="D144" s="27"/>
      <c r="E144" s="27"/>
      <c r="F144" s="23" t="s">
        <v>102</v>
      </c>
      <c r="G144" s="5">
        <v>10522565</v>
      </c>
      <c r="H144" s="5">
        <v>1299950</v>
      </c>
      <c r="I144" s="5">
        <v>1151340</v>
      </c>
      <c r="J144" s="5">
        <v>1224200</v>
      </c>
      <c r="K144" s="5">
        <v>753457</v>
      </c>
      <c r="L144" s="5">
        <v>1302387</v>
      </c>
      <c r="M144" s="5">
        <v>1347201</v>
      </c>
      <c r="N144" s="5">
        <v>1199260</v>
      </c>
      <c r="O144" s="5">
        <v>999349</v>
      </c>
      <c r="P144" s="5">
        <v>1245421</v>
      </c>
      <c r="Q144" s="5">
        <v>0</v>
      </c>
      <c r="R144" s="5">
        <v>0</v>
      </c>
      <c r="S144" s="5">
        <v>0</v>
      </c>
      <c r="T144" s="5">
        <v>0</v>
      </c>
      <c r="U144" s="5">
        <v>0</v>
      </c>
      <c r="V144" s="5">
        <v>0</v>
      </c>
      <c r="W144" s="5">
        <v>0</v>
      </c>
      <c r="X144" s="23"/>
      <c r="Y144" s="23"/>
      <c r="Z144" s="27"/>
      <c r="AA144" s="23"/>
      <c r="AB144" s="23"/>
      <c r="AC144" s="23"/>
      <c r="AD144" s="23"/>
      <c r="AE144" s="23"/>
      <c r="AF144" s="23"/>
      <c r="AG144" s="23"/>
      <c r="AH144" s="23"/>
    </row>
    <row r="145" spans="1:34" ht="15" customHeight="1" x14ac:dyDescent="0.2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row>
    <row r="146" spans="1:34" x14ac:dyDescent="0.25">
      <c r="B146" s="26" t="s">
        <v>103</v>
      </c>
      <c r="C146" s="26"/>
      <c r="D146" s="27"/>
      <c r="E146" s="27"/>
      <c r="F146" s="26" t="s">
        <v>99</v>
      </c>
      <c r="G146" s="27" t="s">
        <v>100</v>
      </c>
      <c r="H146" s="27">
        <v>2017</v>
      </c>
      <c r="I146" s="27">
        <v>2018</v>
      </c>
      <c r="J146" s="27">
        <v>2019</v>
      </c>
      <c r="K146" s="27">
        <v>2020</v>
      </c>
      <c r="L146" s="27">
        <v>2021</v>
      </c>
      <c r="M146" s="27">
        <v>2022</v>
      </c>
      <c r="N146" s="27">
        <v>2023</v>
      </c>
      <c r="O146" s="27">
        <v>2024</v>
      </c>
      <c r="P146" s="27">
        <v>2025</v>
      </c>
      <c r="Q146" s="27">
        <v>2026</v>
      </c>
      <c r="R146" s="27">
        <v>2027</v>
      </c>
      <c r="S146" s="27">
        <v>2028</v>
      </c>
      <c r="T146" s="27">
        <v>2029</v>
      </c>
      <c r="U146" s="27">
        <v>2030</v>
      </c>
      <c r="V146" s="27">
        <v>2031</v>
      </c>
      <c r="W146" s="27">
        <v>2032</v>
      </c>
      <c r="X146" s="23"/>
      <c r="Y146" s="23"/>
      <c r="Z146" s="23"/>
      <c r="AA146" s="23"/>
      <c r="AB146" s="23"/>
      <c r="AC146" s="23"/>
      <c r="AD146" s="23"/>
      <c r="AE146" s="23"/>
      <c r="AF146" s="23"/>
      <c r="AG146" s="23"/>
      <c r="AH146" s="23"/>
    </row>
    <row r="147" spans="1:34" x14ac:dyDescent="0.25">
      <c r="A147" s="26"/>
      <c r="B147" s="23" t="s">
        <v>117</v>
      </c>
      <c r="C147" s="26"/>
      <c r="D147" s="27"/>
      <c r="E147" s="27"/>
      <c r="F147" s="23" t="s">
        <v>102</v>
      </c>
      <c r="G147" s="5">
        <v>1048501762.5</v>
      </c>
      <c r="H147" s="5">
        <v>36332496.450000003</v>
      </c>
      <c r="I147" s="5">
        <v>36708569.600000001</v>
      </c>
      <c r="J147" s="5">
        <v>37638147.350000001</v>
      </c>
      <c r="K147" s="5">
        <v>62324548.350000001</v>
      </c>
      <c r="L147" s="5">
        <v>106131503.90000001</v>
      </c>
      <c r="M147" s="5">
        <v>139128625.90000001</v>
      </c>
      <c r="N147" s="5">
        <v>216336496.25</v>
      </c>
      <c r="O147" s="5">
        <v>227696436.5</v>
      </c>
      <c r="P147" s="5">
        <v>186204938.19999999</v>
      </c>
      <c r="Q147" s="5">
        <v>0</v>
      </c>
      <c r="R147" s="5">
        <v>0</v>
      </c>
      <c r="S147" s="5">
        <v>0</v>
      </c>
      <c r="T147" s="5">
        <v>0</v>
      </c>
      <c r="U147" s="5">
        <v>0</v>
      </c>
      <c r="V147" s="5">
        <v>0</v>
      </c>
      <c r="W147" s="5">
        <v>0</v>
      </c>
      <c r="X147" s="27"/>
      <c r="Y147" s="27"/>
      <c r="Z147" s="23"/>
      <c r="AA147" s="23"/>
      <c r="AB147" s="23"/>
      <c r="AC147" s="23"/>
      <c r="AD147" s="23"/>
      <c r="AE147" s="23"/>
      <c r="AF147" s="23"/>
      <c r="AG147" s="23"/>
      <c r="AH147" s="23"/>
    </row>
    <row r="148" spans="1:34" x14ac:dyDescent="0.25">
      <c r="A148" s="23"/>
      <c r="B148" s="23" t="s">
        <v>118</v>
      </c>
      <c r="C148" s="26"/>
      <c r="D148" s="27"/>
      <c r="E148" s="27"/>
      <c r="F148" s="23" t="s">
        <v>102</v>
      </c>
      <c r="G148" s="5">
        <v>122498651</v>
      </c>
      <c r="H148" s="5">
        <v>1296089</v>
      </c>
      <c r="I148" s="5">
        <v>1329530</v>
      </c>
      <c r="J148" s="5">
        <v>471223</v>
      </c>
      <c r="K148" s="5">
        <v>994876</v>
      </c>
      <c r="L148" s="5">
        <v>10568913</v>
      </c>
      <c r="M148" s="5">
        <v>18010643</v>
      </c>
      <c r="N148" s="5">
        <v>26279468</v>
      </c>
      <c r="O148" s="5">
        <v>34658536</v>
      </c>
      <c r="P148" s="5">
        <v>28889373</v>
      </c>
      <c r="Q148" s="5">
        <v>0</v>
      </c>
      <c r="R148" s="5">
        <v>0</v>
      </c>
      <c r="S148" s="5">
        <v>0</v>
      </c>
      <c r="T148" s="5">
        <v>0</v>
      </c>
      <c r="U148" s="5">
        <v>0</v>
      </c>
      <c r="V148" s="5">
        <v>0</v>
      </c>
      <c r="W148" s="5">
        <v>0</v>
      </c>
      <c r="X148" s="27"/>
      <c r="Y148" s="27"/>
      <c r="Z148" s="23"/>
      <c r="AA148" s="23"/>
      <c r="AB148" s="23"/>
      <c r="AC148" s="23"/>
      <c r="AD148" s="23"/>
      <c r="AE148" s="23"/>
      <c r="AF148" s="23"/>
      <c r="AG148" s="23"/>
      <c r="AH148" s="23"/>
    </row>
    <row r="149" spans="1:34" x14ac:dyDescent="0.25">
      <c r="A149" s="23"/>
      <c r="B149" s="23" t="s">
        <v>119</v>
      </c>
      <c r="C149" s="26"/>
      <c r="D149" s="27"/>
      <c r="E149" s="27"/>
      <c r="F149" s="23" t="s">
        <v>102</v>
      </c>
      <c r="G149" s="5">
        <v>177610988</v>
      </c>
      <c r="H149" s="5">
        <v>12101368</v>
      </c>
      <c r="I149" s="5">
        <v>10338535</v>
      </c>
      <c r="J149" s="5">
        <v>5428608</v>
      </c>
      <c r="K149" s="5">
        <v>17660609</v>
      </c>
      <c r="L149" s="5">
        <v>30525859</v>
      </c>
      <c r="M149" s="5">
        <v>25802670</v>
      </c>
      <c r="N149" s="5">
        <v>28868306</v>
      </c>
      <c r="O149" s="5">
        <v>24689575</v>
      </c>
      <c r="P149" s="5">
        <v>22195458</v>
      </c>
      <c r="Q149" s="5">
        <v>0</v>
      </c>
      <c r="R149" s="5">
        <v>0</v>
      </c>
      <c r="S149" s="5">
        <v>0</v>
      </c>
      <c r="T149" s="5">
        <v>0</v>
      </c>
      <c r="U149" s="5">
        <v>0</v>
      </c>
      <c r="V149" s="5">
        <v>0</v>
      </c>
      <c r="W149" s="5">
        <v>0</v>
      </c>
      <c r="X149" s="27"/>
      <c r="Y149" s="27"/>
      <c r="Z149" s="23"/>
      <c r="AA149" s="23"/>
      <c r="AB149" s="23"/>
      <c r="AC149" s="23"/>
      <c r="AD149" s="23"/>
      <c r="AE149" s="23"/>
      <c r="AF149" s="23"/>
      <c r="AG149" s="23"/>
      <c r="AH149" s="23"/>
    </row>
    <row r="150" spans="1:34" x14ac:dyDescent="0.25">
      <c r="A150" s="23"/>
      <c r="B150" s="23" t="s">
        <v>120</v>
      </c>
      <c r="C150" s="26"/>
      <c r="D150" s="27"/>
      <c r="E150" s="27"/>
      <c r="F150" s="23" t="s">
        <v>102</v>
      </c>
      <c r="G150" s="5">
        <v>44271948.600000001</v>
      </c>
      <c r="H150" s="5">
        <v>598295.44999999995</v>
      </c>
      <c r="I150" s="5">
        <v>217850</v>
      </c>
      <c r="J150" s="5">
        <v>1346545</v>
      </c>
      <c r="K150" s="5">
        <v>4041001</v>
      </c>
      <c r="L150" s="5">
        <v>4760635</v>
      </c>
      <c r="M150" s="5">
        <v>5484364.5999999996</v>
      </c>
      <c r="N150" s="5">
        <v>9096507.5500000007</v>
      </c>
      <c r="O150" s="5">
        <v>11070266</v>
      </c>
      <c r="P150" s="5">
        <v>7656484</v>
      </c>
      <c r="Q150" s="5">
        <v>0</v>
      </c>
      <c r="R150" s="5">
        <v>0</v>
      </c>
      <c r="S150" s="5">
        <v>0</v>
      </c>
      <c r="T150" s="5">
        <v>0</v>
      </c>
      <c r="U150" s="5">
        <v>0</v>
      </c>
      <c r="V150" s="5">
        <v>0</v>
      </c>
      <c r="W150" s="5">
        <v>0</v>
      </c>
      <c r="X150" s="27"/>
      <c r="Y150" s="27"/>
      <c r="Z150" s="23"/>
      <c r="AA150" s="23"/>
      <c r="AB150" s="23"/>
      <c r="AC150" s="23"/>
      <c r="AD150" s="23"/>
      <c r="AE150" s="23"/>
      <c r="AF150" s="23"/>
      <c r="AG150" s="23"/>
      <c r="AH150" s="23"/>
    </row>
    <row r="151" spans="1:34" x14ac:dyDescent="0.25">
      <c r="A151" s="23"/>
      <c r="B151" s="23" t="s">
        <v>121</v>
      </c>
      <c r="C151" s="26"/>
      <c r="D151" s="27"/>
      <c r="E151" s="27"/>
      <c r="F151" s="23" t="s">
        <v>102</v>
      </c>
      <c r="G151" s="5">
        <v>3730743.7</v>
      </c>
      <c r="H151" s="5">
        <v>235000</v>
      </c>
      <c r="I151" s="5">
        <v>324220</v>
      </c>
      <c r="J151" s="5">
        <v>380180</v>
      </c>
      <c r="K151" s="5">
        <v>323600</v>
      </c>
      <c r="L151" s="5">
        <v>396390</v>
      </c>
      <c r="M151" s="5">
        <v>506253</v>
      </c>
      <c r="N151" s="5">
        <v>604406.69999999995</v>
      </c>
      <c r="O151" s="5">
        <v>552180</v>
      </c>
      <c r="P151" s="5">
        <v>408514</v>
      </c>
      <c r="Q151" s="5">
        <v>0</v>
      </c>
      <c r="R151" s="5">
        <v>0</v>
      </c>
      <c r="S151" s="5">
        <v>0</v>
      </c>
      <c r="T151" s="5">
        <v>0</v>
      </c>
      <c r="U151" s="5">
        <v>0</v>
      </c>
      <c r="V151" s="5">
        <v>0</v>
      </c>
      <c r="W151" s="5">
        <v>0</v>
      </c>
      <c r="X151" s="27"/>
      <c r="Y151" s="27"/>
      <c r="Z151" s="23"/>
      <c r="AA151" s="23"/>
      <c r="AB151" s="23"/>
      <c r="AC151" s="23"/>
      <c r="AD151" s="23"/>
      <c r="AE151" s="23"/>
      <c r="AF151" s="23"/>
      <c r="AG151" s="23"/>
      <c r="AH151" s="23"/>
    </row>
    <row r="152" spans="1:34" x14ac:dyDescent="0.25">
      <c r="A152" s="23"/>
      <c r="B152" s="23" t="s">
        <v>122</v>
      </c>
      <c r="C152" s="26"/>
      <c r="D152" s="27"/>
      <c r="E152" s="27"/>
      <c r="F152" s="23" t="s">
        <v>102</v>
      </c>
      <c r="G152" s="5">
        <v>17746354</v>
      </c>
      <c r="H152" s="5">
        <v>0</v>
      </c>
      <c r="I152" s="5">
        <v>171486</v>
      </c>
      <c r="J152" s="5">
        <v>537961</v>
      </c>
      <c r="K152" s="5">
        <v>663144</v>
      </c>
      <c r="L152" s="5">
        <v>1064570</v>
      </c>
      <c r="M152" s="5">
        <v>2205047</v>
      </c>
      <c r="N152" s="5">
        <v>4706781</v>
      </c>
      <c r="O152" s="5">
        <v>4826952</v>
      </c>
      <c r="P152" s="5">
        <v>3570413</v>
      </c>
      <c r="Q152" s="5">
        <v>0</v>
      </c>
      <c r="R152" s="5">
        <v>0</v>
      </c>
      <c r="S152" s="5">
        <v>0</v>
      </c>
      <c r="T152" s="5">
        <v>0</v>
      </c>
      <c r="U152" s="5">
        <v>0</v>
      </c>
      <c r="V152" s="5">
        <v>0</v>
      </c>
      <c r="W152" s="5">
        <v>0</v>
      </c>
      <c r="X152" s="27"/>
      <c r="Y152" s="27"/>
      <c r="Z152" s="23"/>
      <c r="AA152" s="23"/>
      <c r="AB152" s="23"/>
      <c r="AC152" s="23"/>
      <c r="AD152" s="23"/>
      <c r="AE152" s="23"/>
      <c r="AF152" s="23"/>
      <c r="AG152" s="23"/>
      <c r="AH152" s="23"/>
    </row>
    <row r="153" spans="1:34" x14ac:dyDescent="0.25">
      <c r="A153" s="23"/>
      <c r="B153" s="23" t="s">
        <v>123</v>
      </c>
      <c r="C153" s="26"/>
      <c r="D153" s="27"/>
      <c r="E153" s="27"/>
      <c r="F153" s="23" t="s">
        <v>102</v>
      </c>
      <c r="G153" s="5">
        <v>1978912</v>
      </c>
      <c r="H153" s="5">
        <v>136278</v>
      </c>
      <c r="I153" s="5">
        <v>126567</v>
      </c>
      <c r="J153" s="5">
        <v>226687</v>
      </c>
      <c r="K153" s="5">
        <v>250730</v>
      </c>
      <c r="L153" s="5">
        <v>193060</v>
      </c>
      <c r="M153" s="5">
        <v>264520</v>
      </c>
      <c r="N153" s="5">
        <v>259130</v>
      </c>
      <c r="O153" s="5">
        <v>232360</v>
      </c>
      <c r="P153" s="5">
        <v>289580</v>
      </c>
      <c r="Q153" s="5">
        <v>0</v>
      </c>
      <c r="R153" s="5">
        <v>0</v>
      </c>
      <c r="S153" s="5">
        <v>0</v>
      </c>
      <c r="T153" s="5">
        <v>0</v>
      </c>
      <c r="U153" s="5">
        <v>0</v>
      </c>
      <c r="V153" s="5">
        <v>0</v>
      </c>
      <c r="W153" s="5">
        <v>0</v>
      </c>
      <c r="X153" s="27"/>
      <c r="Y153" s="27"/>
      <c r="Z153" s="23"/>
      <c r="AA153" s="23"/>
      <c r="AB153" s="23"/>
      <c r="AC153" s="23"/>
      <c r="AD153" s="23"/>
      <c r="AE153" s="23"/>
      <c r="AF153" s="23"/>
      <c r="AG153" s="23"/>
      <c r="AH153" s="23"/>
    </row>
    <row r="154" spans="1:34" x14ac:dyDescent="0.25">
      <c r="A154" s="23"/>
      <c r="B154" s="23" t="s">
        <v>124</v>
      </c>
      <c r="C154" s="26"/>
      <c r="D154" s="27"/>
      <c r="E154" s="27"/>
      <c r="F154" s="23" t="s">
        <v>102</v>
      </c>
      <c r="G154" s="5">
        <v>3875795.5</v>
      </c>
      <c r="H154" s="5">
        <v>53930</v>
      </c>
      <c r="I154" s="5">
        <v>155858</v>
      </c>
      <c r="J154" s="5">
        <v>210168</v>
      </c>
      <c r="K154" s="5">
        <v>420689</v>
      </c>
      <c r="L154" s="5">
        <v>537680</v>
      </c>
      <c r="M154" s="5">
        <v>261388</v>
      </c>
      <c r="N154" s="5">
        <v>653996.5</v>
      </c>
      <c r="O154" s="5">
        <v>822967</v>
      </c>
      <c r="P154" s="5">
        <v>759119</v>
      </c>
      <c r="Q154" s="5">
        <v>0</v>
      </c>
      <c r="R154" s="5">
        <v>0</v>
      </c>
      <c r="S154" s="5">
        <v>0</v>
      </c>
      <c r="T154" s="5">
        <v>0</v>
      </c>
      <c r="U154" s="5">
        <v>0</v>
      </c>
      <c r="V154" s="5">
        <v>0</v>
      </c>
      <c r="W154" s="5">
        <v>0</v>
      </c>
      <c r="X154" s="27"/>
      <c r="Y154" s="27"/>
      <c r="Z154" s="23"/>
      <c r="AA154" s="23"/>
      <c r="AB154" s="23"/>
      <c r="AC154" s="23"/>
      <c r="AD154" s="23"/>
      <c r="AE154" s="23"/>
      <c r="AF154" s="23"/>
      <c r="AG154" s="23"/>
      <c r="AH154" s="23"/>
    </row>
    <row r="155" spans="1:34" x14ac:dyDescent="0.25">
      <c r="A155" s="23"/>
      <c r="B155" s="23" t="s">
        <v>125</v>
      </c>
      <c r="C155" s="26"/>
      <c r="D155" s="27"/>
      <c r="E155" s="27"/>
      <c r="F155" s="23" t="s">
        <v>102</v>
      </c>
      <c r="G155" s="5">
        <v>7154536</v>
      </c>
      <c r="H155" s="5">
        <v>524690</v>
      </c>
      <c r="I155" s="5">
        <v>679640</v>
      </c>
      <c r="J155" s="5">
        <v>408251</v>
      </c>
      <c r="K155" s="5">
        <v>480834</v>
      </c>
      <c r="L155" s="5">
        <v>596184</v>
      </c>
      <c r="M155" s="5">
        <v>779941</v>
      </c>
      <c r="N155" s="5">
        <v>1284308</v>
      </c>
      <c r="O155" s="5">
        <v>1128898</v>
      </c>
      <c r="P155" s="5">
        <v>1271790</v>
      </c>
      <c r="Q155" s="5">
        <v>0</v>
      </c>
      <c r="R155" s="5">
        <v>0</v>
      </c>
      <c r="S155" s="5">
        <v>0</v>
      </c>
      <c r="T155" s="5">
        <v>0</v>
      </c>
      <c r="U155" s="5">
        <v>0</v>
      </c>
      <c r="V155" s="5">
        <v>0</v>
      </c>
      <c r="W155" s="5">
        <v>0</v>
      </c>
      <c r="X155" s="27"/>
      <c r="Y155" s="27"/>
      <c r="Z155" s="23"/>
      <c r="AA155" s="23"/>
      <c r="AB155" s="23"/>
      <c r="AC155" s="23"/>
      <c r="AD155" s="23"/>
      <c r="AE155" s="23"/>
      <c r="AF155" s="23"/>
      <c r="AG155" s="23"/>
      <c r="AH155" s="23"/>
    </row>
    <row r="156" spans="1:34" x14ac:dyDescent="0.25">
      <c r="A156" s="23"/>
      <c r="B156" s="23" t="s">
        <v>126</v>
      </c>
      <c r="C156" s="26"/>
      <c r="D156" s="27"/>
      <c r="E156" s="27"/>
      <c r="F156" s="23" t="s">
        <v>102</v>
      </c>
      <c r="G156" s="5">
        <v>21394178</v>
      </c>
      <c r="H156" s="5">
        <v>216500</v>
      </c>
      <c r="I156" s="5">
        <v>116698</v>
      </c>
      <c r="J156" s="5">
        <v>0</v>
      </c>
      <c r="K156" s="5">
        <v>0</v>
      </c>
      <c r="L156" s="5">
        <v>0</v>
      </c>
      <c r="M156" s="5">
        <v>403690</v>
      </c>
      <c r="N156" s="5">
        <v>5659310</v>
      </c>
      <c r="O156" s="5">
        <v>9007767</v>
      </c>
      <c r="P156" s="5">
        <v>5990213</v>
      </c>
      <c r="Q156" s="5">
        <v>0</v>
      </c>
      <c r="R156" s="5">
        <v>0</v>
      </c>
      <c r="S156" s="5">
        <v>0</v>
      </c>
      <c r="T156" s="5">
        <v>0</v>
      </c>
      <c r="U156" s="5">
        <v>0</v>
      </c>
      <c r="V156" s="5">
        <v>0</v>
      </c>
      <c r="W156" s="5">
        <v>0</v>
      </c>
      <c r="X156" s="27"/>
      <c r="Y156" s="27"/>
      <c r="Z156" s="23"/>
      <c r="AA156" s="23"/>
      <c r="AB156" s="23"/>
      <c r="AC156" s="23"/>
      <c r="AD156" s="23"/>
      <c r="AE156" s="23"/>
      <c r="AF156" s="23"/>
      <c r="AG156" s="23"/>
      <c r="AH156" s="23"/>
    </row>
    <row r="157" spans="1:34" x14ac:dyDescent="0.25">
      <c r="A157" s="23"/>
      <c r="B157" s="23" t="s">
        <v>127</v>
      </c>
      <c r="C157" s="26"/>
      <c r="D157" s="27"/>
      <c r="E157" s="27"/>
      <c r="F157" s="23" t="s">
        <v>102</v>
      </c>
      <c r="G157" s="5">
        <v>56196571.5</v>
      </c>
      <c r="H157" s="5">
        <v>1702627</v>
      </c>
      <c r="I157" s="5">
        <v>2638709</v>
      </c>
      <c r="J157" s="5">
        <v>2890575</v>
      </c>
      <c r="K157" s="5">
        <v>4239714.5</v>
      </c>
      <c r="L157" s="5">
        <v>6487144</v>
      </c>
      <c r="M157" s="5">
        <v>11557663</v>
      </c>
      <c r="N157" s="5">
        <v>12185701</v>
      </c>
      <c r="O157" s="5">
        <v>8780001</v>
      </c>
      <c r="P157" s="5">
        <v>5714437</v>
      </c>
      <c r="Q157" s="5">
        <v>0</v>
      </c>
      <c r="R157" s="5">
        <v>0</v>
      </c>
      <c r="S157" s="5">
        <v>0</v>
      </c>
      <c r="T157" s="5">
        <v>0</v>
      </c>
      <c r="U157" s="5">
        <v>0</v>
      </c>
      <c r="V157" s="5">
        <v>0</v>
      </c>
      <c r="W157" s="5">
        <v>0</v>
      </c>
      <c r="X157" s="27"/>
      <c r="Y157" s="27"/>
      <c r="Z157" s="23"/>
      <c r="AA157" s="23"/>
      <c r="AB157" s="23"/>
      <c r="AC157" s="23"/>
      <c r="AD157" s="23"/>
      <c r="AE157" s="23"/>
      <c r="AF157" s="23"/>
      <c r="AG157" s="23"/>
      <c r="AH157" s="23"/>
    </row>
    <row r="158" spans="1:34" x14ac:dyDescent="0.25">
      <c r="A158" s="23"/>
      <c r="B158" s="23" t="s">
        <v>128</v>
      </c>
      <c r="C158" s="26"/>
      <c r="D158" s="27"/>
      <c r="E158" s="27"/>
      <c r="F158" s="23" t="s">
        <v>102</v>
      </c>
      <c r="G158" s="5">
        <v>36847332.700000003</v>
      </c>
      <c r="H158" s="5">
        <v>603609</v>
      </c>
      <c r="I158" s="5">
        <v>801473.2</v>
      </c>
      <c r="J158" s="5">
        <v>569366</v>
      </c>
      <c r="K158" s="5">
        <v>1362070</v>
      </c>
      <c r="L158" s="5">
        <v>4417748</v>
      </c>
      <c r="M158" s="5">
        <v>5132385</v>
      </c>
      <c r="N158" s="5">
        <v>11123506.5</v>
      </c>
      <c r="O158" s="5">
        <v>7735987</v>
      </c>
      <c r="P158" s="5">
        <v>5101188</v>
      </c>
      <c r="Q158" s="5">
        <v>0</v>
      </c>
      <c r="R158" s="5">
        <v>0</v>
      </c>
      <c r="S158" s="5">
        <v>0</v>
      </c>
      <c r="T158" s="5">
        <v>0</v>
      </c>
      <c r="U158" s="5">
        <v>0</v>
      </c>
      <c r="V158" s="5">
        <v>0</v>
      </c>
      <c r="W158" s="5">
        <v>0</v>
      </c>
      <c r="X158" s="27"/>
      <c r="Y158" s="27"/>
      <c r="Z158" s="23"/>
      <c r="AA158" s="23"/>
      <c r="AB158" s="23"/>
      <c r="AC158" s="23"/>
      <c r="AD158" s="23"/>
      <c r="AE158" s="23"/>
      <c r="AF158" s="23"/>
      <c r="AG158" s="23"/>
      <c r="AH158" s="23"/>
    </row>
    <row r="159" spans="1:34" x14ac:dyDescent="0.25">
      <c r="A159" s="23"/>
      <c r="B159" s="23" t="s">
        <v>129</v>
      </c>
      <c r="C159" s="26"/>
      <c r="D159" s="27"/>
      <c r="E159" s="27"/>
      <c r="F159" s="23" t="s">
        <v>102</v>
      </c>
      <c r="G159" s="5">
        <v>42323640</v>
      </c>
      <c r="H159" s="5">
        <v>120309</v>
      </c>
      <c r="I159" s="5">
        <v>620300</v>
      </c>
      <c r="J159" s="5">
        <v>1338164</v>
      </c>
      <c r="K159" s="5">
        <v>3032001</v>
      </c>
      <c r="L159" s="5">
        <v>3918162</v>
      </c>
      <c r="M159" s="5">
        <v>4020599</v>
      </c>
      <c r="N159" s="5">
        <v>7906725</v>
      </c>
      <c r="O159" s="5">
        <v>12326768</v>
      </c>
      <c r="P159" s="5">
        <v>9040612</v>
      </c>
      <c r="Q159" s="5">
        <v>0</v>
      </c>
      <c r="R159" s="5">
        <v>0</v>
      </c>
      <c r="S159" s="5">
        <v>0</v>
      </c>
      <c r="T159" s="5">
        <v>0</v>
      </c>
      <c r="U159" s="5">
        <v>0</v>
      </c>
      <c r="V159" s="5">
        <v>0</v>
      </c>
      <c r="W159" s="5">
        <v>0</v>
      </c>
      <c r="X159" s="27"/>
      <c r="Y159" s="27"/>
      <c r="Z159" s="23"/>
      <c r="AA159" s="23"/>
      <c r="AB159" s="23"/>
      <c r="AC159" s="23"/>
      <c r="AD159" s="23"/>
      <c r="AE159" s="23"/>
      <c r="AF159" s="23"/>
      <c r="AG159" s="23"/>
      <c r="AH159" s="23"/>
    </row>
    <row r="160" spans="1:34" x14ac:dyDescent="0.25">
      <c r="A160" s="23"/>
      <c r="B160" s="23" t="s">
        <v>130</v>
      </c>
      <c r="C160" s="26"/>
      <c r="D160" s="27"/>
      <c r="E160" s="27"/>
      <c r="F160" s="23" t="s">
        <v>102</v>
      </c>
      <c r="G160" s="5">
        <v>57023508.200000003</v>
      </c>
      <c r="H160" s="5">
        <v>2810140</v>
      </c>
      <c r="I160" s="5">
        <v>1152997</v>
      </c>
      <c r="J160" s="5">
        <v>1421237</v>
      </c>
      <c r="K160" s="5">
        <v>1911892</v>
      </c>
      <c r="L160" s="5">
        <v>6498767</v>
      </c>
      <c r="M160" s="5">
        <v>9543085</v>
      </c>
      <c r="N160" s="5">
        <v>12744089</v>
      </c>
      <c r="O160" s="5">
        <v>11150872.5</v>
      </c>
      <c r="P160" s="5">
        <v>9790428.6999999993</v>
      </c>
      <c r="Q160" s="5">
        <v>0</v>
      </c>
      <c r="R160" s="5">
        <v>0</v>
      </c>
      <c r="S160" s="5">
        <v>0</v>
      </c>
      <c r="T160" s="5">
        <v>0</v>
      </c>
      <c r="U160" s="5">
        <v>0</v>
      </c>
      <c r="V160" s="5">
        <v>0</v>
      </c>
      <c r="W160" s="5">
        <v>0</v>
      </c>
      <c r="X160" s="27"/>
      <c r="Y160" s="27"/>
      <c r="Z160" s="23"/>
      <c r="AA160" s="23"/>
      <c r="AB160" s="23"/>
      <c r="AC160" s="23"/>
      <c r="AD160" s="23"/>
      <c r="AE160" s="23"/>
      <c r="AF160" s="23"/>
      <c r="AG160" s="23"/>
      <c r="AH160" s="23"/>
    </row>
    <row r="161" spans="1:34" x14ac:dyDescent="0.25">
      <c r="A161" s="23"/>
      <c r="B161" s="23" t="s">
        <v>131</v>
      </c>
      <c r="C161" s="26"/>
      <c r="D161" s="27"/>
      <c r="E161" s="27"/>
      <c r="F161" s="23" t="s">
        <v>102</v>
      </c>
      <c r="G161" s="5">
        <v>14870543</v>
      </c>
      <c r="H161" s="5">
        <v>0</v>
      </c>
      <c r="I161" s="5">
        <v>234350</v>
      </c>
      <c r="J161" s="5">
        <v>590874</v>
      </c>
      <c r="K161" s="5">
        <v>1039422</v>
      </c>
      <c r="L161" s="5">
        <v>1529180</v>
      </c>
      <c r="M161" s="5">
        <v>2360360</v>
      </c>
      <c r="N161" s="5">
        <v>3219089</v>
      </c>
      <c r="O161" s="5">
        <v>3546445</v>
      </c>
      <c r="P161" s="5">
        <v>2350823</v>
      </c>
      <c r="Q161" s="5">
        <v>0</v>
      </c>
      <c r="R161" s="5">
        <v>0</v>
      </c>
      <c r="S161" s="5">
        <v>0</v>
      </c>
      <c r="T161" s="5">
        <v>0</v>
      </c>
      <c r="U161" s="5">
        <v>0</v>
      </c>
      <c r="V161" s="5">
        <v>0</v>
      </c>
      <c r="W161" s="5">
        <v>0</v>
      </c>
      <c r="X161" s="27"/>
      <c r="Y161" s="27"/>
      <c r="Z161" s="23"/>
      <c r="AA161" s="23"/>
      <c r="AB161" s="23"/>
      <c r="AC161" s="23"/>
      <c r="AD161" s="23"/>
      <c r="AE161" s="23"/>
      <c r="AF161" s="23"/>
      <c r="AG161" s="23"/>
      <c r="AH161" s="23"/>
    </row>
    <row r="162" spans="1:34" x14ac:dyDescent="0.25">
      <c r="A162" s="23"/>
      <c r="B162" s="23" t="s">
        <v>132</v>
      </c>
      <c r="C162" s="26"/>
      <c r="D162" s="27"/>
      <c r="E162" s="27"/>
      <c r="F162" s="23" t="s">
        <v>102</v>
      </c>
      <c r="G162" s="5">
        <v>7280386</v>
      </c>
      <c r="H162" s="5">
        <v>149113</v>
      </c>
      <c r="I162" s="5">
        <v>194717</v>
      </c>
      <c r="J162" s="5">
        <v>273877</v>
      </c>
      <c r="K162" s="5">
        <v>385132</v>
      </c>
      <c r="L162" s="5">
        <v>466782</v>
      </c>
      <c r="M162" s="5">
        <v>761943.5</v>
      </c>
      <c r="N162" s="5">
        <v>2060430.5</v>
      </c>
      <c r="O162" s="5">
        <v>1729566</v>
      </c>
      <c r="P162" s="5">
        <v>1258825</v>
      </c>
      <c r="Q162" s="5">
        <v>0</v>
      </c>
      <c r="R162" s="5">
        <v>0</v>
      </c>
      <c r="S162" s="5">
        <v>0</v>
      </c>
      <c r="T162" s="5">
        <v>0</v>
      </c>
      <c r="U162" s="5">
        <v>0</v>
      </c>
      <c r="V162" s="5">
        <v>0</v>
      </c>
      <c r="W162" s="5">
        <v>0</v>
      </c>
      <c r="X162" s="27"/>
      <c r="Y162" s="27"/>
      <c r="Z162" s="23"/>
      <c r="AA162" s="23"/>
      <c r="AB162" s="23"/>
      <c r="AC162" s="23"/>
      <c r="AD162" s="23"/>
      <c r="AE162" s="23"/>
      <c r="AF162" s="23"/>
      <c r="AG162" s="23"/>
      <c r="AH162" s="23"/>
    </row>
    <row r="163" spans="1:34" x14ac:dyDescent="0.25">
      <c r="A163" s="23"/>
      <c r="B163" s="23" t="s">
        <v>133</v>
      </c>
      <c r="C163" s="26"/>
      <c r="D163" s="27"/>
      <c r="E163" s="27"/>
      <c r="F163" s="23" t="s">
        <v>102</v>
      </c>
      <c r="G163" s="5">
        <v>1098580</v>
      </c>
      <c r="H163" s="5">
        <v>44206</v>
      </c>
      <c r="I163" s="5">
        <v>91968</v>
      </c>
      <c r="J163" s="5">
        <v>90985</v>
      </c>
      <c r="K163" s="5">
        <v>117507</v>
      </c>
      <c r="L163" s="5">
        <v>120081</v>
      </c>
      <c r="M163" s="5">
        <v>212393</v>
      </c>
      <c r="N163" s="5">
        <v>149083</v>
      </c>
      <c r="O163" s="5">
        <v>160767</v>
      </c>
      <c r="P163" s="5">
        <v>111590</v>
      </c>
      <c r="Q163" s="5">
        <v>0</v>
      </c>
      <c r="R163" s="5">
        <v>0</v>
      </c>
      <c r="S163" s="5">
        <v>0</v>
      </c>
      <c r="T163" s="5">
        <v>0</v>
      </c>
      <c r="U163" s="5">
        <v>0</v>
      </c>
      <c r="V163" s="5">
        <v>0</v>
      </c>
      <c r="W163" s="5">
        <v>0</v>
      </c>
      <c r="X163" s="27"/>
      <c r="Y163" s="27"/>
      <c r="Z163" s="23"/>
      <c r="AA163" s="23"/>
      <c r="AB163" s="23"/>
      <c r="AC163" s="23"/>
      <c r="AD163" s="23"/>
      <c r="AE163" s="23"/>
      <c r="AF163" s="23"/>
      <c r="AG163" s="23"/>
      <c r="AH163" s="23"/>
    </row>
    <row r="164" spans="1:34" x14ac:dyDescent="0.25">
      <c r="A164" s="23"/>
      <c r="B164" s="23" t="s">
        <v>134</v>
      </c>
      <c r="C164" s="26"/>
      <c r="D164" s="27"/>
      <c r="E164" s="27"/>
      <c r="F164" s="23" t="s">
        <v>102</v>
      </c>
      <c r="G164" s="5">
        <v>38011540.799999997</v>
      </c>
      <c r="H164" s="5">
        <v>3113593</v>
      </c>
      <c r="I164" s="5">
        <v>2416880</v>
      </c>
      <c r="J164" s="5">
        <v>2447109.35</v>
      </c>
      <c r="K164" s="5">
        <v>3670319.25</v>
      </c>
      <c r="L164" s="5">
        <v>4264218.4000000004</v>
      </c>
      <c r="M164" s="5">
        <v>4701630.8</v>
      </c>
      <c r="N164" s="5">
        <v>7782538</v>
      </c>
      <c r="O164" s="5">
        <v>5121325</v>
      </c>
      <c r="P164" s="5">
        <v>4493927</v>
      </c>
      <c r="Q164" s="5">
        <v>0</v>
      </c>
      <c r="R164" s="5">
        <v>0</v>
      </c>
      <c r="S164" s="5">
        <v>0</v>
      </c>
      <c r="T164" s="5">
        <v>0</v>
      </c>
      <c r="U164" s="5">
        <v>0</v>
      </c>
      <c r="V164" s="5">
        <v>0</v>
      </c>
      <c r="W164" s="5">
        <v>0</v>
      </c>
      <c r="X164" s="27"/>
      <c r="Y164" s="27"/>
      <c r="Z164" s="23"/>
      <c r="AA164" s="23"/>
      <c r="AB164" s="23"/>
      <c r="AC164" s="23"/>
      <c r="AD164" s="23"/>
      <c r="AE164" s="23"/>
      <c r="AF164" s="23"/>
      <c r="AG164" s="23"/>
      <c r="AH164" s="23"/>
    </row>
    <row r="165" spans="1:34" x14ac:dyDescent="0.25">
      <c r="A165" s="23"/>
      <c r="B165" s="23" t="s">
        <v>135</v>
      </c>
      <c r="C165" s="26"/>
      <c r="D165" s="27"/>
      <c r="E165" s="27"/>
      <c r="F165" s="23" t="s">
        <v>102</v>
      </c>
      <c r="G165" s="5">
        <v>62364475.5</v>
      </c>
      <c r="H165" s="5">
        <v>2766915</v>
      </c>
      <c r="I165" s="5">
        <v>2061263</v>
      </c>
      <c r="J165" s="5">
        <v>2376992</v>
      </c>
      <c r="K165" s="5">
        <v>2568579</v>
      </c>
      <c r="L165" s="5">
        <v>3654007.5</v>
      </c>
      <c r="M165" s="5">
        <v>5790782</v>
      </c>
      <c r="N165" s="5">
        <v>12494081</v>
      </c>
      <c r="O165" s="5">
        <v>15584714</v>
      </c>
      <c r="P165" s="5">
        <v>15067142</v>
      </c>
      <c r="Q165" s="5">
        <v>0</v>
      </c>
      <c r="R165" s="5">
        <v>0</v>
      </c>
      <c r="S165" s="5">
        <v>0</v>
      </c>
      <c r="T165" s="5">
        <v>0</v>
      </c>
      <c r="U165" s="5">
        <v>0</v>
      </c>
      <c r="V165" s="5">
        <v>0</v>
      </c>
      <c r="W165" s="5">
        <v>0</v>
      </c>
      <c r="X165" s="27"/>
      <c r="Y165" s="27"/>
      <c r="Z165" s="23"/>
      <c r="AA165" s="23"/>
      <c r="AB165" s="23"/>
      <c r="AC165" s="23"/>
      <c r="AD165" s="23"/>
      <c r="AE165" s="23"/>
      <c r="AF165" s="23"/>
      <c r="AG165" s="23"/>
      <c r="AH165" s="23"/>
    </row>
    <row r="166" spans="1:34" x14ac:dyDescent="0.25">
      <c r="A166" s="23"/>
      <c r="B166" s="23" t="s">
        <v>136</v>
      </c>
      <c r="C166" s="26"/>
      <c r="D166" s="27"/>
      <c r="E166" s="27"/>
      <c r="F166" s="23" t="s">
        <v>102</v>
      </c>
      <c r="G166" s="5">
        <v>38477549</v>
      </c>
      <c r="H166" s="5">
        <v>884634</v>
      </c>
      <c r="I166" s="5">
        <v>251022</v>
      </c>
      <c r="J166" s="5">
        <v>199065</v>
      </c>
      <c r="K166" s="5">
        <v>189800</v>
      </c>
      <c r="L166" s="5">
        <v>1549826</v>
      </c>
      <c r="M166" s="5">
        <v>6823489</v>
      </c>
      <c r="N166" s="5">
        <v>11143207</v>
      </c>
      <c r="O166" s="5">
        <v>10601058</v>
      </c>
      <c r="P166" s="5">
        <v>6835448</v>
      </c>
      <c r="Q166" s="5">
        <v>0</v>
      </c>
      <c r="R166" s="5">
        <v>0</v>
      </c>
      <c r="S166" s="5">
        <v>0</v>
      </c>
      <c r="T166" s="5">
        <v>0</v>
      </c>
      <c r="U166" s="5">
        <v>0</v>
      </c>
      <c r="V166" s="5">
        <v>0</v>
      </c>
      <c r="W166" s="5">
        <v>0</v>
      </c>
      <c r="X166" s="27"/>
      <c r="Y166" s="27"/>
      <c r="Z166" s="23"/>
      <c r="AA166" s="23"/>
      <c r="AB166" s="23"/>
      <c r="AC166" s="23"/>
      <c r="AD166" s="23"/>
      <c r="AE166" s="23"/>
      <c r="AF166" s="23"/>
      <c r="AG166" s="23"/>
      <c r="AH166" s="23"/>
    </row>
    <row r="167" spans="1:34" x14ac:dyDescent="0.25">
      <c r="A167" s="23"/>
      <c r="B167" s="23" t="s">
        <v>137</v>
      </c>
      <c r="C167" s="26"/>
      <c r="D167" s="27"/>
      <c r="E167" s="27"/>
      <c r="F167" s="23" t="s">
        <v>102</v>
      </c>
      <c r="G167" s="5">
        <v>50502173</v>
      </c>
      <c r="H167" s="5">
        <v>1842563</v>
      </c>
      <c r="I167" s="5">
        <v>2841304</v>
      </c>
      <c r="J167" s="5">
        <v>3190742</v>
      </c>
      <c r="K167" s="5">
        <v>3018755</v>
      </c>
      <c r="L167" s="5">
        <v>5174751</v>
      </c>
      <c r="M167" s="5">
        <v>6873400</v>
      </c>
      <c r="N167" s="5">
        <v>11345794</v>
      </c>
      <c r="O167" s="5">
        <v>10685664</v>
      </c>
      <c r="P167" s="5">
        <v>5529200</v>
      </c>
      <c r="Q167" s="5">
        <v>0</v>
      </c>
      <c r="R167" s="5">
        <v>0</v>
      </c>
      <c r="S167" s="5">
        <v>0</v>
      </c>
      <c r="T167" s="5">
        <v>0</v>
      </c>
      <c r="U167" s="5">
        <v>0</v>
      </c>
      <c r="V167" s="5">
        <v>0</v>
      </c>
      <c r="W167" s="5">
        <v>0</v>
      </c>
      <c r="X167" s="27"/>
      <c r="Y167" s="27"/>
      <c r="Z167" s="23"/>
      <c r="AA167" s="23"/>
      <c r="AB167" s="23"/>
      <c r="AC167" s="23"/>
      <c r="AD167" s="23"/>
      <c r="AE167" s="23"/>
      <c r="AF167" s="23"/>
      <c r="AG167" s="23"/>
      <c r="AH167" s="23"/>
    </row>
    <row r="168" spans="1:34" x14ac:dyDescent="0.25">
      <c r="A168" s="23"/>
      <c r="B168" s="23" t="s">
        <v>138</v>
      </c>
      <c r="C168" s="26"/>
      <c r="D168" s="27"/>
      <c r="E168" s="27"/>
      <c r="F168" s="23" t="s">
        <v>102</v>
      </c>
      <c r="G168" s="5">
        <v>45365189</v>
      </c>
      <c r="H168" s="5">
        <v>593955</v>
      </c>
      <c r="I168" s="5">
        <v>2080117</v>
      </c>
      <c r="J168" s="5">
        <v>1011217</v>
      </c>
      <c r="K168" s="5">
        <v>1942146</v>
      </c>
      <c r="L168" s="5">
        <v>3050085</v>
      </c>
      <c r="M168" s="5">
        <v>6350276</v>
      </c>
      <c r="N168" s="5">
        <v>10987526</v>
      </c>
      <c r="O168" s="5">
        <v>11929366</v>
      </c>
      <c r="P168" s="5">
        <v>7420501</v>
      </c>
      <c r="Q168" s="5">
        <v>0</v>
      </c>
      <c r="R168" s="5">
        <v>0</v>
      </c>
      <c r="S168" s="5">
        <v>0</v>
      </c>
      <c r="T168" s="5">
        <v>0</v>
      </c>
      <c r="U168" s="5">
        <v>0</v>
      </c>
      <c r="V168" s="5">
        <v>0</v>
      </c>
      <c r="W168" s="5">
        <v>0</v>
      </c>
      <c r="X168" s="27"/>
      <c r="Y168" s="27"/>
      <c r="Z168" s="23"/>
      <c r="AA168" s="23"/>
      <c r="AB168" s="23"/>
      <c r="AC168" s="23"/>
      <c r="AD168" s="23"/>
      <c r="AE168" s="23"/>
      <c r="AF168" s="23"/>
      <c r="AG168" s="23"/>
      <c r="AH168" s="23"/>
    </row>
    <row r="169" spans="1:34" x14ac:dyDescent="0.25">
      <c r="A169" s="23"/>
      <c r="B169" s="23" t="s">
        <v>139</v>
      </c>
      <c r="C169" s="26"/>
      <c r="D169" s="27"/>
      <c r="E169" s="27"/>
      <c r="F169" s="23" t="s">
        <v>102</v>
      </c>
      <c r="G169" s="5">
        <v>90147268</v>
      </c>
      <c r="H169" s="5">
        <v>3302594.5</v>
      </c>
      <c r="I169" s="5">
        <v>2583675.4</v>
      </c>
      <c r="J169" s="5">
        <v>5364484</v>
      </c>
      <c r="K169" s="5">
        <v>6176820.5999999996</v>
      </c>
      <c r="L169" s="5">
        <v>7221984</v>
      </c>
      <c r="M169" s="5">
        <v>9005794</v>
      </c>
      <c r="N169" s="5">
        <v>15466366.5</v>
      </c>
      <c r="O169" s="5">
        <v>18875381</v>
      </c>
      <c r="P169" s="5">
        <v>22150168</v>
      </c>
      <c r="Q169" s="5">
        <v>0</v>
      </c>
      <c r="R169" s="5">
        <v>0</v>
      </c>
      <c r="S169" s="5">
        <v>0</v>
      </c>
      <c r="T169" s="5">
        <v>0</v>
      </c>
      <c r="U169" s="5">
        <v>0</v>
      </c>
      <c r="V169" s="5">
        <v>0</v>
      </c>
      <c r="W169" s="5">
        <v>0</v>
      </c>
      <c r="X169" s="27"/>
      <c r="Y169" s="27"/>
      <c r="Z169" s="23"/>
      <c r="AA169" s="23"/>
      <c r="AB169" s="23"/>
      <c r="AC169" s="23"/>
      <c r="AD169" s="23"/>
      <c r="AE169" s="23"/>
      <c r="AF169" s="23"/>
      <c r="AG169" s="23"/>
      <c r="AH169" s="23"/>
    </row>
    <row r="170" spans="1:34" x14ac:dyDescent="0.25">
      <c r="A170" s="23"/>
      <c r="B170" s="23" t="s">
        <v>140</v>
      </c>
      <c r="C170" s="26"/>
      <c r="D170" s="27"/>
      <c r="E170" s="27"/>
      <c r="F170" s="23" t="s">
        <v>102</v>
      </c>
      <c r="G170" s="5">
        <v>60655355</v>
      </c>
      <c r="H170" s="5">
        <v>966798</v>
      </c>
      <c r="I170" s="5">
        <v>2074624</v>
      </c>
      <c r="J170" s="5">
        <v>2390646</v>
      </c>
      <c r="K170" s="5">
        <v>4761911</v>
      </c>
      <c r="L170" s="5">
        <v>5093637</v>
      </c>
      <c r="M170" s="5">
        <v>7536240</v>
      </c>
      <c r="N170" s="5">
        <v>13089767</v>
      </c>
      <c r="O170" s="5">
        <v>12439334</v>
      </c>
      <c r="P170" s="5">
        <v>12302398</v>
      </c>
      <c r="Q170" s="5">
        <v>0</v>
      </c>
      <c r="R170" s="5">
        <v>0</v>
      </c>
      <c r="S170" s="5">
        <v>0</v>
      </c>
      <c r="T170" s="5">
        <v>0</v>
      </c>
      <c r="U170" s="5">
        <v>0</v>
      </c>
      <c r="V170" s="5">
        <v>0</v>
      </c>
      <c r="W170" s="5">
        <v>0</v>
      </c>
      <c r="X170" s="27"/>
      <c r="Y170" s="27"/>
      <c r="Z170" s="23"/>
      <c r="AA170" s="23"/>
      <c r="AB170" s="23"/>
      <c r="AC170" s="23"/>
      <c r="AD170" s="23"/>
      <c r="AE170" s="23"/>
      <c r="AF170" s="23"/>
      <c r="AG170" s="23"/>
      <c r="AH170" s="23"/>
    </row>
    <row r="171" spans="1:34" x14ac:dyDescent="0.25">
      <c r="A171" s="23"/>
      <c r="B171" s="23" t="s">
        <v>141</v>
      </c>
      <c r="C171" s="26"/>
      <c r="D171" s="27"/>
      <c r="E171" s="27"/>
      <c r="F171" s="23" t="s">
        <v>102</v>
      </c>
      <c r="G171" s="5">
        <v>14708996</v>
      </c>
      <c r="H171" s="5">
        <v>326910</v>
      </c>
      <c r="I171" s="5">
        <v>438094</v>
      </c>
      <c r="J171" s="5">
        <v>459392</v>
      </c>
      <c r="K171" s="5">
        <v>966476</v>
      </c>
      <c r="L171" s="5">
        <v>1337568</v>
      </c>
      <c r="M171" s="5">
        <v>1674567</v>
      </c>
      <c r="N171" s="5">
        <v>2851321</v>
      </c>
      <c r="O171" s="5">
        <v>3509592</v>
      </c>
      <c r="P171" s="5">
        <v>3145076</v>
      </c>
      <c r="Q171" s="5">
        <v>0</v>
      </c>
      <c r="R171" s="5">
        <v>0</v>
      </c>
      <c r="S171" s="5">
        <v>0</v>
      </c>
      <c r="T171" s="5">
        <v>0</v>
      </c>
      <c r="U171" s="5">
        <v>0</v>
      </c>
      <c r="V171" s="5">
        <v>0</v>
      </c>
      <c r="W171" s="5">
        <v>0</v>
      </c>
      <c r="X171" s="27"/>
      <c r="Y171" s="27"/>
      <c r="Z171" s="23"/>
      <c r="AA171" s="23"/>
      <c r="AB171" s="23"/>
      <c r="AC171" s="23"/>
      <c r="AD171" s="23"/>
      <c r="AE171" s="23"/>
      <c r="AF171" s="23"/>
      <c r="AG171" s="23"/>
      <c r="AH171" s="23"/>
    </row>
    <row r="172" spans="1:34" x14ac:dyDescent="0.25">
      <c r="A172" s="23"/>
      <c r="B172" s="23" t="s">
        <v>142</v>
      </c>
      <c r="C172" s="26"/>
      <c r="D172" s="27"/>
      <c r="E172" s="27"/>
      <c r="F172" s="23" t="s">
        <v>102</v>
      </c>
      <c r="G172" s="5">
        <v>25491427</v>
      </c>
      <c r="H172" s="5">
        <v>1414837.5</v>
      </c>
      <c r="I172" s="5">
        <v>2198693</v>
      </c>
      <c r="J172" s="5">
        <v>3374044</v>
      </c>
      <c r="K172" s="5">
        <v>1376572</v>
      </c>
      <c r="L172" s="5">
        <v>1742774</v>
      </c>
      <c r="M172" s="5">
        <v>2033372</v>
      </c>
      <c r="N172" s="5">
        <v>3693607</v>
      </c>
      <c r="O172" s="5">
        <v>5642340</v>
      </c>
      <c r="P172" s="5">
        <v>4015187.5</v>
      </c>
      <c r="Q172" s="5">
        <v>0</v>
      </c>
      <c r="R172" s="5">
        <v>0</v>
      </c>
      <c r="S172" s="5">
        <v>0</v>
      </c>
      <c r="T172" s="5">
        <v>0</v>
      </c>
      <c r="U172" s="5">
        <v>0</v>
      </c>
      <c r="V172" s="5">
        <v>0</v>
      </c>
      <c r="W172" s="5">
        <v>0</v>
      </c>
      <c r="X172" s="27"/>
      <c r="Y172" s="27"/>
      <c r="Z172" s="23"/>
      <c r="AA172" s="23"/>
      <c r="AB172" s="23"/>
      <c r="AC172" s="23"/>
      <c r="AD172" s="23"/>
      <c r="AE172" s="23"/>
      <c r="AF172" s="23"/>
      <c r="AG172" s="23"/>
      <c r="AH172" s="23"/>
    </row>
    <row r="173" spans="1:34" x14ac:dyDescent="0.25">
      <c r="A173" s="23"/>
      <c r="B173" s="23" t="s">
        <v>143</v>
      </c>
      <c r="C173" s="26"/>
      <c r="D173" s="27"/>
      <c r="E173" s="27"/>
      <c r="F173" s="23" t="s">
        <v>102</v>
      </c>
      <c r="G173" s="5">
        <v>6875121</v>
      </c>
      <c r="H173" s="5">
        <v>527542</v>
      </c>
      <c r="I173" s="5">
        <v>567999</v>
      </c>
      <c r="J173" s="5">
        <v>639755</v>
      </c>
      <c r="K173" s="5">
        <v>729948</v>
      </c>
      <c r="L173" s="5">
        <v>961498</v>
      </c>
      <c r="M173" s="5">
        <v>1032130</v>
      </c>
      <c r="N173" s="5">
        <v>681451</v>
      </c>
      <c r="O173" s="5">
        <v>887755</v>
      </c>
      <c r="P173" s="5">
        <v>847043</v>
      </c>
      <c r="Q173" s="5">
        <v>0</v>
      </c>
      <c r="R173" s="5">
        <v>0</v>
      </c>
      <c r="S173" s="5">
        <v>0</v>
      </c>
      <c r="T173" s="5">
        <v>0</v>
      </c>
      <c r="U173" s="5">
        <v>0</v>
      </c>
      <c r="V173" s="5">
        <v>0</v>
      </c>
      <c r="W173" s="5">
        <v>0</v>
      </c>
      <c r="X173" s="27"/>
      <c r="Y173" s="27"/>
      <c r="Z173" s="23"/>
      <c r="AA173" s="23"/>
      <c r="AB173" s="23"/>
      <c r="AC173" s="23"/>
      <c r="AD173" s="23"/>
      <c r="AE173" s="23"/>
      <c r="AF173" s="23"/>
      <c r="AG173" s="23"/>
      <c r="AH173" s="23"/>
    </row>
    <row r="174" spans="1:34" ht="15" customHeight="1" x14ac:dyDescent="0.2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row>
    <row r="175" spans="1:34" x14ac:dyDescent="0.25">
      <c r="A175" s="3"/>
      <c r="B175" s="26" t="s">
        <v>104</v>
      </c>
      <c r="D175" s="53" t="s">
        <v>354</v>
      </c>
      <c r="E175" s="27"/>
      <c r="F175" s="26" t="s">
        <v>99</v>
      </c>
      <c r="G175" s="27" t="s">
        <v>100</v>
      </c>
      <c r="H175" s="27">
        <v>2017</v>
      </c>
      <c r="I175" s="27">
        <v>2018</v>
      </c>
      <c r="J175" s="27">
        <v>2019</v>
      </c>
      <c r="K175" s="27">
        <v>2020</v>
      </c>
      <c r="L175" s="27">
        <v>2021</v>
      </c>
      <c r="M175" s="27">
        <v>2022</v>
      </c>
      <c r="N175" s="27">
        <v>2023</v>
      </c>
      <c r="O175" s="27">
        <v>2024</v>
      </c>
      <c r="P175" s="27">
        <v>2025</v>
      </c>
      <c r="Q175" s="27">
        <v>2026</v>
      </c>
      <c r="R175" s="27">
        <v>2027</v>
      </c>
      <c r="S175" s="27">
        <v>2028</v>
      </c>
      <c r="T175" s="27">
        <v>2029</v>
      </c>
      <c r="U175" s="27">
        <v>2030</v>
      </c>
      <c r="V175" s="27">
        <v>2031</v>
      </c>
      <c r="W175" s="27">
        <v>2032</v>
      </c>
      <c r="X175" s="23"/>
      <c r="Y175" s="23"/>
      <c r="Z175" s="23"/>
      <c r="AA175" s="23"/>
      <c r="AB175" s="23"/>
      <c r="AC175" s="23"/>
      <c r="AD175" s="23"/>
      <c r="AE175" s="23"/>
      <c r="AF175" s="23"/>
      <c r="AG175" s="23"/>
      <c r="AH175" s="23"/>
    </row>
    <row r="176" spans="1:34" x14ac:dyDescent="0.25">
      <c r="A176" s="23"/>
      <c r="B176" s="23" t="s">
        <v>117</v>
      </c>
      <c r="C176" s="26"/>
      <c r="D176" s="27"/>
      <c r="E176" s="27"/>
      <c r="F176" s="23" t="s">
        <v>102</v>
      </c>
      <c r="G176" s="5">
        <v>642633463.29999995</v>
      </c>
      <c r="H176" s="5">
        <v>14747042</v>
      </c>
      <c r="I176" s="5">
        <v>35197532</v>
      </c>
      <c r="J176" s="5">
        <v>59986224</v>
      </c>
      <c r="K176" s="5">
        <v>72740284.400000006</v>
      </c>
      <c r="L176" s="5">
        <v>81360024.799999997</v>
      </c>
      <c r="M176" s="5">
        <v>89085097.599999994</v>
      </c>
      <c r="N176" s="5">
        <v>97823817</v>
      </c>
      <c r="O176" s="5">
        <v>86007906.5</v>
      </c>
      <c r="P176" s="5">
        <v>105685535</v>
      </c>
      <c r="Q176" s="5">
        <v>0</v>
      </c>
      <c r="R176" s="5">
        <v>0</v>
      </c>
      <c r="S176" s="5">
        <v>0</v>
      </c>
      <c r="T176" s="5">
        <v>0</v>
      </c>
      <c r="U176" s="5">
        <v>0</v>
      </c>
      <c r="V176" s="5">
        <v>0</v>
      </c>
      <c r="W176" s="5">
        <v>0</v>
      </c>
      <c r="X176" s="27"/>
      <c r="Y176" s="27"/>
      <c r="Z176" s="23"/>
      <c r="AA176" s="23"/>
      <c r="AB176" s="23"/>
      <c r="AC176" s="23"/>
      <c r="AD176" s="23"/>
      <c r="AE176" s="23"/>
      <c r="AF176" s="23"/>
      <c r="AG176" s="23"/>
      <c r="AH176" s="23"/>
    </row>
    <row r="177" spans="1:34" x14ac:dyDescent="0.25">
      <c r="A177" s="23"/>
      <c r="B177" s="23" t="s">
        <v>118</v>
      </c>
      <c r="C177" s="26"/>
      <c r="D177" s="27"/>
      <c r="E177" s="27"/>
      <c r="F177" s="23" t="s">
        <v>102</v>
      </c>
      <c r="G177" s="5">
        <v>26450205.5</v>
      </c>
      <c r="H177" s="5">
        <v>2988665</v>
      </c>
      <c r="I177" s="5">
        <v>3408453</v>
      </c>
      <c r="J177" s="5">
        <v>1971096.5</v>
      </c>
      <c r="K177" s="5">
        <v>3667987</v>
      </c>
      <c r="L177" s="5">
        <v>915800</v>
      </c>
      <c r="M177" s="5">
        <v>1222600</v>
      </c>
      <c r="N177" s="5">
        <v>2710650</v>
      </c>
      <c r="O177" s="5">
        <v>3847364</v>
      </c>
      <c r="P177" s="5">
        <v>5717590</v>
      </c>
      <c r="Q177" s="5">
        <v>0</v>
      </c>
      <c r="R177" s="5">
        <v>0</v>
      </c>
      <c r="S177" s="5">
        <v>0</v>
      </c>
      <c r="T177" s="5">
        <v>0</v>
      </c>
      <c r="U177" s="5">
        <v>0</v>
      </c>
      <c r="V177" s="5">
        <v>0</v>
      </c>
      <c r="W177" s="5">
        <v>0</v>
      </c>
      <c r="X177" s="27"/>
      <c r="Y177" s="27"/>
      <c r="Z177" s="23"/>
      <c r="AA177" s="23"/>
      <c r="AB177" s="23"/>
      <c r="AC177" s="23"/>
      <c r="AD177" s="23"/>
      <c r="AE177" s="23"/>
      <c r="AF177" s="23"/>
      <c r="AG177" s="23"/>
      <c r="AH177" s="23"/>
    </row>
    <row r="178" spans="1:34" x14ac:dyDescent="0.25">
      <c r="A178" s="23"/>
      <c r="B178" s="23" t="s">
        <v>119</v>
      </c>
      <c r="C178" s="26"/>
      <c r="D178" s="27"/>
      <c r="E178" s="27"/>
      <c r="F178" s="23" t="s">
        <v>102</v>
      </c>
      <c r="G178" s="5">
        <v>205334870</v>
      </c>
      <c r="H178" s="5">
        <v>3855760</v>
      </c>
      <c r="I178" s="5">
        <v>15957160</v>
      </c>
      <c r="J178" s="5">
        <v>28071280</v>
      </c>
      <c r="K178" s="5">
        <v>28601520</v>
      </c>
      <c r="L178" s="5">
        <v>29140250</v>
      </c>
      <c r="M178" s="5">
        <v>25945260</v>
      </c>
      <c r="N178" s="5">
        <v>26385995</v>
      </c>
      <c r="O178" s="5">
        <v>21616425</v>
      </c>
      <c r="P178" s="5">
        <v>25761220</v>
      </c>
      <c r="Q178" s="5">
        <v>0</v>
      </c>
      <c r="R178" s="5">
        <v>0</v>
      </c>
      <c r="S178" s="5">
        <v>0</v>
      </c>
      <c r="T178" s="5">
        <v>0</v>
      </c>
      <c r="U178" s="5">
        <v>0</v>
      </c>
      <c r="V178" s="5">
        <v>0</v>
      </c>
      <c r="W178" s="5">
        <v>0</v>
      </c>
      <c r="X178" s="27"/>
      <c r="Y178" s="27"/>
      <c r="Z178" s="23"/>
      <c r="AA178" s="23"/>
      <c r="AB178" s="23"/>
      <c r="AC178" s="23"/>
      <c r="AD178" s="23"/>
      <c r="AE178" s="23"/>
      <c r="AF178" s="23"/>
      <c r="AG178" s="23"/>
      <c r="AH178" s="23"/>
    </row>
    <row r="179" spans="1:34" x14ac:dyDescent="0.25">
      <c r="A179" s="23"/>
      <c r="B179" s="23" t="s">
        <v>120</v>
      </c>
      <c r="C179" s="26"/>
      <c r="D179" s="27"/>
      <c r="E179" s="27"/>
      <c r="F179" s="23" t="s">
        <v>102</v>
      </c>
      <c r="G179" s="5">
        <v>855160</v>
      </c>
      <c r="H179" s="5">
        <v>175720</v>
      </c>
      <c r="I179" s="5">
        <v>85540</v>
      </c>
      <c r="J179" s="5">
        <v>77950</v>
      </c>
      <c r="K179" s="5">
        <v>0</v>
      </c>
      <c r="L179" s="5">
        <v>195390</v>
      </c>
      <c r="M179" s="5">
        <v>0</v>
      </c>
      <c r="N179" s="5">
        <v>201560</v>
      </c>
      <c r="O179" s="5">
        <v>0</v>
      </c>
      <c r="P179" s="5">
        <v>119000</v>
      </c>
      <c r="Q179" s="5">
        <v>0</v>
      </c>
      <c r="R179" s="5">
        <v>0</v>
      </c>
      <c r="S179" s="5">
        <v>0</v>
      </c>
      <c r="T179" s="5">
        <v>0</v>
      </c>
      <c r="U179" s="5">
        <v>0</v>
      </c>
      <c r="V179" s="5">
        <v>0</v>
      </c>
      <c r="W179" s="5">
        <v>0</v>
      </c>
      <c r="X179" s="27"/>
      <c r="Y179" s="27"/>
      <c r="Z179" s="23"/>
      <c r="AA179" s="23"/>
      <c r="AB179" s="23"/>
      <c r="AC179" s="23"/>
      <c r="AD179" s="23"/>
      <c r="AE179" s="23"/>
      <c r="AF179" s="23"/>
      <c r="AG179" s="23"/>
      <c r="AH179" s="23"/>
    </row>
    <row r="180" spans="1:34" x14ac:dyDescent="0.25">
      <c r="A180" s="23"/>
      <c r="B180" s="23" t="s">
        <v>121</v>
      </c>
      <c r="C180" s="26"/>
      <c r="D180" s="27"/>
      <c r="E180" s="27"/>
      <c r="F180" s="23" t="s">
        <v>102</v>
      </c>
      <c r="G180" s="5">
        <v>981050</v>
      </c>
      <c r="H180" s="5">
        <v>0</v>
      </c>
      <c r="I180" s="5">
        <v>0</v>
      </c>
      <c r="J180" s="5">
        <v>0</v>
      </c>
      <c r="K180" s="5">
        <v>43000</v>
      </c>
      <c r="L180" s="5">
        <v>410700</v>
      </c>
      <c r="M180" s="5">
        <v>152900</v>
      </c>
      <c r="N180" s="5">
        <v>166400</v>
      </c>
      <c r="O180" s="5">
        <v>128050</v>
      </c>
      <c r="P180" s="5">
        <v>80000</v>
      </c>
      <c r="Q180" s="5">
        <v>0</v>
      </c>
      <c r="R180" s="5">
        <v>0</v>
      </c>
      <c r="S180" s="5">
        <v>0</v>
      </c>
      <c r="T180" s="5">
        <v>0</v>
      </c>
      <c r="U180" s="5">
        <v>0</v>
      </c>
      <c r="V180" s="5">
        <v>0</v>
      </c>
      <c r="W180" s="5">
        <v>0</v>
      </c>
      <c r="X180" s="27"/>
      <c r="Y180" s="27"/>
      <c r="Z180" s="23"/>
      <c r="AA180" s="23"/>
      <c r="AB180" s="23"/>
      <c r="AC180" s="23"/>
      <c r="AD180" s="23"/>
      <c r="AE180" s="23"/>
      <c r="AF180" s="23"/>
      <c r="AG180" s="23"/>
      <c r="AH180" s="23"/>
    </row>
    <row r="181" spans="1:34" x14ac:dyDescent="0.25">
      <c r="A181" s="23"/>
      <c r="B181" s="23" t="s">
        <v>122</v>
      </c>
      <c r="C181" s="26"/>
      <c r="D181" s="27"/>
      <c r="E181" s="27"/>
      <c r="F181" s="23" t="s">
        <v>102</v>
      </c>
      <c r="G181" s="5">
        <v>426470</v>
      </c>
      <c r="H181" s="5">
        <v>0</v>
      </c>
      <c r="I181" s="5">
        <v>0</v>
      </c>
      <c r="J181" s="5">
        <v>0</v>
      </c>
      <c r="K181" s="5">
        <v>0</v>
      </c>
      <c r="L181" s="5">
        <v>0</v>
      </c>
      <c r="M181" s="5">
        <v>15190</v>
      </c>
      <c r="N181" s="5">
        <v>411280</v>
      </c>
      <c r="O181" s="5">
        <v>0</v>
      </c>
      <c r="P181" s="5">
        <v>0</v>
      </c>
      <c r="Q181" s="5">
        <v>0</v>
      </c>
      <c r="R181" s="5">
        <v>0</v>
      </c>
      <c r="S181" s="5">
        <v>0</v>
      </c>
      <c r="T181" s="5">
        <v>0</v>
      </c>
      <c r="U181" s="5">
        <v>0</v>
      </c>
      <c r="V181" s="5">
        <v>0</v>
      </c>
      <c r="W181" s="5">
        <v>0</v>
      </c>
      <c r="X181" s="27"/>
      <c r="Y181" s="27"/>
      <c r="Z181" s="23"/>
      <c r="AA181" s="23"/>
      <c r="AB181" s="23"/>
      <c r="AC181" s="23"/>
      <c r="AD181" s="23"/>
      <c r="AE181" s="23"/>
      <c r="AF181" s="23"/>
      <c r="AG181" s="23"/>
      <c r="AH181" s="23"/>
    </row>
    <row r="182" spans="1:34" x14ac:dyDescent="0.25">
      <c r="A182" s="23"/>
      <c r="B182" s="23" t="s">
        <v>123</v>
      </c>
      <c r="C182" s="26"/>
      <c r="D182" s="27"/>
      <c r="E182" s="27"/>
      <c r="F182" s="23" t="s">
        <v>102</v>
      </c>
      <c r="G182" s="5">
        <v>1357670</v>
      </c>
      <c r="H182" s="5">
        <v>26810</v>
      </c>
      <c r="I182" s="5">
        <v>101670</v>
      </c>
      <c r="J182" s="5">
        <v>166970</v>
      </c>
      <c r="K182" s="5">
        <v>203770</v>
      </c>
      <c r="L182" s="5">
        <v>95940</v>
      </c>
      <c r="M182" s="5">
        <v>148910</v>
      </c>
      <c r="N182" s="5">
        <v>91910</v>
      </c>
      <c r="O182" s="5">
        <v>258090</v>
      </c>
      <c r="P182" s="5">
        <v>263600</v>
      </c>
      <c r="Q182" s="5">
        <v>0</v>
      </c>
      <c r="R182" s="5">
        <v>0</v>
      </c>
      <c r="S182" s="5">
        <v>0</v>
      </c>
      <c r="T182" s="5">
        <v>0</v>
      </c>
      <c r="U182" s="5">
        <v>0</v>
      </c>
      <c r="V182" s="5">
        <v>0</v>
      </c>
      <c r="W182" s="5">
        <v>0</v>
      </c>
      <c r="X182" s="27"/>
      <c r="Y182" s="27"/>
      <c r="Z182" s="23"/>
      <c r="AA182" s="23"/>
      <c r="AB182" s="23"/>
      <c r="AC182" s="23"/>
      <c r="AD182" s="23"/>
      <c r="AE182" s="23"/>
      <c r="AF182" s="23"/>
      <c r="AG182" s="23"/>
      <c r="AH182" s="23"/>
    </row>
    <row r="183" spans="1:34" x14ac:dyDescent="0.25">
      <c r="A183" s="23"/>
      <c r="B183" s="23" t="s">
        <v>124</v>
      </c>
      <c r="C183" s="26"/>
      <c r="D183" s="27"/>
      <c r="E183" s="27"/>
      <c r="F183" s="23" t="s">
        <v>102</v>
      </c>
      <c r="G183" s="5">
        <v>0</v>
      </c>
      <c r="H183" s="5">
        <v>0</v>
      </c>
      <c r="I183" s="5">
        <v>0</v>
      </c>
      <c r="J183" s="5">
        <v>0</v>
      </c>
      <c r="K183" s="5">
        <v>0</v>
      </c>
      <c r="L183" s="5">
        <v>0</v>
      </c>
      <c r="M183" s="5">
        <v>0</v>
      </c>
      <c r="N183" s="5">
        <v>0</v>
      </c>
      <c r="O183" s="5">
        <v>0</v>
      </c>
      <c r="P183" s="5">
        <v>0</v>
      </c>
      <c r="Q183" s="5">
        <v>0</v>
      </c>
      <c r="R183" s="5">
        <v>0</v>
      </c>
      <c r="S183" s="5">
        <v>0</v>
      </c>
      <c r="T183" s="5">
        <v>0</v>
      </c>
      <c r="U183" s="5">
        <v>0</v>
      </c>
      <c r="V183" s="5">
        <v>0</v>
      </c>
      <c r="W183" s="5">
        <v>0</v>
      </c>
      <c r="X183" s="27"/>
      <c r="Y183" s="27"/>
      <c r="Z183" s="23"/>
      <c r="AA183" s="23"/>
      <c r="AB183" s="23"/>
      <c r="AC183" s="23"/>
      <c r="AD183" s="23"/>
      <c r="AE183" s="23"/>
      <c r="AF183" s="23"/>
      <c r="AG183" s="23"/>
      <c r="AH183" s="23"/>
    </row>
    <row r="184" spans="1:34" x14ac:dyDescent="0.25">
      <c r="A184" s="23"/>
      <c r="B184" s="23" t="s">
        <v>125</v>
      </c>
      <c r="C184" s="26"/>
      <c r="D184" s="27"/>
      <c r="E184" s="27"/>
      <c r="F184" s="23" t="s">
        <v>102</v>
      </c>
      <c r="G184" s="5">
        <v>1861192</v>
      </c>
      <c r="H184" s="5">
        <v>0</v>
      </c>
      <c r="I184" s="5">
        <v>0</v>
      </c>
      <c r="J184" s="5">
        <v>193920</v>
      </c>
      <c r="K184" s="5">
        <v>432393</v>
      </c>
      <c r="L184" s="5">
        <v>398400</v>
      </c>
      <c r="M184" s="5">
        <v>382480</v>
      </c>
      <c r="N184" s="5">
        <v>323440</v>
      </c>
      <c r="O184" s="5">
        <v>83120</v>
      </c>
      <c r="P184" s="5">
        <v>47439</v>
      </c>
      <c r="Q184" s="5">
        <v>0</v>
      </c>
      <c r="R184" s="5">
        <v>0</v>
      </c>
      <c r="S184" s="5">
        <v>0</v>
      </c>
      <c r="T184" s="5">
        <v>0</v>
      </c>
      <c r="U184" s="5">
        <v>0</v>
      </c>
      <c r="V184" s="5">
        <v>0</v>
      </c>
      <c r="W184" s="5">
        <v>0</v>
      </c>
      <c r="X184" s="27"/>
      <c r="Y184" s="27"/>
      <c r="Z184" s="23"/>
      <c r="AA184" s="23"/>
      <c r="AB184" s="23"/>
      <c r="AC184" s="23"/>
      <c r="AD184" s="23"/>
      <c r="AE184" s="23"/>
      <c r="AF184" s="23"/>
      <c r="AG184" s="23"/>
      <c r="AH184" s="23"/>
    </row>
    <row r="185" spans="1:34" x14ac:dyDescent="0.25">
      <c r="A185" s="23"/>
      <c r="B185" s="23" t="s">
        <v>126</v>
      </c>
      <c r="C185" s="26"/>
      <c r="D185" s="27"/>
      <c r="E185" s="27"/>
      <c r="F185" s="23" t="s">
        <v>102</v>
      </c>
      <c r="G185" s="5">
        <v>0</v>
      </c>
      <c r="H185" s="5">
        <v>0</v>
      </c>
      <c r="I185" s="5">
        <v>0</v>
      </c>
      <c r="J185" s="5">
        <v>0</v>
      </c>
      <c r="K185" s="5">
        <v>0</v>
      </c>
      <c r="L185" s="5">
        <v>0</v>
      </c>
      <c r="M185" s="5">
        <v>0</v>
      </c>
      <c r="N185" s="5">
        <v>0</v>
      </c>
      <c r="O185" s="5">
        <v>0</v>
      </c>
      <c r="P185" s="5">
        <v>0</v>
      </c>
      <c r="Q185" s="5">
        <v>0</v>
      </c>
      <c r="R185" s="5">
        <v>0</v>
      </c>
      <c r="S185" s="5">
        <v>0</v>
      </c>
      <c r="T185" s="5">
        <v>0</v>
      </c>
      <c r="U185" s="5">
        <v>0</v>
      </c>
      <c r="V185" s="5">
        <v>0</v>
      </c>
      <c r="W185" s="5">
        <v>0</v>
      </c>
      <c r="X185" s="27"/>
      <c r="Y185" s="27"/>
      <c r="Z185" s="23"/>
      <c r="AA185" s="23"/>
      <c r="AB185" s="23"/>
      <c r="AC185" s="23"/>
      <c r="AD185" s="23"/>
      <c r="AE185" s="23"/>
      <c r="AF185" s="23"/>
      <c r="AG185" s="23"/>
      <c r="AH185" s="23"/>
    </row>
    <row r="186" spans="1:34" x14ac:dyDescent="0.25">
      <c r="A186" s="23"/>
      <c r="B186" s="23" t="s">
        <v>127</v>
      </c>
      <c r="C186" s="26"/>
      <c r="D186" s="27"/>
      <c r="E186" s="27"/>
      <c r="F186" s="23" t="s">
        <v>102</v>
      </c>
      <c r="G186" s="5">
        <v>24674524</v>
      </c>
      <c r="H186" s="5">
        <v>18000</v>
      </c>
      <c r="I186" s="5">
        <v>649701</v>
      </c>
      <c r="J186" s="5">
        <v>1951784</v>
      </c>
      <c r="K186" s="5">
        <v>2450548</v>
      </c>
      <c r="L186" s="5">
        <v>3626631</v>
      </c>
      <c r="M186" s="5">
        <v>4595240</v>
      </c>
      <c r="N186" s="5">
        <v>4497623</v>
      </c>
      <c r="O186" s="5">
        <v>4679943</v>
      </c>
      <c r="P186" s="5">
        <v>2205054</v>
      </c>
      <c r="Q186" s="5">
        <v>0</v>
      </c>
      <c r="R186" s="5">
        <v>0</v>
      </c>
      <c r="S186" s="5">
        <v>0</v>
      </c>
      <c r="T186" s="5">
        <v>0</v>
      </c>
      <c r="U186" s="5">
        <v>0</v>
      </c>
      <c r="V186" s="5">
        <v>0</v>
      </c>
      <c r="W186" s="5">
        <v>0</v>
      </c>
      <c r="X186" s="27"/>
      <c r="Y186" s="27"/>
      <c r="Z186" s="23"/>
      <c r="AA186" s="23"/>
      <c r="AB186" s="23"/>
      <c r="AC186" s="23"/>
      <c r="AD186" s="23"/>
      <c r="AE186" s="23"/>
      <c r="AF186" s="23"/>
      <c r="AG186" s="23"/>
      <c r="AH186" s="23"/>
    </row>
    <row r="187" spans="1:34" x14ac:dyDescent="0.25">
      <c r="A187" s="23"/>
      <c r="B187" s="23" t="s">
        <v>128</v>
      </c>
      <c r="C187" s="26"/>
      <c r="D187" s="27"/>
      <c r="E187" s="27"/>
      <c r="F187" s="23" t="s">
        <v>102</v>
      </c>
      <c r="G187" s="5">
        <v>539335</v>
      </c>
      <c r="H187" s="5">
        <v>12000</v>
      </c>
      <c r="I187" s="5">
        <v>0</v>
      </c>
      <c r="J187" s="5">
        <v>24850</v>
      </c>
      <c r="K187" s="5">
        <v>231360</v>
      </c>
      <c r="L187" s="5">
        <v>46965</v>
      </c>
      <c r="M187" s="5">
        <v>0</v>
      </c>
      <c r="N187" s="5">
        <v>30700</v>
      </c>
      <c r="O187" s="5">
        <v>55365</v>
      </c>
      <c r="P187" s="5">
        <v>138095</v>
      </c>
      <c r="Q187" s="5">
        <v>0</v>
      </c>
      <c r="R187" s="5">
        <v>0</v>
      </c>
      <c r="S187" s="5">
        <v>0</v>
      </c>
      <c r="T187" s="5">
        <v>0</v>
      </c>
      <c r="U187" s="5">
        <v>0</v>
      </c>
      <c r="V187" s="5">
        <v>0</v>
      </c>
      <c r="W187" s="5">
        <v>0</v>
      </c>
      <c r="X187" s="27"/>
      <c r="Y187" s="27"/>
      <c r="Z187" s="23"/>
      <c r="AA187" s="23"/>
      <c r="AB187" s="23"/>
      <c r="AC187" s="23"/>
      <c r="AD187" s="23"/>
      <c r="AE187" s="23"/>
      <c r="AF187" s="23"/>
      <c r="AG187" s="23"/>
      <c r="AH187" s="23"/>
    </row>
    <row r="188" spans="1:34" x14ac:dyDescent="0.25">
      <c r="A188" s="23"/>
      <c r="B188" s="23" t="s">
        <v>129</v>
      </c>
      <c r="C188" s="26"/>
      <c r="D188" s="27"/>
      <c r="E188" s="27"/>
      <c r="F188" s="23" t="s">
        <v>102</v>
      </c>
      <c r="G188" s="5">
        <v>4778785</v>
      </c>
      <c r="H188" s="5">
        <v>0</v>
      </c>
      <c r="I188" s="5">
        <v>198950</v>
      </c>
      <c r="J188" s="5">
        <v>7575</v>
      </c>
      <c r="K188" s="5">
        <v>281725</v>
      </c>
      <c r="L188" s="5">
        <v>214850</v>
      </c>
      <c r="M188" s="5">
        <v>967750</v>
      </c>
      <c r="N188" s="5">
        <v>719800</v>
      </c>
      <c r="O188" s="5">
        <v>1260115</v>
      </c>
      <c r="P188" s="5">
        <v>1128020</v>
      </c>
      <c r="Q188" s="5">
        <v>0</v>
      </c>
      <c r="R188" s="5">
        <v>0</v>
      </c>
      <c r="S188" s="5">
        <v>0</v>
      </c>
      <c r="T188" s="5">
        <v>0</v>
      </c>
      <c r="U188" s="5">
        <v>0</v>
      </c>
      <c r="V188" s="5">
        <v>0</v>
      </c>
      <c r="W188" s="5">
        <v>0</v>
      </c>
      <c r="X188" s="27"/>
      <c r="Y188" s="27"/>
      <c r="Z188" s="23"/>
      <c r="AA188" s="23"/>
      <c r="AB188" s="23"/>
      <c r="AC188" s="23"/>
      <c r="AD188" s="23"/>
      <c r="AE188" s="23"/>
      <c r="AF188" s="23"/>
      <c r="AG188" s="23"/>
      <c r="AH188" s="23"/>
    </row>
    <row r="189" spans="1:34" x14ac:dyDescent="0.25">
      <c r="A189" s="23"/>
      <c r="B189" s="23" t="s">
        <v>130</v>
      </c>
      <c r="C189" s="26"/>
      <c r="D189" s="27"/>
      <c r="E189" s="27"/>
      <c r="F189" s="23" t="s">
        <v>102</v>
      </c>
      <c r="G189" s="5">
        <v>4670775</v>
      </c>
      <c r="H189" s="5">
        <v>908130</v>
      </c>
      <c r="I189" s="5">
        <v>707225</v>
      </c>
      <c r="J189" s="5">
        <v>306170</v>
      </c>
      <c r="K189" s="5">
        <v>187490</v>
      </c>
      <c r="L189" s="5">
        <v>372710</v>
      </c>
      <c r="M189" s="5">
        <v>585820</v>
      </c>
      <c r="N189" s="5">
        <v>797890</v>
      </c>
      <c r="O189" s="5">
        <v>478250</v>
      </c>
      <c r="P189" s="5">
        <v>327090</v>
      </c>
      <c r="Q189" s="5">
        <v>0</v>
      </c>
      <c r="R189" s="5">
        <v>0</v>
      </c>
      <c r="S189" s="5">
        <v>0</v>
      </c>
      <c r="T189" s="5">
        <v>0</v>
      </c>
      <c r="U189" s="5">
        <v>0</v>
      </c>
      <c r="V189" s="5">
        <v>0</v>
      </c>
      <c r="W189" s="5">
        <v>0</v>
      </c>
      <c r="X189" s="27"/>
      <c r="Y189" s="27"/>
      <c r="Z189" s="23"/>
      <c r="AA189" s="23"/>
      <c r="AB189" s="23"/>
      <c r="AC189" s="23"/>
      <c r="AD189" s="23"/>
      <c r="AE189" s="23"/>
      <c r="AF189" s="23"/>
      <c r="AG189" s="23"/>
      <c r="AH189" s="23"/>
    </row>
    <row r="190" spans="1:34" x14ac:dyDescent="0.25">
      <c r="A190" s="23"/>
      <c r="B190" s="23" t="s">
        <v>131</v>
      </c>
      <c r="C190" s="26"/>
      <c r="D190" s="27"/>
      <c r="E190" s="27"/>
      <c r="F190" s="23" t="s">
        <v>102</v>
      </c>
      <c r="G190" s="5">
        <v>6281883</v>
      </c>
      <c r="H190" s="5">
        <v>11484</v>
      </c>
      <c r="I190" s="5">
        <v>202940</v>
      </c>
      <c r="J190" s="5">
        <v>602160</v>
      </c>
      <c r="K190" s="5">
        <v>376948</v>
      </c>
      <c r="L190" s="5">
        <v>1013080</v>
      </c>
      <c r="M190" s="5">
        <v>696660</v>
      </c>
      <c r="N190" s="5">
        <v>765249</v>
      </c>
      <c r="O190" s="5">
        <v>1330725</v>
      </c>
      <c r="P190" s="5">
        <v>1282637</v>
      </c>
      <c r="Q190" s="5">
        <v>0</v>
      </c>
      <c r="R190" s="5">
        <v>0</v>
      </c>
      <c r="S190" s="5">
        <v>0</v>
      </c>
      <c r="T190" s="5">
        <v>0</v>
      </c>
      <c r="U190" s="5">
        <v>0</v>
      </c>
      <c r="V190" s="5">
        <v>0</v>
      </c>
      <c r="W190" s="5">
        <v>0</v>
      </c>
      <c r="X190" s="27"/>
      <c r="Y190" s="27"/>
      <c r="Z190" s="23"/>
      <c r="AA190" s="23"/>
      <c r="AB190" s="23"/>
      <c r="AC190" s="23"/>
      <c r="AD190" s="23"/>
      <c r="AE190" s="23"/>
      <c r="AF190" s="23"/>
      <c r="AG190" s="23"/>
      <c r="AH190" s="23"/>
    </row>
    <row r="191" spans="1:34" x14ac:dyDescent="0.25">
      <c r="A191" s="23"/>
      <c r="B191" s="23" t="s">
        <v>132</v>
      </c>
      <c r="C191" s="26"/>
      <c r="D191" s="27"/>
      <c r="E191" s="27"/>
      <c r="F191" s="23" t="s">
        <v>102</v>
      </c>
      <c r="G191" s="5">
        <v>2084323.5</v>
      </c>
      <c r="H191" s="5">
        <v>43166</v>
      </c>
      <c r="I191" s="5">
        <v>225600</v>
      </c>
      <c r="J191" s="5">
        <v>288230</v>
      </c>
      <c r="K191" s="5">
        <v>198300</v>
      </c>
      <c r="L191" s="5">
        <v>254600</v>
      </c>
      <c r="M191" s="5">
        <v>275940</v>
      </c>
      <c r="N191" s="5">
        <v>336540</v>
      </c>
      <c r="O191" s="5">
        <v>227797.5</v>
      </c>
      <c r="P191" s="5">
        <v>234150</v>
      </c>
      <c r="Q191" s="5">
        <v>0</v>
      </c>
      <c r="R191" s="5">
        <v>0</v>
      </c>
      <c r="S191" s="5">
        <v>0</v>
      </c>
      <c r="T191" s="5">
        <v>0</v>
      </c>
      <c r="U191" s="5">
        <v>0</v>
      </c>
      <c r="V191" s="5">
        <v>0</v>
      </c>
      <c r="W191" s="5">
        <v>0</v>
      </c>
      <c r="X191" s="27"/>
      <c r="Y191" s="27"/>
      <c r="Z191" s="23"/>
      <c r="AA191" s="23"/>
      <c r="AB191" s="23"/>
      <c r="AC191" s="23"/>
      <c r="AD191" s="23"/>
      <c r="AE191" s="23"/>
      <c r="AF191" s="23"/>
      <c r="AG191" s="23"/>
      <c r="AH191" s="23"/>
    </row>
    <row r="192" spans="1:34" x14ac:dyDescent="0.25">
      <c r="A192" s="23"/>
      <c r="B192" s="23" t="s">
        <v>133</v>
      </c>
      <c r="C192" s="26"/>
      <c r="D192" s="27"/>
      <c r="E192" s="27"/>
      <c r="F192" s="23" t="s">
        <v>102</v>
      </c>
      <c r="G192" s="5">
        <v>2211945</v>
      </c>
      <c r="H192" s="5">
        <v>17112</v>
      </c>
      <c r="I192" s="5">
        <v>51480</v>
      </c>
      <c r="J192" s="5">
        <v>256007</v>
      </c>
      <c r="K192" s="5">
        <v>547848</v>
      </c>
      <c r="L192" s="5">
        <v>94495</v>
      </c>
      <c r="M192" s="5">
        <v>139086</v>
      </c>
      <c r="N192" s="5">
        <v>623711</v>
      </c>
      <c r="O192" s="5">
        <v>304519</v>
      </c>
      <c r="P192" s="5">
        <v>177687</v>
      </c>
      <c r="Q192" s="5">
        <v>0</v>
      </c>
      <c r="R192" s="5">
        <v>0</v>
      </c>
      <c r="S192" s="5">
        <v>0</v>
      </c>
      <c r="T192" s="5">
        <v>0</v>
      </c>
      <c r="U192" s="5">
        <v>0</v>
      </c>
      <c r="V192" s="5">
        <v>0</v>
      </c>
      <c r="W192" s="5">
        <v>0</v>
      </c>
      <c r="X192" s="27"/>
      <c r="Y192" s="27"/>
      <c r="Z192" s="23"/>
      <c r="AA192" s="23"/>
      <c r="AB192" s="23"/>
      <c r="AC192" s="23"/>
      <c r="AD192" s="23"/>
      <c r="AE192" s="23"/>
      <c r="AF192" s="23"/>
      <c r="AG192" s="23"/>
      <c r="AH192" s="23"/>
    </row>
    <row r="193" spans="1:34" x14ac:dyDescent="0.25">
      <c r="A193" s="23"/>
      <c r="B193" s="23" t="s">
        <v>134</v>
      </c>
      <c r="C193" s="26"/>
      <c r="D193" s="27"/>
      <c r="E193" s="27"/>
      <c r="F193" s="23" t="s">
        <v>102</v>
      </c>
      <c r="G193" s="5">
        <v>53777256.299999997</v>
      </c>
      <c r="H193" s="5">
        <v>268830</v>
      </c>
      <c r="I193" s="5">
        <v>2964645</v>
      </c>
      <c r="J193" s="5">
        <v>6833987.5</v>
      </c>
      <c r="K193" s="5">
        <v>7490236.4000000004</v>
      </c>
      <c r="L193" s="5">
        <v>7861832.7999999998</v>
      </c>
      <c r="M193" s="5">
        <v>8053730.5999999996</v>
      </c>
      <c r="N193" s="5">
        <v>7271998</v>
      </c>
      <c r="O193" s="5">
        <v>6609099</v>
      </c>
      <c r="P193" s="5">
        <v>6422897</v>
      </c>
      <c r="Q193" s="5">
        <v>0</v>
      </c>
      <c r="R193" s="5">
        <v>0</v>
      </c>
      <c r="S193" s="5">
        <v>0</v>
      </c>
      <c r="T193" s="5">
        <v>0</v>
      </c>
      <c r="U193" s="5">
        <v>0</v>
      </c>
      <c r="V193" s="5">
        <v>0</v>
      </c>
      <c r="W193" s="5">
        <v>0</v>
      </c>
      <c r="X193" s="27"/>
      <c r="Y193" s="27"/>
      <c r="Z193" s="23"/>
      <c r="AA193" s="23"/>
      <c r="AB193" s="23"/>
      <c r="AC193" s="23"/>
      <c r="AD193" s="23"/>
      <c r="AE193" s="23"/>
      <c r="AF193" s="23"/>
      <c r="AG193" s="23"/>
      <c r="AH193" s="23"/>
    </row>
    <row r="194" spans="1:34" x14ac:dyDescent="0.25">
      <c r="A194" s="23"/>
      <c r="B194" s="23" t="s">
        <v>135</v>
      </c>
      <c r="C194" s="26"/>
      <c r="D194" s="27"/>
      <c r="E194" s="27"/>
      <c r="F194" s="23" t="s">
        <v>102</v>
      </c>
      <c r="G194" s="5">
        <v>25525045</v>
      </c>
      <c r="H194" s="5">
        <v>341820</v>
      </c>
      <c r="I194" s="5">
        <v>1778010</v>
      </c>
      <c r="J194" s="5">
        <v>1825320</v>
      </c>
      <c r="K194" s="5">
        <v>2264400</v>
      </c>
      <c r="L194" s="5">
        <v>1611900</v>
      </c>
      <c r="M194" s="5">
        <v>2083110</v>
      </c>
      <c r="N194" s="5">
        <v>4182920</v>
      </c>
      <c r="O194" s="5">
        <v>5924565</v>
      </c>
      <c r="P194" s="5">
        <v>5513000</v>
      </c>
      <c r="Q194" s="5">
        <v>0</v>
      </c>
      <c r="R194" s="5">
        <v>0</v>
      </c>
      <c r="S194" s="5">
        <v>0</v>
      </c>
      <c r="T194" s="5">
        <v>0</v>
      </c>
      <c r="U194" s="5">
        <v>0</v>
      </c>
      <c r="V194" s="5">
        <v>0</v>
      </c>
      <c r="W194" s="5">
        <v>0</v>
      </c>
      <c r="X194" s="27"/>
      <c r="Y194" s="27"/>
      <c r="Z194" s="23"/>
      <c r="AA194" s="23"/>
      <c r="AB194" s="23"/>
      <c r="AC194" s="23"/>
      <c r="AD194" s="23"/>
      <c r="AE194" s="23"/>
      <c r="AF194" s="23"/>
      <c r="AG194" s="23"/>
      <c r="AH194" s="23"/>
    </row>
    <row r="195" spans="1:34" x14ac:dyDescent="0.25">
      <c r="A195" s="23"/>
      <c r="B195" s="23" t="s">
        <v>136</v>
      </c>
      <c r="C195" s="26"/>
      <c r="D195" s="27"/>
      <c r="E195" s="27"/>
      <c r="F195" s="23" t="s">
        <v>102</v>
      </c>
      <c r="G195" s="5">
        <v>7902239</v>
      </c>
      <c r="H195" s="5">
        <v>825803</v>
      </c>
      <c r="I195" s="5">
        <v>526975</v>
      </c>
      <c r="J195" s="5">
        <v>737696</v>
      </c>
      <c r="K195" s="5">
        <v>743960</v>
      </c>
      <c r="L195" s="5">
        <v>438760</v>
      </c>
      <c r="M195" s="5">
        <v>868590</v>
      </c>
      <c r="N195" s="5">
        <v>845710</v>
      </c>
      <c r="O195" s="5">
        <v>900800</v>
      </c>
      <c r="P195" s="5">
        <v>2013945</v>
      </c>
      <c r="Q195" s="5">
        <v>0</v>
      </c>
      <c r="R195" s="5">
        <v>0</v>
      </c>
      <c r="S195" s="5">
        <v>0</v>
      </c>
      <c r="T195" s="5">
        <v>0</v>
      </c>
      <c r="U195" s="5">
        <v>0</v>
      </c>
      <c r="V195" s="5">
        <v>0</v>
      </c>
      <c r="W195" s="5">
        <v>0</v>
      </c>
      <c r="X195" s="27"/>
      <c r="Y195" s="27"/>
      <c r="Z195" s="23"/>
      <c r="AA195" s="23"/>
      <c r="AB195" s="23"/>
      <c r="AC195" s="23"/>
      <c r="AD195" s="23"/>
      <c r="AE195" s="23"/>
      <c r="AF195" s="23"/>
      <c r="AG195" s="23"/>
      <c r="AH195" s="23"/>
    </row>
    <row r="196" spans="1:34" x14ac:dyDescent="0.25">
      <c r="A196" s="23"/>
      <c r="B196" s="23" t="s">
        <v>137</v>
      </c>
      <c r="C196" s="26"/>
      <c r="D196" s="27"/>
      <c r="E196" s="27"/>
      <c r="F196" s="23" t="s">
        <v>102</v>
      </c>
      <c r="G196" s="5">
        <v>22965498</v>
      </c>
      <c r="H196" s="5">
        <v>1096115</v>
      </c>
      <c r="I196" s="5">
        <v>1751603</v>
      </c>
      <c r="J196" s="5">
        <v>2483609</v>
      </c>
      <c r="K196" s="5">
        <v>3100175</v>
      </c>
      <c r="L196" s="5">
        <v>3249127</v>
      </c>
      <c r="M196" s="5">
        <v>2785807</v>
      </c>
      <c r="N196" s="5">
        <v>2540474</v>
      </c>
      <c r="O196" s="5">
        <v>3034046</v>
      </c>
      <c r="P196" s="5">
        <v>2924542</v>
      </c>
      <c r="Q196" s="5">
        <v>0</v>
      </c>
      <c r="R196" s="5">
        <v>0</v>
      </c>
      <c r="S196" s="5">
        <v>0</v>
      </c>
      <c r="T196" s="5">
        <v>0</v>
      </c>
      <c r="U196" s="5">
        <v>0</v>
      </c>
      <c r="V196" s="5">
        <v>0</v>
      </c>
      <c r="W196" s="5">
        <v>0</v>
      </c>
      <c r="X196" s="27"/>
      <c r="Y196" s="27"/>
      <c r="Z196" s="23"/>
      <c r="AA196" s="23"/>
      <c r="AB196" s="23"/>
      <c r="AC196" s="23"/>
      <c r="AD196" s="23"/>
      <c r="AE196" s="23"/>
      <c r="AF196" s="23"/>
      <c r="AG196" s="23"/>
      <c r="AH196" s="23"/>
    </row>
    <row r="197" spans="1:34" x14ac:dyDescent="0.25">
      <c r="A197" s="23"/>
      <c r="B197" s="23" t="s">
        <v>138</v>
      </c>
      <c r="C197" s="26"/>
      <c r="D197" s="27"/>
      <c r="E197" s="27"/>
      <c r="F197" s="23" t="s">
        <v>102</v>
      </c>
      <c r="G197" s="5">
        <v>62740879</v>
      </c>
      <c r="H197" s="5">
        <v>1669848</v>
      </c>
      <c r="I197" s="5">
        <v>2328082</v>
      </c>
      <c r="J197" s="5">
        <v>4082860</v>
      </c>
      <c r="K197" s="5">
        <v>9132206</v>
      </c>
      <c r="L197" s="5">
        <v>8588036</v>
      </c>
      <c r="M197" s="5">
        <v>11951976</v>
      </c>
      <c r="N197" s="5">
        <v>6549380</v>
      </c>
      <c r="O197" s="5">
        <v>9547331</v>
      </c>
      <c r="P197" s="5">
        <v>8891160</v>
      </c>
      <c r="Q197" s="5">
        <v>0</v>
      </c>
      <c r="R197" s="5">
        <v>0</v>
      </c>
      <c r="S197" s="5">
        <v>0</v>
      </c>
      <c r="T197" s="5">
        <v>0</v>
      </c>
      <c r="U197" s="5">
        <v>0</v>
      </c>
      <c r="V197" s="5">
        <v>0</v>
      </c>
      <c r="W197" s="5">
        <v>0</v>
      </c>
      <c r="X197" s="27"/>
      <c r="Y197" s="27"/>
      <c r="Z197" s="23"/>
      <c r="AA197" s="23"/>
      <c r="AB197" s="23"/>
      <c r="AC197" s="23"/>
      <c r="AD197" s="23"/>
      <c r="AE197" s="23"/>
      <c r="AF197" s="23"/>
      <c r="AG197" s="23"/>
      <c r="AH197" s="23"/>
    </row>
    <row r="198" spans="1:34" x14ac:dyDescent="0.25">
      <c r="A198" s="23"/>
      <c r="B198" s="23" t="s">
        <v>139</v>
      </c>
      <c r="C198" s="26"/>
      <c r="D198" s="27"/>
      <c r="E198" s="27"/>
      <c r="F198" s="23" t="s">
        <v>102</v>
      </c>
      <c r="G198" s="5">
        <v>43593422</v>
      </c>
      <c r="H198" s="5">
        <v>1073921</v>
      </c>
      <c r="I198" s="5">
        <v>829460</v>
      </c>
      <c r="J198" s="5">
        <v>3583405</v>
      </c>
      <c r="K198" s="5">
        <v>3999421</v>
      </c>
      <c r="L198" s="5">
        <v>6078872</v>
      </c>
      <c r="M198" s="5">
        <v>6247150</v>
      </c>
      <c r="N198" s="5">
        <v>9104420</v>
      </c>
      <c r="O198" s="5">
        <v>5144743</v>
      </c>
      <c r="P198" s="5">
        <v>7532030</v>
      </c>
      <c r="Q198" s="5">
        <v>0</v>
      </c>
      <c r="R198" s="5">
        <v>0</v>
      </c>
      <c r="S198" s="5">
        <v>0</v>
      </c>
      <c r="T198" s="5">
        <v>0</v>
      </c>
      <c r="U198" s="5">
        <v>0</v>
      </c>
      <c r="V198" s="5">
        <v>0</v>
      </c>
      <c r="W198" s="5">
        <v>0</v>
      </c>
      <c r="X198" s="27"/>
      <c r="Y198" s="27"/>
      <c r="Z198" s="23"/>
      <c r="AA198" s="23"/>
      <c r="AB198" s="23"/>
      <c r="AC198" s="23"/>
      <c r="AD198" s="23"/>
      <c r="AE198" s="23"/>
      <c r="AF198" s="23"/>
      <c r="AG198" s="23"/>
      <c r="AH198" s="23"/>
    </row>
    <row r="199" spans="1:34" x14ac:dyDescent="0.25">
      <c r="A199" s="23"/>
      <c r="B199" s="23" t="s">
        <v>140</v>
      </c>
      <c r="C199" s="26"/>
      <c r="D199" s="27"/>
      <c r="E199" s="27"/>
      <c r="F199" s="23" t="s">
        <v>102</v>
      </c>
      <c r="G199" s="5">
        <v>60826720</v>
      </c>
      <c r="H199" s="5">
        <v>186867</v>
      </c>
      <c r="I199" s="5">
        <v>927142</v>
      </c>
      <c r="J199" s="5">
        <v>4545154</v>
      </c>
      <c r="K199" s="5">
        <v>5531516</v>
      </c>
      <c r="L199" s="5">
        <v>6347668</v>
      </c>
      <c r="M199" s="5">
        <v>8449151</v>
      </c>
      <c r="N199" s="5">
        <v>11053912</v>
      </c>
      <c r="O199" s="5">
        <v>11068273</v>
      </c>
      <c r="P199" s="5">
        <v>12717037</v>
      </c>
      <c r="Q199" s="5">
        <v>0</v>
      </c>
      <c r="R199" s="5">
        <v>0</v>
      </c>
      <c r="S199" s="5">
        <v>0</v>
      </c>
      <c r="T199" s="5">
        <v>0</v>
      </c>
      <c r="U199" s="5">
        <v>0</v>
      </c>
      <c r="V199" s="5">
        <v>0</v>
      </c>
      <c r="W199" s="5">
        <v>0</v>
      </c>
      <c r="X199" s="27"/>
      <c r="Y199" s="27"/>
      <c r="Z199" s="23"/>
      <c r="AA199" s="23"/>
      <c r="AB199" s="23"/>
      <c r="AC199" s="23"/>
      <c r="AD199" s="23"/>
      <c r="AE199" s="23"/>
      <c r="AF199" s="23"/>
      <c r="AG199" s="23"/>
      <c r="AH199" s="23"/>
    </row>
    <row r="200" spans="1:34" x14ac:dyDescent="0.25">
      <c r="A200" s="23"/>
      <c r="B200" s="23" t="s">
        <v>141</v>
      </c>
      <c r="C200" s="26"/>
      <c r="D200" s="27"/>
      <c r="E200" s="27"/>
      <c r="F200" s="23" t="s">
        <v>102</v>
      </c>
      <c r="G200" s="5">
        <v>2860981</v>
      </c>
      <c r="H200" s="5">
        <v>184215</v>
      </c>
      <c r="I200" s="5">
        <v>165120</v>
      </c>
      <c r="J200" s="5">
        <v>252220</v>
      </c>
      <c r="K200" s="5">
        <v>251580</v>
      </c>
      <c r="L200" s="5">
        <v>447491</v>
      </c>
      <c r="M200" s="5">
        <v>559485</v>
      </c>
      <c r="N200" s="5">
        <v>283170</v>
      </c>
      <c r="O200" s="5">
        <v>315770</v>
      </c>
      <c r="P200" s="5">
        <v>401930</v>
      </c>
      <c r="Q200" s="5">
        <v>0</v>
      </c>
      <c r="R200" s="5">
        <v>0</v>
      </c>
      <c r="S200" s="5">
        <v>0</v>
      </c>
      <c r="T200" s="5">
        <v>0</v>
      </c>
      <c r="U200" s="5">
        <v>0</v>
      </c>
      <c r="V200" s="5">
        <v>0</v>
      </c>
      <c r="W200" s="5">
        <v>0</v>
      </c>
      <c r="X200" s="27"/>
      <c r="Y200" s="27"/>
      <c r="Z200" s="23"/>
      <c r="AA200" s="23"/>
      <c r="AB200" s="23"/>
      <c r="AC200" s="23"/>
      <c r="AD200" s="23"/>
      <c r="AE200" s="23"/>
      <c r="AF200" s="23"/>
      <c r="AG200" s="23"/>
      <c r="AH200" s="23"/>
    </row>
    <row r="201" spans="1:34" x14ac:dyDescent="0.25">
      <c r="A201" s="23"/>
      <c r="B201" s="23" t="s">
        <v>142</v>
      </c>
      <c r="C201" s="26"/>
      <c r="D201" s="27"/>
      <c r="E201" s="27"/>
      <c r="F201" s="23" t="s">
        <v>102</v>
      </c>
      <c r="G201" s="5">
        <v>76222385</v>
      </c>
      <c r="H201" s="5">
        <v>907046</v>
      </c>
      <c r="I201" s="5">
        <v>2165691</v>
      </c>
      <c r="J201" s="5">
        <v>1366440</v>
      </c>
      <c r="K201" s="5">
        <v>2331941</v>
      </c>
      <c r="L201" s="5">
        <v>9460962</v>
      </c>
      <c r="M201" s="5">
        <v>12144257</v>
      </c>
      <c r="N201" s="5">
        <v>17434400</v>
      </c>
      <c r="O201" s="5">
        <v>8784756</v>
      </c>
      <c r="P201" s="5">
        <v>21626892</v>
      </c>
      <c r="Q201" s="5">
        <v>0</v>
      </c>
      <c r="R201" s="5">
        <v>0</v>
      </c>
      <c r="S201" s="5">
        <v>0</v>
      </c>
      <c r="T201" s="5">
        <v>0</v>
      </c>
      <c r="U201" s="5">
        <v>0</v>
      </c>
      <c r="V201" s="5">
        <v>0</v>
      </c>
      <c r="W201" s="5">
        <v>0</v>
      </c>
      <c r="X201" s="27"/>
      <c r="Y201" s="27"/>
      <c r="Z201" s="23"/>
      <c r="AA201" s="23"/>
      <c r="AB201" s="23"/>
      <c r="AC201" s="23"/>
      <c r="AD201" s="23"/>
      <c r="AE201" s="23"/>
      <c r="AF201" s="23"/>
      <c r="AG201" s="23"/>
      <c r="AH201" s="23"/>
    </row>
    <row r="202" spans="1:34" x14ac:dyDescent="0.25">
      <c r="A202" s="23"/>
      <c r="B202" s="23" t="s">
        <v>143</v>
      </c>
      <c r="C202" s="26"/>
      <c r="D202" s="27"/>
      <c r="E202" s="27"/>
      <c r="F202" s="23" t="s">
        <v>102</v>
      </c>
      <c r="G202" s="5">
        <v>3710850</v>
      </c>
      <c r="H202" s="5">
        <v>135730</v>
      </c>
      <c r="I202" s="5">
        <v>172085</v>
      </c>
      <c r="J202" s="5">
        <v>357540</v>
      </c>
      <c r="K202" s="5">
        <v>671960</v>
      </c>
      <c r="L202" s="5">
        <v>495565</v>
      </c>
      <c r="M202" s="5">
        <v>814005</v>
      </c>
      <c r="N202" s="5">
        <v>494685</v>
      </c>
      <c r="O202" s="5">
        <v>408760</v>
      </c>
      <c r="P202" s="5">
        <v>160520</v>
      </c>
      <c r="Q202" s="5">
        <v>0</v>
      </c>
      <c r="R202" s="5">
        <v>0</v>
      </c>
      <c r="S202" s="5">
        <v>0</v>
      </c>
      <c r="T202" s="5">
        <v>0</v>
      </c>
      <c r="U202" s="5">
        <v>0</v>
      </c>
      <c r="V202" s="5">
        <v>0</v>
      </c>
      <c r="W202" s="5">
        <v>0</v>
      </c>
      <c r="X202" s="27"/>
      <c r="Y202" s="27"/>
      <c r="Z202" s="23"/>
      <c r="AA202" s="23"/>
      <c r="AB202" s="23"/>
      <c r="AC202" s="23"/>
      <c r="AD202" s="23"/>
      <c r="AE202" s="23"/>
      <c r="AF202" s="23"/>
      <c r="AG202" s="23"/>
      <c r="AH202" s="23"/>
    </row>
    <row r="203" spans="1:34" ht="15" customHeight="1" x14ac:dyDescent="0.25">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row>
    <row r="204" spans="1:34" x14ac:dyDescent="0.25">
      <c r="A204" s="23"/>
      <c r="B204" s="26" t="s">
        <v>105</v>
      </c>
      <c r="C204" s="26"/>
      <c r="D204" s="27"/>
      <c r="E204" s="27"/>
      <c r="F204" s="26" t="s">
        <v>99</v>
      </c>
      <c r="G204" s="27" t="s">
        <v>100</v>
      </c>
      <c r="H204" s="27">
        <v>2017</v>
      </c>
      <c r="I204" s="27">
        <v>2018</v>
      </c>
      <c r="J204" s="27">
        <v>2019</v>
      </c>
      <c r="K204" s="27">
        <v>2020</v>
      </c>
      <c r="L204" s="27">
        <v>2021</v>
      </c>
      <c r="M204" s="27">
        <v>2022</v>
      </c>
      <c r="N204" s="27">
        <v>2023</v>
      </c>
      <c r="O204" s="27">
        <v>2024</v>
      </c>
      <c r="P204" s="27">
        <v>2025</v>
      </c>
      <c r="Q204" s="27">
        <v>2026</v>
      </c>
      <c r="R204" s="27">
        <v>2027</v>
      </c>
      <c r="S204" s="27">
        <v>2028</v>
      </c>
      <c r="T204" s="27">
        <v>2029</v>
      </c>
      <c r="U204" s="27">
        <v>2030</v>
      </c>
      <c r="V204" s="27">
        <v>2031</v>
      </c>
      <c r="W204" s="27">
        <v>2032</v>
      </c>
      <c r="X204" s="23"/>
      <c r="Y204" s="23"/>
      <c r="Z204" s="23"/>
      <c r="AA204" s="23"/>
      <c r="AB204" s="23"/>
      <c r="AC204" s="23"/>
      <c r="AD204" s="23"/>
      <c r="AE204" s="23"/>
      <c r="AF204" s="23"/>
      <c r="AG204" s="23"/>
      <c r="AH204" s="23"/>
    </row>
    <row r="205" spans="1:34" x14ac:dyDescent="0.25">
      <c r="A205" s="23"/>
      <c r="B205" s="23" t="s">
        <v>117</v>
      </c>
      <c r="C205" s="26"/>
      <c r="D205" s="27"/>
      <c r="E205" s="27"/>
      <c r="F205" s="23" t="s">
        <v>102</v>
      </c>
      <c r="G205" s="5">
        <v>199698293.09999999</v>
      </c>
      <c r="H205" s="5">
        <v>12396226.6</v>
      </c>
      <c r="I205" s="5">
        <v>16361979</v>
      </c>
      <c r="J205" s="5">
        <v>12712321</v>
      </c>
      <c r="K205" s="5">
        <v>16104656</v>
      </c>
      <c r="L205" s="5">
        <v>20080417</v>
      </c>
      <c r="M205" s="5">
        <v>24724058.5</v>
      </c>
      <c r="N205" s="5">
        <v>24613005</v>
      </c>
      <c r="O205" s="5">
        <v>43405518</v>
      </c>
      <c r="P205" s="5">
        <v>29300112</v>
      </c>
      <c r="Q205" s="5">
        <v>0</v>
      </c>
      <c r="R205" s="5">
        <v>0</v>
      </c>
      <c r="S205" s="5">
        <v>0</v>
      </c>
      <c r="T205" s="5">
        <v>0</v>
      </c>
      <c r="U205" s="5">
        <v>0</v>
      </c>
      <c r="V205" s="5">
        <v>0</v>
      </c>
      <c r="W205" s="5">
        <v>0</v>
      </c>
      <c r="X205" s="27"/>
      <c r="Y205" s="27"/>
      <c r="Z205" s="23"/>
      <c r="AA205" s="23"/>
      <c r="AB205" s="23"/>
      <c r="AC205" s="23"/>
      <c r="AD205" s="23"/>
      <c r="AE205" s="23"/>
      <c r="AF205" s="23"/>
      <c r="AG205" s="23"/>
      <c r="AH205" s="23"/>
    </row>
    <row r="206" spans="1:34" x14ac:dyDescent="0.25">
      <c r="A206" s="23"/>
      <c r="B206" s="23" t="s">
        <v>118</v>
      </c>
      <c r="C206" s="26"/>
      <c r="D206" s="27"/>
      <c r="E206" s="27"/>
      <c r="F206" s="23" t="s">
        <v>102</v>
      </c>
      <c r="G206" s="5">
        <v>26139004</v>
      </c>
      <c r="H206" s="5">
        <v>1644438</v>
      </c>
      <c r="I206" s="5">
        <v>4746805</v>
      </c>
      <c r="J206" s="5">
        <v>1853281</v>
      </c>
      <c r="K206" s="5">
        <v>693540</v>
      </c>
      <c r="L206" s="5">
        <v>2804680</v>
      </c>
      <c r="M206" s="5">
        <v>2354600</v>
      </c>
      <c r="N206" s="5">
        <v>2979840</v>
      </c>
      <c r="O206" s="5">
        <v>6266860</v>
      </c>
      <c r="P206" s="5">
        <v>2794960</v>
      </c>
      <c r="Q206" s="5">
        <v>0</v>
      </c>
      <c r="R206" s="5">
        <v>0</v>
      </c>
      <c r="S206" s="5">
        <v>0</v>
      </c>
      <c r="T206" s="5">
        <v>0</v>
      </c>
      <c r="U206" s="5">
        <v>0</v>
      </c>
      <c r="V206" s="5">
        <v>0</v>
      </c>
      <c r="W206" s="5">
        <v>0</v>
      </c>
      <c r="X206" s="27"/>
      <c r="Y206" s="27"/>
      <c r="Z206" s="23"/>
      <c r="AA206" s="23"/>
      <c r="AB206" s="23"/>
      <c r="AC206" s="23"/>
      <c r="AD206" s="23"/>
      <c r="AE206" s="23"/>
      <c r="AF206" s="23"/>
      <c r="AG206" s="23"/>
      <c r="AH206" s="23"/>
    </row>
    <row r="207" spans="1:34" x14ac:dyDescent="0.25">
      <c r="A207" s="23"/>
      <c r="B207" s="23" t="s">
        <v>119</v>
      </c>
      <c r="C207" s="26"/>
      <c r="D207" s="27"/>
      <c r="E207" s="27"/>
      <c r="F207" s="23" t="s">
        <v>102</v>
      </c>
      <c r="G207" s="5">
        <v>35802965</v>
      </c>
      <c r="H207" s="5">
        <v>3212350</v>
      </c>
      <c r="I207" s="5">
        <v>2703585</v>
      </c>
      <c r="J207" s="5">
        <v>3434930</v>
      </c>
      <c r="K207" s="5">
        <v>3395240</v>
      </c>
      <c r="L207" s="5">
        <v>4069060</v>
      </c>
      <c r="M207" s="5">
        <v>5063820</v>
      </c>
      <c r="N207" s="5">
        <v>5043480</v>
      </c>
      <c r="O207" s="5">
        <v>6958275</v>
      </c>
      <c r="P207" s="5">
        <v>1922225</v>
      </c>
      <c r="Q207" s="5">
        <v>0</v>
      </c>
      <c r="R207" s="5">
        <v>0</v>
      </c>
      <c r="S207" s="5">
        <v>0</v>
      </c>
      <c r="T207" s="5">
        <v>0</v>
      </c>
      <c r="U207" s="5">
        <v>0</v>
      </c>
      <c r="V207" s="5">
        <v>0</v>
      </c>
      <c r="W207" s="5">
        <v>0</v>
      </c>
      <c r="X207" s="27"/>
      <c r="Y207" s="27"/>
      <c r="Z207" s="23"/>
      <c r="AA207" s="23"/>
      <c r="AB207" s="23"/>
      <c r="AC207" s="23"/>
      <c r="AD207" s="23"/>
      <c r="AE207" s="23"/>
      <c r="AF207" s="23"/>
      <c r="AG207" s="23"/>
      <c r="AH207" s="23"/>
    </row>
    <row r="208" spans="1:34" x14ac:dyDescent="0.25">
      <c r="A208" s="23"/>
      <c r="B208" s="23" t="s">
        <v>120</v>
      </c>
      <c r="C208" s="26"/>
      <c r="D208" s="27"/>
      <c r="E208" s="27"/>
      <c r="F208" s="23" t="s">
        <v>102</v>
      </c>
      <c r="G208" s="5">
        <v>63532</v>
      </c>
      <c r="H208" s="5">
        <v>40000</v>
      </c>
      <c r="I208" s="5">
        <v>0</v>
      </c>
      <c r="J208" s="5">
        <v>23532</v>
      </c>
      <c r="K208" s="5">
        <v>0</v>
      </c>
      <c r="L208" s="5">
        <v>0</v>
      </c>
      <c r="M208" s="5">
        <v>0</v>
      </c>
      <c r="N208" s="5">
        <v>0</v>
      </c>
      <c r="O208" s="5">
        <v>0</v>
      </c>
      <c r="P208" s="5">
        <v>0</v>
      </c>
      <c r="Q208" s="5">
        <v>0</v>
      </c>
      <c r="R208" s="5">
        <v>0</v>
      </c>
      <c r="S208" s="5">
        <v>0</v>
      </c>
      <c r="T208" s="5">
        <v>0</v>
      </c>
      <c r="U208" s="5">
        <v>0</v>
      </c>
      <c r="V208" s="5">
        <v>0</v>
      </c>
      <c r="W208" s="5">
        <v>0</v>
      </c>
      <c r="X208" s="27"/>
      <c r="Y208" s="27"/>
      <c r="Z208" s="23"/>
      <c r="AA208" s="23"/>
      <c r="AB208" s="23"/>
      <c r="AC208" s="23"/>
      <c r="AD208" s="23"/>
      <c r="AE208" s="23"/>
      <c r="AF208" s="23"/>
      <c r="AG208" s="23"/>
      <c r="AH208" s="23"/>
    </row>
    <row r="209" spans="1:34" x14ac:dyDescent="0.25">
      <c r="A209" s="23"/>
      <c r="B209" s="23" t="s">
        <v>121</v>
      </c>
      <c r="C209" s="26"/>
      <c r="D209" s="27"/>
      <c r="E209" s="27"/>
      <c r="F209" s="23" t="s">
        <v>102</v>
      </c>
      <c r="G209" s="5">
        <v>864070</v>
      </c>
      <c r="H209" s="5">
        <v>62000</v>
      </c>
      <c r="I209" s="5">
        <v>0</v>
      </c>
      <c r="J209" s="5">
        <v>32100</v>
      </c>
      <c r="K209" s="5">
        <v>0</v>
      </c>
      <c r="L209" s="5">
        <v>0</v>
      </c>
      <c r="M209" s="5">
        <v>251040</v>
      </c>
      <c r="N209" s="5">
        <v>477130</v>
      </c>
      <c r="O209" s="5">
        <v>41800</v>
      </c>
      <c r="P209" s="5">
        <v>0</v>
      </c>
      <c r="Q209" s="5">
        <v>0</v>
      </c>
      <c r="R209" s="5">
        <v>0</v>
      </c>
      <c r="S209" s="5">
        <v>0</v>
      </c>
      <c r="T209" s="5">
        <v>0</v>
      </c>
      <c r="U209" s="5">
        <v>0</v>
      </c>
      <c r="V209" s="5">
        <v>0</v>
      </c>
      <c r="W209" s="5">
        <v>0</v>
      </c>
      <c r="X209" s="27"/>
      <c r="Y209" s="27"/>
      <c r="Z209" s="23"/>
      <c r="AA209" s="23"/>
      <c r="AB209" s="23"/>
      <c r="AC209" s="23"/>
      <c r="AD209" s="23"/>
      <c r="AE209" s="23"/>
      <c r="AF209" s="23"/>
      <c r="AG209" s="23"/>
      <c r="AH209" s="23"/>
    </row>
    <row r="210" spans="1:34" x14ac:dyDescent="0.25">
      <c r="A210" s="23"/>
      <c r="B210" s="23" t="s">
        <v>122</v>
      </c>
      <c r="C210" s="26"/>
      <c r="D210" s="27"/>
      <c r="E210" s="27"/>
      <c r="F210" s="23" t="s">
        <v>102</v>
      </c>
      <c r="G210" s="5">
        <v>0</v>
      </c>
      <c r="H210" s="5">
        <v>0</v>
      </c>
      <c r="I210" s="5">
        <v>0</v>
      </c>
      <c r="J210" s="5">
        <v>0</v>
      </c>
      <c r="K210" s="5">
        <v>0</v>
      </c>
      <c r="L210" s="5">
        <v>0</v>
      </c>
      <c r="M210" s="5">
        <v>0</v>
      </c>
      <c r="N210" s="5">
        <v>0</v>
      </c>
      <c r="O210" s="5">
        <v>0</v>
      </c>
      <c r="P210" s="5">
        <v>0</v>
      </c>
      <c r="Q210" s="5">
        <v>0</v>
      </c>
      <c r="R210" s="5">
        <v>0</v>
      </c>
      <c r="S210" s="5">
        <v>0</v>
      </c>
      <c r="T210" s="5">
        <v>0</v>
      </c>
      <c r="U210" s="5">
        <v>0</v>
      </c>
      <c r="V210" s="5">
        <v>0</v>
      </c>
      <c r="W210" s="5">
        <v>0</v>
      </c>
      <c r="X210" s="27"/>
      <c r="Y210" s="27"/>
      <c r="Z210" s="23"/>
      <c r="AA210" s="23"/>
      <c r="AB210" s="23"/>
      <c r="AC210" s="23"/>
      <c r="AD210" s="23"/>
      <c r="AE210" s="23"/>
      <c r="AF210" s="23"/>
      <c r="AG210" s="23"/>
      <c r="AH210" s="23"/>
    </row>
    <row r="211" spans="1:34" x14ac:dyDescent="0.25">
      <c r="A211" s="23"/>
      <c r="B211" s="23" t="s">
        <v>123</v>
      </c>
      <c r="C211" s="26"/>
      <c r="D211" s="27"/>
      <c r="E211" s="27"/>
      <c r="F211" s="23" t="s">
        <v>102</v>
      </c>
      <c r="G211" s="5">
        <v>420020</v>
      </c>
      <c r="H211" s="5">
        <v>94435</v>
      </c>
      <c r="I211" s="5">
        <v>0</v>
      </c>
      <c r="J211" s="5">
        <v>30090</v>
      </c>
      <c r="K211" s="5">
        <v>17325</v>
      </c>
      <c r="L211" s="5">
        <v>0</v>
      </c>
      <c r="M211" s="5">
        <v>17850</v>
      </c>
      <c r="N211" s="5">
        <v>0</v>
      </c>
      <c r="O211" s="5">
        <v>24975</v>
      </c>
      <c r="P211" s="5">
        <v>235345</v>
      </c>
      <c r="Q211" s="5">
        <v>0</v>
      </c>
      <c r="R211" s="5">
        <v>0</v>
      </c>
      <c r="S211" s="5">
        <v>0</v>
      </c>
      <c r="T211" s="5">
        <v>0</v>
      </c>
      <c r="U211" s="5">
        <v>0</v>
      </c>
      <c r="V211" s="5">
        <v>0</v>
      </c>
      <c r="W211" s="5">
        <v>0</v>
      </c>
      <c r="X211" s="27"/>
      <c r="Y211" s="27"/>
      <c r="Z211" s="23"/>
      <c r="AA211" s="23"/>
      <c r="AB211" s="23"/>
      <c r="AC211" s="23"/>
      <c r="AD211" s="23"/>
      <c r="AE211" s="23"/>
      <c r="AF211" s="23"/>
      <c r="AG211" s="23"/>
      <c r="AH211" s="23"/>
    </row>
    <row r="212" spans="1:34" x14ac:dyDescent="0.25">
      <c r="A212" s="23"/>
      <c r="B212" s="23" t="s">
        <v>124</v>
      </c>
      <c r="C212" s="26"/>
      <c r="D212" s="27"/>
      <c r="E212" s="27"/>
      <c r="F212" s="23" t="s">
        <v>102</v>
      </c>
      <c r="G212" s="5">
        <v>506860.6</v>
      </c>
      <c r="H212" s="5">
        <v>30095.599999999999</v>
      </c>
      <c r="I212" s="5">
        <v>153150</v>
      </c>
      <c r="J212" s="5">
        <v>0</v>
      </c>
      <c r="K212" s="5">
        <v>25500</v>
      </c>
      <c r="L212" s="5">
        <v>30225</v>
      </c>
      <c r="M212" s="5">
        <v>34860</v>
      </c>
      <c r="N212" s="5">
        <v>120000</v>
      </c>
      <c r="O212" s="5">
        <v>32630</v>
      </c>
      <c r="P212" s="5">
        <v>80400</v>
      </c>
      <c r="Q212" s="5">
        <v>0</v>
      </c>
      <c r="R212" s="5">
        <v>0</v>
      </c>
      <c r="S212" s="5">
        <v>0</v>
      </c>
      <c r="T212" s="5">
        <v>0</v>
      </c>
      <c r="U212" s="5">
        <v>0</v>
      </c>
      <c r="V212" s="5">
        <v>0</v>
      </c>
      <c r="W212" s="5">
        <v>0</v>
      </c>
      <c r="X212" s="27"/>
      <c r="Y212" s="27"/>
      <c r="Z212" s="23"/>
      <c r="AA212" s="23"/>
      <c r="AB212" s="23"/>
      <c r="AC212" s="23"/>
      <c r="AD212" s="23"/>
      <c r="AE212" s="23"/>
      <c r="AF212" s="23"/>
      <c r="AG212" s="23"/>
      <c r="AH212" s="23"/>
    </row>
    <row r="213" spans="1:34" x14ac:dyDescent="0.25">
      <c r="A213" s="23"/>
      <c r="B213" s="23" t="s">
        <v>125</v>
      </c>
      <c r="C213" s="26"/>
      <c r="D213" s="27"/>
      <c r="E213" s="27"/>
      <c r="F213" s="23" t="s">
        <v>102</v>
      </c>
      <c r="G213" s="5">
        <v>632950</v>
      </c>
      <c r="H213" s="5">
        <v>174000</v>
      </c>
      <c r="I213" s="5">
        <v>164000</v>
      </c>
      <c r="J213" s="5">
        <v>50000</v>
      </c>
      <c r="K213" s="5">
        <v>16000</v>
      </c>
      <c r="L213" s="5">
        <v>0</v>
      </c>
      <c r="M213" s="5">
        <v>0</v>
      </c>
      <c r="N213" s="5">
        <v>139650</v>
      </c>
      <c r="O213" s="5">
        <v>0</v>
      </c>
      <c r="P213" s="5">
        <v>89300</v>
      </c>
      <c r="Q213" s="5">
        <v>0</v>
      </c>
      <c r="R213" s="5">
        <v>0</v>
      </c>
      <c r="S213" s="5">
        <v>0</v>
      </c>
      <c r="T213" s="5">
        <v>0</v>
      </c>
      <c r="U213" s="5">
        <v>0</v>
      </c>
      <c r="V213" s="5">
        <v>0</v>
      </c>
      <c r="W213" s="5">
        <v>0</v>
      </c>
      <c r="X213" s="27"/>
      <c r="Y213" s="27"/>
      <c r="Z213" s="23"/>
      <c r="AA213" s="23"/>
      <c r="AB213" s="23"/>
      <c r="AC213" s="23"/>
      <c r="AD213" s="23"/>
      <c r="AE213" s="23"/>
      <c r="AF213" s="23"/>
      <c r="AG213" s="23"/>
      <c r="AH213" s="23"/>
    </row>
    <row r="214" spans="1:34" x14ac:dyDescent="0.25">
      <c r="A214" s="23"/>
      <c r="B214" s="23" t="s">
        <v>126</v>
      </c>
      <c r="C214" s="26"/>
      <c r="D214" s="27"/>
      <c r="E214" s="27"/>
      <c r="F214" s="23" t="s">
        <v>102</v>
      </c>
      <c r="G214" s="5">
        <v>0</v>
      </c>
      <c r="H214" s="5">
        <v>0</v>
      </c>
      <c r="I214" s="5">
        <v>0</v>
      </c>
      <c r="J214" s="5">
        <v>0</v>
      </c>
      <c r="K214" s="5">
        <v>0</v>
      </c>
      <c r="L214" s="5">
        <v>0</v>
      </c>
      <c r="M214" s="5">
        <v>0</v>
      </c>
      <c r="N214" s="5">
        <v>0</v>
      </c>
      <c r="O214" s="5">
        <v>0</v>
      </c>
      <c r="P214" s="5">
        <v>0</v>
      </c>
      <c r="Q214" s="5">
        <v>0</v>
      </c>
      <c r="R214" s="5">
        <v>0</v>
      </c>
      <c r="S214" s="5">
        <v>0</v>
      </c>
      <c r="T214" s="5">
        <v>0</v>
      </c>
      <c r="U214" s="5">
        <v>0</v>
      </c>
      <c r="V214" s="5">
        <v>0</v>
      </c>
      <c r="W214" s="5">
        <v>0</v>
      </c>
      <c r="X214" s="27"/>
      <c r="Y214" s="27"/>
      <c r="Z214" s="23"/>
      <c r="AA214" s="23"/>
      <c r="AB214" s="23"/>
      <c r="AC214" s="23"/>
      <c r="AD214" s="23"/>
      <c r="AE214" s="23"/>
      <c r="AF214" s="23"/>
      <c r="AG214" s="23"/>
      <c r="AH214" s="23"/>
    </row>
    <row r="215" spans="1:34" x14ac:dyDescent="0.25">
      <c r="A215" s="23"/>
      <c r="B215" s="23" t="s">
        <v>127</v>
      </c>
      <c r="C215" s="26"/>
      <c r="D215" s="27"/>
      <c r="E215" s="27"/>
      <c r="F215" s="23" t="s">
        <v>102</v>
      </c>
      <c r="G215" s="5">
        <v>16309714.5</v>
      </c>
      <c r="H215" s="5">
        <v>30880</v>
      </c>
      <c r="I215" s="5">
        <v>157376</v>
      </c>
      <c r="J215" s="5">
        <v>377326</v>
      </c>
      <c r="K215" s="5">
        <v>1170974</v>
      </c>
      <c r="L215" s="5">
        <v>1584093</v>
      </c>
      <c r="M215" s="5">
        <v>3489827.5</v>
      </c>
      <c r="N215" s="5">
        <v>2757200</v>
      </c>
      <c r="O215" s="5">
        <v>4951508</v>
      </c>
      <c r="P215" s="5">
        <v>1790530</v>
      </c>
      <c r="Q215" s="5">
        <v>0</v>
      </c>
      <c r="R215" s="5">
        <v>0</v>
      </c>
      <c r="S215" s="5">
        <v>0</v>
      </c>
      <c r="T215" s="5">
        <v>0</v>
      </c>
      <c r="U215" s="5">
        <v>0</v>
      </c>
      <c r="V215" s="5">
        <v>0</v>
      </c>
      <c r="W215" s="5">
        <v>0</v>
      </c>
      <c r="X215" s="27"/>
      <c r="Y215" s="27"/>
      <c r="Z215" s="23"/>
      <c r="AA215" s="23"/>
      <c r="AB215" s="23"/>
      <c r="AC215" s="23"/>
      <c r="AD215" s="23"/>
      <c r="AE215" s="23"/>
      <c r="AF215" s="23"/>
      <c r="AG215" s="23"/>
      <c r="AH215" s="23"/>
    </row>
    <row r="216" spans="1:34" x14ac:dyDescent="0.25">
      <c r="A216" s="23"/>
      <c r="B216" s="23" t="s">
        <v>128</v>
      </c>
      <c r="C216" s="26"/>
      <c r="D216" s="27"/>
      <c r="E216" s="27"/>
      <c r="F216" s="23" t="s">
        <v>102</v>
      </c>
      <c r="G216" s="5">
        <v>1780753</v>
      </c>
      <c r="H216" s="5">
        <v>178952</v>
      </c>
      <c r="I216" s="5">
        <v>63756</v>
      </c>
      <c r="J216" s="5">
        <v>12440</v>
      </c>
      <c r="K216" s="5">
        <v>249875</v>
      </c>
      <c r="L216" s="5">
        <v>140755</v>
      </c>
      <c r="M216" s="5">
        <v>434055</v>
      </c>
      <c r="N216" s="5">
        <v>102660</v>
      </c>
      <c r="O216" s="5">
        <v>144750</v>
      </c>
      <c r="P216" s="5">
        <v>453510</v>
      </c>
      <c r="Q216" s="5">
        <v>0</v>
      </c>
      <c r="R216" s="5">
        <v>0</v>
      </c>
      <c r="S216" s="5">
        <v>0</v>
      </c>
      <c r="T216" s="5">
        <v>0</v>
      </c>
      <c r="U216" s="5">
        <v>0</v>
      </c>
      <c r="V216" s="5">
        <v>0</v>
      </c>
      <c r="W216" s="5">
        <v>0</v>
      </c>
      <c r="X216" s="27"/>
      <c r="Y216" s="27"/>
      <c r="Z216" s="23"/>
      <c r="AA216" s="23"/>
      <c r="AB216" s="23"/>
      <c r="AC216" s="23"/>
      <c r="AD216" s="23"/>
      <c r="AE216" s="23"/>
      <c r="AF216" s="23"/>
      <c r="AG216" s="23"/>
      <c r="AH216" s="23"/>
    </row>
    <row r="217" spans="1:34" x14ac:dyDescent="0.25">
      <c r="A217" s="23"/>
      <c r="B217" s="23" t="s">
        <v>129</v>
      </c>
      <c r="C217" s="26"/>
      <c r="D217" s="27"/>
      <c r="E217" s="27"/>
      <c r="F217" s="23" t="s">
        <v>102</v>
      </c>
      <c r="G217" s="5">
        <v>1721904</v>
      </c>
      <c r="H217" s="5">
        <v>1026759</v>
      </c>
      <c r="I217" s="5">
        <v>0</v>
      </c>
      <c r="J217" s="5">
        <v>0</v>
      </c>
      <c r="K217" s="5">
        <v>0</v>
      </c>
      <c r="L217" s="5">
        <v>0</v>
      </c>
      <c r="M217" s="5">
        <v>300450</v>
      </c>
      <c r="N217" s="5">
        <v>0</v>
      </c>
      <c r="O217" s="5">
        <v>300720</v>
      </c>
      <c r="P217" s="5">
        <v>93975</v>
      </c>
      <c r="Q217" s="5">
        <v>0</v>
      </c>
      <c r="R217" s="5">
        <v>0</v>
      </c>
      <c r="S217" s="5">
        <v>0</v>
      </c>
      <c r="T217" s="5">
        <v>0</v>
      </c>
      <c r="U217" s="5">
        <v>0</v>
      </c>
      <c r="V217" s="5">
        <v>0</v>
      </c>
      <c r="W217" s="5">
        <v>0</v>
      </c>
      <c r="X217" s="27"/>
      <c r="Y217" s="27"/>
      <c r="Z217" s="23"/>
      <c r="AA217" s="23"/>
      <c r="AB217" s="23"/>
      <c r="AC217" s="23"/>
      <c r="AD217" s="23"/>
      <c r="AE217" s="23"/>
      <c r="AF217" s="23"/>
      <c r="AG217" s="23"/>
      <c r="AH217" s="23"/>
    </row>
    <row r="218" spans="1:34" x14ac:dyDescent="0.25">
      <c r="A218" s="23"/>
      <c r="B218" s="23" t="s">
        <v>130</v>
      </c>
      <c r="C218" s="26"/>
      <c r="D218" s="27"/>
      <c r="E218" s="27"/>
      <c r="F218" s="23" t="s">
        <v>102</v>
      </c>
      <c r="G218" s="5">
        <v>12746062</v>
      </c>
      <c r="H218" s="5">
        <v>1058270</v>
      </c>
      <c r="I218" s="5">
        <v>1366545</v>
      </c>
      <c r="J218" s="5">
        <v>1434245</v>
      </c>
      <c r="K218" s="5">
        <v>1123637</v>
      </c>
      <c r="L218" s="5">
        <v>1298655</v>
      </c>
      <c r="M218" s="5">
        <v>1060350</v>
      </c>
      <c r="N218" s="5">
        <v>587290</v>
      </c>
      <c r="O218" s="5">
        <v>3192120</v>
      </c>
      <c r="P218" s="5">
        <v>1624950</v>
      </c>
      <c r="Q218" s="5">
        <v>0</v>
      </c>
      <c r="R218" s="5">
        <v>0</v>
      </c>
      <c r="S218" s="5">
        <v>0</v>
      </c>
      <c r="T218" s="5">
        <v>0</v>
      </c>
      <c r="U218" s="5">
        <v>0</v>
      </c>
      <c r="V218" s="5">
        <v>0</v>
      </c>
      <c r="W218" s="5">
        <v>0</v>
      </c>
      <c r="X218" s="27"/>
      <c r="Y218" s="27"/>
      <c r="Z218" s="23"/>
      <c r="AA218" s="23"/>
      <c r="AB218" s="23"/>
      <c r="AC218" s="23"/>
      <c r="AD218" s="23"/>
      <c r="AE218" s="23"/>
      <c r="AF218" s="23"/>
      <c r="AG218" s="23"/>
      <c r="AH218" s="23"/>
    </row>
    <row r="219" spans="1:34" x14ac:dyDescent="0.25">
      <c r="A219" s="23"/>
      <c r="B219" s="23" t="s">
        <v>131</v>
      </c>
      <c r="C219" s="26"/>
      <c r="D219" s="27"/>
      <c r="E219" s="27"/>
      <c r="F219" s="23" t="s">
        <v>102</v>
      </c>
      <c r="G219" s="5">
        <v>588975</v>
      </c>
      <c r="H219" s="5">
        <v>0</v>
      </c>
      <c r="I219" s="5">
        <v>20000</v>
      </c>
      <c r="J219" s="5">
        <v>20840</v>
      </c>
      <c r="K219" s="5">
        <v>0</v>
      </c>
      <c r="L219" s="5">
        <v>28350</v>
      </c>
      <c r="M219" s="5">
        <v>106500</v>
      </c>
      <c r="N219" s="5">
        <v>222780</v>
      </c>
      <c r="O219" s="5">
        <v>20000</v>
      </c>
      <c r="P219" s="5">
        <v>170505</v>
      </c>
      <c r="Q219" s="5">
        <v>0</v>
      </c>
      <c r="R219" s="5">
        <v>0</v>
      </c>
      <c r="S219" s="5">
        <v>0</v>
      </c>
      <c r="T219" s="5">
        <v>0</v>
      </c>
      <c r="U219" s="5">
        <v>0</v>
      </c>
      <c r="V219" s="5">
        <v>0</v>
      </c>
      <c r="W219" s="5">
        <v>0</v>
      </c>
      <c r="X219" s="27"/>
      <c r="Y219" s="27"/>
      <c r="Z219" s="23"/>
      <c r="AA219" s="23"/>
      <c r="AB219" s="23"/>
      <c r="AC219" s="23"/>
      <c r="AD219" s="23"/>
      <c r="AE219" s="23"/>
      <c r="AF219" s="23"/>
      <c r="AG219" s="23"/>
      <c r="AH219" s="23"/>
    </row>
    <row r="220" spans="1:34" x14ac:dyDescent="0.25">
      <c r="A220" s="23"/>
      <c r="B220" s="23" t="s">
        <v>132</v>
      </c>
      <c r="C220" s="26"/>
      <c r="D220" s="27"/>
      <c r="E220" s="27"/>
      <c r="F220" s="23" t="s">
        <v>102</v>
      </c>
      <c r="G220" s="5">
        <v>204085</v>
      </c>
      <c r="H220" s="5">
        <v>0</v>
      </c>
      <c r="I220" s="5">
        <v>0</v>
      </c>
      <c r="J220" s="5">
        <v>0</v>
      </c>
      <c r="K220" s="5">
        <v>29325</v>
      </c>
      <c r="L220" s="5">
        <v>61080</v>
      </c>
      <c r="M220" s="5">
        <v>35250</v>
      </c>
      <c r="N220" s="5">
        <v>0</v>
      </c>
      <c r="O220" s="5">
        <v>50590</v>
      </c>
      <c r="P220" s="5">
        <v>27840</v>
      </c>
      <c r="Q220" s="5">
        <v>0</v>
      </c>
      <c r="R220" s="5">
        <v>0</v>
      </c>
      <c r="S220" s="5">
        <v>0</v>
      </c>
      <c r="T220" s="5">
        <v>0</v>
      </c>
      <c r="U220" s="5">
        <v>0</v>
      </c>
      <c r="V220" s="5">
        <v>0</v>
      </c>
      <c r="W220" s="5">
        <v>0</v>
      </c>
      <c r="X220" s="27"/>
      <c r="Y220" s="27"/>
      <c r="Z220" s="23"/>
      <c r="AA220" s="23"/>
      <c r="AB220" s="23"/>
      <c r="AC220" s="23"/>
      <c r="AD220" s="23"/>
      <c r="AE220" s="23"/>
      <c r="AF220" s="23"/>
      <c r="AG220" s="23"/>
      <c r="AH220" s="23"/>
    </row>
    <row r="221" spans="1:34" x14ac:dyDescent="0.25">
      <c r="A221" s="23"/>
      <c r="B221" s="23" t="s">
        <v>133</v>
      </c>
      <c r="C221" s="26"/>
      <c r="D221" s="27"/>
      <c r="E221" s="27"/>
      <c r="F221" s="23" t="s">
        <v>102</v>
      </c>
      <c r="G221" s="5">
        <v>2030231</v>
      </c>
      <c r="H221" s="5">
        <v>20000</v>
      </c>
      <c r="I221" s="5">
        <v>15000</v>
      </c>
      <c r="J221" s="5">
        <v>129741</v>
      </c>
      <c r="K221" s="5">
        <v>136755</v>
      </c>
      <c r="L221" s="5">
        <v>126755</v>
      </c>
      <c r="M221" s="5">
        <v>169760</v>
      </c>
      <c r="N221" s="5">
        <v>471060</v>
      </c>
      <c r="O221" s="5">
        <v>574740</v>
      </c>
      <c r="P221" s="5">
        <v>386420</v>
      </c>
      <c r="Q221" s="5">
        <v>0</v>
      </c>
      <c r="R221" s="5">
        <v>0</v>
      </c>
      <c r="S221" s="5">
        <v>0</v>
      </c>
      <c r="T221" s="5">
        <v>0</v>
      </c>
      <c r="U221" s="5">
        <v>0</v>
      </c>
      <c r="V221" s="5">
        <v>0</v>
      </c>
      <c r="W221" s="5">
        <v>0</v>
      </c>
      <c r="X221" s="27"/>
      <c r="Y221" s="27"/>
      <c r="Z221" s="23"/>
      <c r="AA221" s="23"/>
      <c r="AB221" s="23"/>
      <c r="AC221" s="23"/>
      <c r="AD221" s="23"/>
      <c r="AE221" s="23"/>
      <c r="AF221" s="23"/>
      <c r="AG221" s="23"/>
      <c r="AH221" s="23"/>
    </row>
    <row r="222" spans="1:34" x14ac:dyDescent="0.25">
      <c r="A222" s="23"/>
      <c r="B222" s="23" t="s">
        <v>134</v>
      </c>
      <c r="C222" s="26"/>
      <c r="D222" s="27"/>
      <c r="E222" s="27"/>
      <c r="F222" s="23" t="s">
        <v>102</v>
      </c>
      <c r="G222" s="5">
        <v>2733185</v>
      </c>
      <c r="H222" s="5">
        <v>0</v>
      </c>
      <c r="I222" s="5">
        <v>72930</v>
      </c>
      <c r="J222" s="5">
        <v>537985</v>
      </c>
      <c r="K222" s="5">
        <v>394445</v>
      </c>
      <c r="L222" s="5">
        <v>398105</v>
      </c>
      <c r="M222" s="5">
        <v>288650</v>
      </c>
      <c r="N222" s="5">
        <v>361275</v>
      </c>
      <c r="O222" s="5">
        <v>305885</v>
      </c>
      <c r="P222" s="5">
        <v>373910</v>
      </c>
      <c r="Q222" s="5">
        <v>0</v>
      </c>
      <c r="R222" s="5">
        <v>0</v>
      </c>
      <c r="S222" s="5">
        <v>0</v>
      </c>
      <c r="T222" s="5">
        <v>0</v>
      </c>
      <c r="U222" s="5">
        <v>0</v>
      </c>
      <c r="V222" s="5">
        <v>0</v>
      </c>
      <c r="W222" s="5">
        <v>0</v>
      </c>
      <c r="X222" s="27"/>
      <c r="Y222" s="27"/>
      <c r="Z222" s="23"/>
      <c r="AA222" s="23"/>
      <c r="AB222" s="23"/>
      <c r="AC222" s="23"/>
      <c r="AD222" s="23"/>
      <c r="AE222" s="23"/>
      <c r="AF222" s="23"/>
      <c r="AG222" s="23"/>
      <c r="AH222" s="23"/>
    </row>
    <row r="223" spans="1:34" x14ac:dyDescent="0.25">
      <c r="A223" s="23"/>
      <c r="B223" s="23" t="s">
        <v>135</v>
      </c>
      <c r="C223" s="26"/>
      <c r="D223" s="27"/>
      <c r="E223" s="27"/>
      <c r="F223" s="23" t="s">
        <v>102</v>
      </c>
      <c r="G223" s="5">
        <v>4167966</v>
      </c>
      <c r="H223" s="5">
        <v>457460</v>
      </c>
      <c r="I223" s="5">
        <v>436300</v>
      </c>
      <c r="J223" s="5">
        <v>357221</v>
      </c>
      <c r="K223" s="5">
        <v>195950</v>
      </c>
      <c r="L223" s="5">
        <v>439845</v>
      </c>
      <c r="M223" s="5">
        <v>206555</v>
      </c>
      <c r="N223" s="5">
        <v>715875</v>
      </c>
      <c r="O223" s="5">
        <v>330760</v>
      </c>
      <c r="P223" s="5">
        <v>1028000</v>
      </c>
      <c r="Q223" s="5">
        <v>0</v>
      </c>
      <c r="R223" s="5">
        <v>0</v>
      </c>
      <c r="S223" s="5">
        <v>0</v>
      </c>
      <c r="T223" s="5">
        <v>0</v>
      </c>
      <c r="U223" s="5">
        <v>0</v>
      </c>
      <c r="V223" s="5">
        <v>0</v>
      </c>
      <c r="W223" s="5">
        <v>0</v>
      </c>
      <c r="X223" s="27"/>
      <c r="Y223" s="27"/>
      <c r="Z223" s="23"/>
      <c r="AA223" s="23"/>
      <c r="AB223" s="23"/>
      <c r="AC223" s="23"/>
      <c r="AD223" s="23"/>
      <c r="AE223" s="23"/>
      <c r="AF223" s="23"/>
      <c r="AG223" s="23"/>
      <c r="AH223" s="23"/>
    </row>
    <row r="224" spans="1:34" x14ac:dyDescent="0.25">
      <c r="A224" s="23"/>
      <c r="B224" s="23" t="s">
        <v>136</v>
      </c>
      <c r="C224" s="26"/>
      <c r="D224" s="27"/>
      <c r="E224" s="27"/>
      <c r="F224" s="23" t="s">
        <v>102</v>
      </c>
      <c r="G224" s="5">
        <v>5905033</v>
      </c>
      <c r="H224" s="5">
        <v>755355</v>
      </c>
      <c r="I224" s="5">
        <v>1134009</v>
      </c>
      <c r="J224" s="5">
        <v>879014</v>
      </c>
      <c r="K224" s="5">
        <v>132760</v>
      </c>
      <c r="L224" s="5">
        <v>431780</v>
      </c>
      <c r="M224" s="5">
        <v>464855</v>
      </c>
      <c r="N224" s="5">
        <v>753060</v>
      </c>
      <c r="O224" s="5">
        <v>698835</v>
      </c>
      <c r="P224" s="5">
        <v>655365</v>
      </c>
      <c r="Q224" s="5">
        <v>0</v>
      </c>
      <c r="R224" s="5">
        <v>0</v>
      </c>
      <c r="S224" s="5">
        <v>0</v>
      </c>
      <c r="T224" s="5">
        <v>0</v>
      </c>
      <c r="U224" s="5">
        <v>0</v>
      </c>
      <c r="V224" s="5">
        <v>0</v>
      </c>
      <c r="W224" s="5">
        <v>0</v>
      </c>
      <c r="X224" s="27"/>
      <c r="Y224" s="27"/>
      <c r="Z224" s="23"/>
      <c r="AA224" s="23"/>
      <c r="AB224" s="23"/>
      <c r="AC224" s="23"/>
      <c r="AD224" s="23"/>
      <c r="AE224" s="23"/>
      <c r="AF224" s="23"/>
      <c r="AG224" s="23"/>
      <c r="AH224" s="23"/>
    </row>
    <row r="225" spans="1:34" x14ac:dyDescent="0.25">
      <c r="A225" s="23"/>
      <c r="B225" s="23" t="s">
        <v>137</v>
      </c>
      <c r="C225" s="26"/>
      <c r="D225" s="27"/>
      <c r="E225" s="27"/>
      <c r="F225" s="23" t="s">
        <v>102</v>
      </c>
      <c r="G225" s="5">
        <v>10283395</v>
      </c>
      <c r="H225" s="5">
        <v>1132700</v>
      </c>
      <c r="I225" s="5">
        <v>1145490</v>
      </c>
      <c r="J225" s="5">
        <v>620530</v>
      </c>
      <c r="K225" s="5">
        <v>632695</v>
      </c>
      <c r="L225" s="5">
        <v>1055270</v>
      </c>
      <c r="M225" s="5">
        <v>1202020</v>
      </c>
      <c r="N225" s="5">
        <v>1085855</v>
      </c>
      <c r="O225" s="5">
        <v>2000470</v>
      </c>
      <c r="P225" s="5">
        <v>1408365</v>
      </c>
      <c r="Q225" s="5">
        <v>0</v>
      </c>
      <c r="R225" s="5">
        <v>0</v>
      </c>
      <c r="S225" s="5">
        <v>0</v>
      </c>
      <c r="T225" s="5">
        <v>0</v>
      </c>
      <c r="U225" s="5">
        <v>0</v>
      </c>
      <c r="V225" s="5">
        <v>0</v>
      </c>
      <c r="W225" s="5">
        <v>0</v>
      </c>
      <c r="X225" s="27"/>
      <c r="Y225" s="27"/>
      <c r="Z225" s="23"/>
      <c r="AA225" s="23"/>
      <c r="AB225" s="23"/>
      <c r="AC225" s="23"/>
      <c r="AD225" s="23"/>
      <c r="AE225" s="23"/>
      <c r="AF225" s="23"/>
      <c r="AG225" s="23"/>
      <c r="AH225" s="23"/>
    </row>
    <row r="226" spans="1:34" x14ac:dyDescent="0.25">
      <c r="A226" s="23"/>
      <c r="B226" s="23" t="s">
        <v>138</v>
      </c>
      <c r="C226" s="26"/>
      <c r="D226" s="27"/>
      <c r="E226" s="27"/>
      <c r="F226" s="23" t="s">
        <v>102</v>
      </c>
      <c r="G226" s="5">
        <v>11196754</v>
      </c>
      <c r="H226" s="5">
        <v>1151012</v>
      </c>
      <c r="I226" s="5">
        <v>1968788</v>
      </c>
      <c r="J226" s="5">
        <v>345675</v>
      </c>
      <c r="K226" s="5">
        <v>441600</v>
      </c>
      <c r="L226" s="5">
        <v>2025229</v>
      </c>
      <c r="M226" s="5">
        <v>1079740</v>
      </c>
      <c r="N226" s="5">
        <v>825540</v>
      </c>
      <c r="O226" s="5">
        <v>3274370</v>
      </c>
      <c r="P226" s="5">
        <v>84800</v>
      </c>
      <c r="Q226" s="5">
        <v>0</v>
      </c>
      <c r="R226" s="5">
        <v>0</v>
      </c>
      <c r="S226" s="5">
        <v>0</v>
      </c>
      <c r="T226" s="5">
        <v>0</v>
      </c>
      <c r="U226" s="5">
        <v>0</v>
      </c>
      <c r="V226" s="5">
        <v>0</v>
      </c>
      <c r="W226" s="5">
        <v>0</v>
      </c>
      <c r="X226" s="27"/>
      <c r="Y226" s="27"/>
      <c r="Z226" s="23"/>
      <c r="AA226" s="23"/>
      <c r="AB226" s="23"/>
      <c r="AC226" s="23"/>
      <c r="AD226" s="23"/>
      <c r="AE226" s="23"/>
      <c r="AF226" s="23"/>
      <c r="AG226" s="23"/>
      <c r="AH226" s="23"/>
    </row>
    <row r="227" spans="1:34" x14ac:dyDescent="0.25">
      <c r="A227" s="23"/>
      <c r="B227" s="23" t="s">
        <v>139</v>
      </c>
      <c r="C227" s="26"/>
      <c r="D227" s="27"/>
      <c r="E227" s="27"/>
      <c r="F227" s="23" t="s">
        <v>102</v>
      </c>
      <c r="G227" s="5">
        <v>35935107</v>
      </c>
      <c r="H227" s="5">
        <v>678260</v>
      </c>
      <c r="I227" s="5">
        <v>0</v>
      </c>
      <c r="J227" s="5">
        <v>1504215</v>
      </c>
      <c r="K227" s="5">
        <v>2315255</v>
      </c>
      <c r="L227" s="5">
        <v>2865690</v>
      </c>
      <c r="M227" s="5">
        <v>5130306</v>
      </c>
      <c r="N227" s="5">
        <v>3315770</v>
      </c>
      <c r="O227" s="5">
        <v>8917165</v>
      </c>
      <c r="P227" s="5">
        <v>11208446</v>
      </c>
      <c r="Q227" s="5">
        <v>0</v>
      </c>
      <c r="R227" s="5">
        <v>0</v>
      </c>
      <c r="S227" s="5">
        <v>0</v>
      </c>
      <c r="T227" s="5">
        <v>0</v>
      </c>
      <c r="U227" s="5">
        <v>0</v>
      </c>
      <c r="V227" s="5">
        <v>0</v>
      </c>
      <c r="W227" s="5">
        <v>0</v>
      </c>
      <c r="X227" s="27"/>
      <c r="Y227" s="27"/>
      <c r="Z227" s="23"/>
      <c r="AA227" s="23"/>
      <c r="AB227" s="23"/>
      <c r="AC227" s="23"/>
      <c r="AD227" s="23"/>
      <c r="AE227" s="23"/>
      <c r="AF227" s="23"/>
      <c r="AG227" s="23"/>
      <c r="AH227" s="23"/>
    </row>
    <row r="228" spans="1:34" x14ac:dyDescent="0.25">
      <c r="A228" s="23"/>
      <c r="B228" s="23" t="s">
        <v>140</v>
      </c>
      <c r="C228" s="26"/>
      <c r="D228" s="27"/>
      <c r="E228" s="27"/>
      <c r="F228" s="23" t="s">
        <v>102</v>
      </c>
      <c r="G228" s="5">
        <v>8605686</v>
      </c>
      <c r="H228" s="5">
        <v>321150</v>
      </c>
      <c r="I228" s="5">
        <v>609500</v>
      </c>
      <c r="J228" s="5">
        <v>113850</v>
      </c>
      <c r="K228" s="5">
        <v>472850</v>
      </c>
      <c r="L228" s="5">
        <v>349740</v>
      </c>
      <c r="M228" s="5">
        <v>1084975</v>
      </c>
      <c r="N228" s="5">
        <v>1741175</v>
      </c>
      <c r="O228" s="5">
        <v>2168835</v>
      </c>
      <c r="P228" s="5">
        <v>1743611</v>
      </c>
      <c r="Q228" s="5">
        <v>0</v>
      </c>
      <c r="R228" s="5">
        <v>0</v>
      </c>
      <c r="S228" s="5">
        <v>0</v>
      </c>
      <c r="T228" s="5">
        <v>0</v>
      </c>
      <c r="U228" s="5">
        <v>0</v>
      </c>
      <c r="V228" s="5">
        <v>0</v>
      </c>
      <c r="W228" s="5">
        <v>0</v>
      </c>
      <c r="X228" s="27"/>
      <c r="Y228" s="27"/>
      <c r="Z228" s="23"/>
      <c r="AA228" s="23"/>
      <c r="AB228" s="23"/>
      <c r="AC228" s="23"/>
      <c r="AD228" s="23"/>
      <c r="AE228" s="23"/>
      <c r="AF228" s="23"/>
      <c r="AG228" s="23"/>
      <c r="AH228" s="23"/>
    </row>
    <row r="229" spans="1:34" x14ac:dyDescent="0.25">
      <c r="A229" s="23"/>
      <c r="B229" s="23" t="s">
        <v>141</v>
      </c>
      <c r="C229" s="26"/>
      <c r="D229" s="27"/>
      <c r="E229" s="27"/>
      <c r="F229" s="23" t="s">
        <v>102</v>
      </c>
      <c r="G229" s="5">
        <v>522435</v>
      </c>
      <c r="H229" s="5">
        <v>40000</v>
      </c>
      <c r="I229" s="5">
        <v>16050</v>
      </c>
      <c r="J229" s="5">
        <v>57340</v>
      </c>
      <c r="K229" s="5">
        <v>10950</v>
      </c>
      <c r="L229" s="5">
        <v>46125</v>
      </c>
      <c r="M229" s="5">
        <v>46685</v>
      </c>
      <c r="N229" s="5">
        <v>90090</v>
      </c>
      <c r="O229" s="5">
        <v>215195</v>
      </c>
      <c r="P229" s="5">
        <v>0</v>
      </c>
      <c r="Q229" s="5">
        <v>0</v>
      </c>
      <c r="R229" s="5">
        <v>0</v>
      </c>
      <c r="S229" s="5">
        <v>0</v>
      </c>
      <c r="T229" s="5">
        <v>0</v>
      </c>
      <c r="U229" s="5">
        <v>0</v>
      </c>
      <c r="V229" s="5">
        <v>0</v>
      </c>
      <c r="W229" s="5">
        <v>0</v>
      </c>
      <c r="X229" s="27"/>
      <c r="Y229" s="27"/>
      <c r="Z229" s="23"/>
      <c r="AA229" s="23"/>
      <c r="AB229" s="23"/>
      <c r="AC229" s="23"/>
      <c r="AD229" s="23"/>
      <c r="AE229" s="23"/>
      <c r="AF229" s="23"/>
      <c r="AG229" s="23"/>
      <c r="AH229" s="23"/>
    </row>
    <row r="230" spans="1:34" x14ac:dyDescent="0.25">
      <c r="A230" s="23"/>
      <c r="B230" s="23" t="s">
        <v>142</v>
      </c>
      <c r="C230" s="26"/>
      <c r="D230" s="27"/>
      <c r="E230" s="27"/>
      <c r="F230" s="23" t="s">
        <v>102</v>
      </c>
      <c r="G230" s="5">
        <v>18069991</v>
      </c>
      <c r="H230" s="5">
        <v>12415</v>
      </c>
      <c r="I230" s="5">
        <v>1470920</v>
      </c>
      <c r="J230" s="5">
        <v>537571</v>
      </c>
      <c r="K230" s="5">
        <v>4455085</v>
      </c>
      <c r="L230" s="5">
        <v>2020565</v>
      </c>
      <c r="M230" s="5">
        <v>1426935</v>
      </c>
      <c r="N230" s="5">
        <v>2607275</v>
      </c>
      <c r="O230" s="5">
        <v>2698255</v>
      </c>
      <c r="P230" s="5">
        <v>2840970</v>
      </c>
      <c r="Q230" s="5">
        <v>0</v>
      </c>
      <c r="R230" s="5">
        <v>0</v>
      </c>
      <c r="S230" s="5">
        <v>0</v>
      </c>
      <c r="T230" s="5">
        <v>0</v>
      </c>
      <c r="U230" s="5">
        <v>0</v>
      </c>
      <c r="V230" s="5">
        <v>0</v>
      </c>
      <c r="W230" s="5">
        <v>0</v>
      </c>
      <c r="X230" s="27"/>
      <c r="Y230" s="27"/>
      <c r="Z230" s="23"/>
      <c r="AA230" s="23"/>
      <c r="AB230" s="23"/>
      <c r="AC230" s="23"/>
      <c r="AD230" s="23"/>
      <c r="AE230" s="23"/>
      <c r="AF230" s="23"/>
      <c r="AG230" s="23"/>
      <c r="AH230" s="23"/>
    </row>
    <row r="231" spans="1:34" x14ac:dyDescent="0.25">
      <c r="A231" s="23"/>
      <c r="B231" s="23" t="s">
        <v>143</v>
      </c>
      <c r="C231" s="26"/>
      <c r="D231" s="27"/>
      <c r="E231" s="27"/>
      <c r="F231" s="23" t="s">
        <v>102</v>
      </c>
      <c r="G231" s="5">
        <v>2467615</v>
      </c>
      <c r="H231" s="5">
        <v>275695</v>
      </c>
      <c r="I231" s="5">
        <v>117775</v>
      </c>
      <c r="J231" s="5">
        <v>360395</v>
      </c>
      <c r="K231" s="5">
        <v>194895</v>
      </c>
      <c r="L231" s="5">
        <v>304415</v>
      </c>
      <c r="M231" s="5">
        <v>474975</v>
      </c>
      <c r="N231" s="5">
        <v>216000</v>
      </c>
      <c r="O231" s="5">
        <v>236780</v>
      </c>
      <c r="P231" s="5">
        <v>286685</v>
      </c>
      <c r="Q231" s="5">
        <v>0</v>
      </c>
      <c r="R231" s="5">
        <v>0</v>
      </c>
      <c r="S231" s="5">
        <v>0</v>
      </c>
      <c r="T231" s="5">
        <v>0</v>
      </c>
      <c r="U231" s="5">
        <v>0</v>
      </c>
      <c r="V231" s="5">
        <v>0</v>
      </c>
      <c r="W231" s="5">
        <v>0</v>
      </c>
      <c r="X231" s="27"/>
      <c r="Y231" s="27"/>
      <c r="Z231" s="23"/>
      <c r="AA231" s="23"/>
      <c r="AB231" s="23"/>
      <c r="AC231" s="23"/>
      <c r="AD231" s="23"/>
      <c r="AE231" s="23"/>
      <c r="AF231" s="23"/>
      <c r="AG231" s="23"/>
      <c r="AH231" s="23"/>
    </row>
    <row r="232" spans="1:34" ht="15" customHeight="1" x14ac:dyDescent="0.25">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row>
    <row r="233" spans="1:34" x14ac:dyDescent="0.25">
      <c r="A233" s="23"/>
      <c r="B233" s="26" t="s">
        <v>106</v>
      </c>
      <c r="C233" s="26"/>
      <c r="D233" s="27"/>
      <c r="E233" s="27"/>
      <c r="F233" s="26" t="s">
        <v>99</v>
      </c>
      <c r="G233" s="27" t="s">
        <v>100</v>
      </c>
      <c r="H233" s="27">
        <v>2017</v>
      </c>
      <c r="I233" s="27">
        <v>2018</v>
      </c>
      <c r="J233" s="27">
        <v>2019</v>
      </c>
      <c r="K233" s="27">
        <v>2020</v>
      </c>
      <c r="L233" s="27">
        <v>2021</v>
      </c>
      <c r="M233" s="27">
        <v>2022</v>
      </c>
      <c r="N233" s="27">
        <v>2023</v>
      </c>
      <c r="O233" s="27">
        <v>2024</v>
      </c>
      <c r="P233" s="27">
        <v>2025</v>
      </c>
      <c r="Q233" s="27">
        <v>2026</v>
      </c>
      <c r="R233" s="27">
        <v>2027</v>
      </c>
      <c r="S233" s="27">
        <v>2028</v>
      </c>
      <c r="T233" s="27">
        <v>2029</v>
      </c>
      <c r="U233" s="27">
        <v>2030</v>
      </c>
      <c r="V233" s="27">
        <v>2031</v>
      </c>
      <c r="W233" s="27">
        <v>2032</v>
      </c>
      <c r="X233" s="23"/>
      <c r="Y233" s="23"/>
      <c r="Z233" s="23"/>
      <c r="AA233" s="23"/>
      <c r="AB233" s="23"/>
      <c r="AC233" s="23"/>
      <c r="AD233" s="23"/>
      <c r="AE233" s="23"/>
      <c r="AF233" s="23"/>
      <c r="AG233" s="23"/>
      <c r="AH233" s="23"/>
    </row>
    <row r="234" spans="1:34" x14ac:dyDescent="0.25">
      <c r="A234" s="23"/>
      <c r="B234" s="23" t="s">
        <v>117</v>
      </c>
      <c r="C234" s="26"/>
      <c r="D234" s="27"/>
      <c r="E234" s="27"/>
      <c r="F234" s="23" t="s">
        <v>102</v>
      </c>
      <c r="G234" s="5">
        <v>166900562.44999999</v>
      </c>
      <c r="H234" s="5">
        <v>8782262</v>
      </c>
      <c r="I234" s="5">
        <v>7411286.5999999996</v>
      </c>
      <c r="J234" s="5">
        <v>11432783.5</v>
      </c>
      <c r="K234" s="5">
        <v>16055190.6</v>
      </c>
      <c r="L234" s="5">
        <v>11846711.1</v>
      </c>
      <c r="M234" s="5">
        <v>25945315.199999999</v>
      </c>
      <c r="N234" s="5">
        <v>30719126.050000001</v>
      </c>
      <c r="O234" s="5">
        <v>22954390.300000001</v>
      </c>
      <c r="P234" s="5">
        <v>31753497.100000001</v>
      </c>
      <c r="Q234" s="5">
        <v>0</v>
      </c>
      <c r="R234" s="5">
        <v>0</v>
      </c>
      <c r="S234" s="5">
        <v>0</v>
      </c>
      <c r="T234" s="5">
        <v>0</v>
      </c>
      <c r="U234" s="5">
        <v>0</v>
      </c>
      <c r="V234" s="5">
        <v>0</v>
      </c>
      <c r="W234" s="5">
        <v>0</v>
      </c>
      <c r="X234" s="27"/>
      <c r="Y234" s="27"/>
      <c r="Z234" s="23"/>
      <c r="AA234" s="23"/>
      <c r="AB234" s="23"/>
      <c r="AC234" s="23"/>
      <c r="AD234" s="23"/>
      <c r="AE234" s="23"/>
      <c r="AF234" s="23"/>
      <c r="AG234" s="23"/>
      <c r="AH234" s="23"/>
    </row>
    <row r="235" spans="1:34" x14ac:dyDescent="0.25">
      <c r="A235" s="23"/>
      <c r="B235" s="23" t="s">
        <v>118</v>
      </c>
      <c r="C235" s="26"/>
      <c r="D235" s="27"/>
      <c r="E235" s="27"/>
      <c r="F235" s="23" t="s">
        <v>102</v>
      </c>
      <c r="G235" s="5">
        <v>2440290.5</v>
      </c>
      <c r="H235" s="5">
        <v>935040</v>
      </c>
      <c r="I235" s="5">
        <v>1053383</v>
      </c>
      <c r="J235" s="5">
        <v>305007.5</v>
      </c>
      <c r="K235" s="5">
        <v>107660</v>
      </c>
      <c r="L235" s="5">
        <v>39200</v>
      </c>
      <c r="M235" s="5">
        <v>0</v>
      </c>
      <c r="N235" s="5">
        <v>0</v>
      </c>
      <c r="O235" s="5">
        <v>0</v>
      </c>
      <c r="P235" s="5">
        <v>0</v>
      </c>
      <c r="Q235" s="5">
        <v>0</v>
      </c>
      <c r="R235" s="5">
        <v>0</v>
      </c>
      <c r="S235" s="5">
        <v>0</v>
      </c>
      <c r="T235" s="5">
        <v>0</v>
      </c>
      <c r="U235" s="5">
        <v>0</v>
      </c>
      <c r="V235" s="5">
        <v>0</v>
      </c>
      <c r="W235" s="5">
        <v>0</v>
      </c>
      <c r="X235" s="27"/>
      <c r="Y235" s="27"/>
      <c r="Z235" s="23"/>
      <c r="AA235" s="23"/>
      <c r="AB235" s="23"/>
      <c r="AC235" s="23"/>
      <c r="AD235" s="23"/>
      <c r="AE235" s="23"/>
      <c r="AF235" s="23"/>
      <c r="AG235" s="23"/>
      <c r="AH235" s="23"/>
    </row>
    <row r="236" spans="1:34" x14ac:dyDescent="0.25">
      <c r="A236" s="23"/>
      <c r="B236" s="23" t="s">
        <v>119</v>
      </c>
      <c r="C236" s="26"/>
      <c r="D236" s="27"/>
      <c r="E236" s="27"/>
      <c r="F236" s="23" t="s">
        <v>102</v>
      </c>
      <c r="G236" s="5">
        <v>30303788</v>
      </c>
      <c r="H236" s="5">
        <v>1866298</v>
      </c>
      <c r="I236" s="5">
        <v>1862120</v>
      </c>
      <c r="J236" s="5">
        <v>4164604</v>
      </c>
      <c r="K236" s="5">
        <v>2679649</v>
      </c>
      <c r="L236" s="5">
        <v>4518294</v>
      </c>
      <c r="M236" s="5">
        <v>5184220</v>
      </c>
      <c r="N236" s="5">
        <v>1359520</v>
      </c>
      <c r="O236" s="5">
        <v>2702260</v>
      </c>
      <c r="P236" s="5">
        <v>5966823</v>
      </c>
      <c r="Q236" s="5">
        <v>0</v>
      </c>
      <c r="R236" s="5">
        <v>0</v>
      </c>
      <c r="S236" s="5">
        <v>0</v>
      </c>
      <c r="T236" s="5">
        <v>0</v>
      </c>
      <c r="U236" s="5">
        <v>0</v>
      </c>
      <c r="V236" s="5">
        <v>0</v>
      </c>
      <c r="W236" s="5">
        <v>0</v>
      </c>
      <c r="X236" s="27"/>
      <c r="Y236" s="27"/>
      <c r="Z236" s="23"/>
      <c r="AA236" s="23"/>
      <c r="AB236" s="23"/>
      <c r="AC236" s="23"/>
      <c r="AD236" s="23"/>
      <c r="AE236" s="23"/>
      <c r="AF236" s="23"/>
      <c r="AG236" s="23"/>
      <c r="AH236" s="23"/>
    </row>
    <row r="237" spans="1:34" x14ac:dyDescent="0.25">
      <c r="A237" s="23"/>
      <c r="B237" s="23" t="s">
        <v>120</v>
      </c>
      <c r="C237" s="26"/>
      <c r="D237" s="27"/>
      <c r="E237" s="27"/>
      <c r="F237" s="23" t="s">
        <v>102</v>
      </c>
      <c r="G237" s="5">
        <v>764095</v>
      </c>
      <c r="H237" s="5">
        <v>296500</v>
      </c>
      <c r="I237" s="5">
        <v>401140</v>
      </c>
      <c r="J237" s="5">
        <v>66455</v>
      </c>
      <c r="K237" s="5">
        <v>0</v>
      </c>
      <c r="L237" s="5">
        <v>0</v>
      </c>
      <c r="M237" s="5">
        <v>0</v>
      </c>
      <c r="N237" s="5">
        <v>0</v>
      </c>
      <c r="O237" s="5">
        <v>0</v>
      </c>
      <c r="P237" s="5">
        <v>0</v>
      </c>
      <c r="Q237" s="5">
        <v>0</v>
      </c>
      <c r="R237" s="5">
        <v>0</v>
      </c>
      <c r="S237" s="5">
        <v>0</v>
      </c>
      <c r="T237" s="5">
        <v>0</v>
      </c>
      <c r="U237" s="5">
        <v>0</v>
      </c>
      <c r="V237" s="5">
        <v>0</v>
      </c>
      <c r="W237" s="5">
        <v>0</v>
      </c>
      <c r="X237" s="27"/>
      <c r="Y237" s="27"/>
      <c r="Z237" s="23"/>
      <c r="AA237" s="23"/>
      <c r="AB237" s="23"/>
      <c r="AC237" s="23"/>
      <c r="AD237" s="23"/>
      <c r="AE237" s="23"/>
      <c r="AF237" s="23"/>
      <c r="AG237" s="23"/>
      <c r="AH237" s="23"/>
    </row>
    <row r="238" spans="1:34" x14ac:dyDescent="0.25">
      <c r="A238" s="23"/>
      <c r="B238" s="23" t="s">
        <v>121</v>
      </c>
      <c r="C238" s="26"/>
      <c r="D238" s="27"/>
      <c r="E238" s="27"/>
      <c r="F238" s="23" t="s">
        <v>102</v>
      </c>
      <c r="G238" s="5">
        <v>24060</v>
      </c>
      <c r="H238" s="5">
        <v>16560</v>
      </c>
      <c r="I238" s="5">
        <v>7500</v>
      </c>
      <c r="J238" s="5">
        <v>0</v>
      </c>
      <c r="K238" s="5">
        <v>0</v>
      </c>
      <c r="L238" s="5">
        <v>0</v>
      </c>
      <c r="M238" s="5">
        <v>0</v>
      </c>
      <c r="N238" s="5">
        <v>0</v>
      </c>
      <c r="O238" s="5">
        <v>0</v>
      </c>
      <c r="P238" s="5">
        <v>0</v>
      </c>
      <c r="Q238" s="5">
        <v>0</v>
      </c>
      <c r="R238" s="5">
        <v>0</v>
      </c>
      <c r="S238" s="5">
        <v>0</v>
      </c>
      <c r="T238" s="5">
        <v>0</v>
      </c>
      <c r="U238" s="5">
        <v>0</v>
      </c>
      <c r="V238" s="5">
        <v>0</v>
      </c>
      <c r="W238" s="5">
        <v>0</v>
      </c>
      <c r="X238" s="27"/>
      <c r="Y238" s="27"/>
      <c r="Z238" s="23"/>
      <c r="AA238" s="23"/>
      <c r="AB238" s="23"/>
      <c r="AC238" s="23"/>
      <c r="AD238" s="23"/>
      <c r="AE238" s="23"/>
      <c r="AF238" s="23"/>
      <c r="AG238" s="23"/>
      <c r="AH238" s="23"/>
    </row>
    <row r="239" spans="1:34" x14ac:dyDescent="0.25">
      <c r="A239" s="23"/>
      <c r="B239" s="23" t="s">
        <v>122</v>
      </c>
      <c r="C239" s="26"/>
      <c r="D239" s="27"/>
      <c r="E239" s="27"/>
      <c r="F239" s="23" t="s">
        <v>102</v>
      </c>
      <c r="G239" s="5">
        <v>0</v>
      </c>
      <c r="H239" s="5">
        <v>0</v>
      </c>
      <c r="I239" s="5">
        <v>0</v>
      </c>
      <c r="J239" s="5">
        <v>0</v>
      </c>
      <c r="K239" s="5">
        <v>0</v>
      </c>
      <c r="L239" s="5">
        <v>0</v>
      </c>
      <c r="M239" s="5">
        <v>0</v>
      </c>
      <c r="N239" s="5">
        <v>0</v>
      </c>
      <c r="O239" s="5">
        <v>0</v>
      </c>
      <c r="P239" s="5">
        <v>0</v>
      </c>
      <c r="Q239" s="5">
        <v>0</v>
      </c>
      <c r="R239" s="5">
        <v>0</v>
      </c>
      <c r="S239" s="5">
        <v>0</v>
      </c>
      <c r="T239" s="5">
        <v>0</v>
      </c>
      <c r="U239" s="5">
        <v>0</v>
      </c>
      <c r="V239" s="5">
        <v>0</v>
      </c>
      <c r="W239" s="5">
        <v>0</v>
      </c>
      <c r="X239" s="27"/>
      <c r="Y239" s="27"/>
      <c r="Z239" s="23"/>
      <c r="AA239" s="23"/>
      <c r="AB239" s="23"/>
      <c r="AC239" s="23"/>
      <c r="AD239" s="23"/>
      <c r="AE239" s="23"/>
      <c r="AF239" s="23"/>
      <c r="AG239" s="23"/>
      <c r="AH239" s="23"/>
    </row>
    <row r="240" spans="1:34" x14ac:dyDescent="0.25">
      <c r="A240" s="23"/>
      <c r="B240" s="23" t="s">
        <v>123</v>
      </c>
      <c r="C240" s="26"/>
      <c r="D240" s="27"/>
      <c r="E240" s="27"/>
      <c r="F240" s="23" t="s">
        <v>102</v>
      </c>
      <c r="G240" s="5">
        <v>34080</v>
      </c>
      <c r="H240" s="5">
        <v>34080</v>
      </c>
      <c r="I240" s="5">
        <v>0</v>
      </c>
      <c r="J240" s="5">
        <v>0</v>
      </c>
      <c r="K240" s="5">
        <v>0</v>
      </c>
      <c r="L240" s="5">
        <v>0</v>
      </c>
      <c r="M240" s="5">
        <v>0</v>
      </c>
      <c r="N240" s="5">
        <v>0</v>
      </c>
      <c r="O240" s="5">
        <v>0</v>
      </c>
      <c r="P240" s="5">
        <v>0</v>
      </c>
      <c r="Q240" s="5">
        <v>0</v>
      </c>
      <c r="R240" s="5">
        <v>0</v>
      </c>
      <c r="S240" s="5">
        <v>0</v>
      </c>
      <c r="T240" s="5">
        <v>0</v>
      </c>
      <c r="U240" s="5">
        <v>0</v>
      </c>
      <c r="V240" s="5">
        <v>0</v>
      </c>
      <c r="W240" s="5">
        <v>0</v>
      </c>
      <c r="X240" s="27"/>
      <c r="Y240" s="27"/>
      <c r="Z240" s="23"/>
      <c r="AA240" s="23"/>
      <c r="AB240" s="23"/>
      <c r="AC240" s="23"/>
      <c r="AD240" s="23"/>
      <c r="AE240" s="23"/>
      <c r="AF240" s="23"/>
      <c r="AG240" s="23"/>
      <c r="AH240" s="23"/>
    </row>
    <row r="241" spans="1:34" x14ac:dyDescent="0.25">
      <c r="A241" s="23"/>
      <c r="B241" s="23" t="s">
        <v>124</v>
      </c>
      <c r="C241" s="26"/>
      <c r="D241" s="27"/>
      <c r="E241" s="27"/>
      <c r="F241" s="23" t="s">
        <v>102</v>
      </c>
      <c r="G241" s="5">
        <v>0</v>
      </c>
      <c r="H241" s="5">
        <v>0</v>
      </c>
      <c r="I241" s="5">
        <v>0</v>
      </c>
      <c r="J241" s="5">
        <v>0</v>
      </c>
      <c r="K241" s="5">
        <v>0</v>
      </c>
      <c r="L241" s="5">
        <v>0</v>
      </c>
      <c r="M241" s="5">
        <v>0</v>
      </c>
      <c r="N241" s="5">
        <v>0</v>
      </c>
      <c r="O241" s="5">
        <v>0</v>
      </c>
      <c r="P241" s="5">
        <v>0</v>
      </c>
      <c r="Q241" s="5">
        <v>0</v>
      </c>
      <c r="R241" s="5">
        <v>0</v>
      </c>
      <c r="S241" s="5">
        <v>0</v>
      </c>
      <c r="T241" s="5">
        <v>0</v>
      </c>
      <c r="U241" s="5">
        <v>0</v>
      </c>
      <c r="V241" s="5">
        <v>0</v>
      </c>
      <c r="W241" s="5">
        <v>0</v>
      </c>
      <c r="X241" s="27"/>
      <c r="Y241" s="27"/>
      <c r="Z241" s="23"/>
      <c r="AA241" s="23"/>
      <c r="AB241" s="23"/>
      <c r="AC241" s="23"/>
      <c r="AD241" s="23"/>
      <c r="AE241" s="23"/>
      <c r="AF241" s="23"/>
      <c r="AG241" s="23"/>
      <c r="AH241" s="23"/>
    </row>
    <row r="242" spans="1:34" x14ac:dyDescent="0.25">
      <c r="A242" s="23"/>
      <c r="B242" s="23" t="s">
        <v>125</v>
      </c>
      <c r="C242" s="26"/>
      <c r="D242" s="27"/>
      <c r="E242" s="27"/>
      <c r="F242" s="23" t="s">
        <v>102</v>
      </c>
      <c r="G242" s="5">
        <v>1249600</v>
      </c>
      <c r="H242" s="5">
        <v>16800</v>
      </c>
      <c r="I242" s="5">
        <v>16800</v>
      </c>
      <c r="J242" s="5">
        <v>102390</v>
      </c>
      <c r="K242" s="5">
        <v>341420</v>
      </c>
      <c r="L242" s="5">
        <v>1600</v>
      </c>
      <c r="M242" s="5">
        <v>0</v>
      </c>
      <c r="N242" s="5">
        <v>498340</v>
      </c>
      <c r="O242" s="5">
        <v>272250</v>
      </c>
      <c r="P242" s="5">
        <v>0</v>
      </c>
      <c r="Q242" s="5">
        <v>0</v>
      </c>
      <c r="R242" s="5">
        <v>0</v>
      </c>
      <c r="S242" s="5">
        <v>0</v>
      </c>
      <c r="T242" s="5">
        <v>0</v>
      </c>
      <c r="U242" s="5">
        <v>0</v>
      </c>
      <c r="V242" s="5">
        <v>0</v>
      </c>
      <c r="W242" s="5">
        <v>0</v>
      </c>
      <c r="X242" s="27"/>
      <c r="Y242" s="27"/>
      <c r="Z242" s="23"/>
      <c r="AA242" s="23"/>
      <c r="AB242" s="23"/>
      <c r="AC242" s="23"/>
      <c r="AD242" s="23"/>
      <c r="AE242" s="23"/>
      <c r="AF242" s="23"/>
      <c r="AG242" s="23"/>
      <c r="AH242" s="23"/>
    </row>
    <row r="243" spans="1:34" x14ac:dyDescent="0.25">
      <c r="A243" s="23"/>
      <c r="B243" s="23" t="s">
        <v>126</v>
      </c>
      <c r="C243" s="26"/>
      <c r="D243" s="27"/>
      <c r="E243" s="27"/>
      <c r="F243" s="23" t="s">
        <v>102</v>
      </c>
      <c r="G243" s="5">
        <v>0</v>
      </c>
      <c r="H243" s="5">
        <v>0</v>
      </c>
      <c r="I243" s="5">
        <v>0</v>
      </c>
      <c r="J243" s="5">
        <v>0</v>
      </c>
      <c r="K243" s="5">
        <v>0</v>
      </c>
      <c r="L243" s="5">
        <v>0</v>
      </c>
      <c r="M243" s="5">
        <v>0</v>
      </c>
      <c r="N243" s="5">
        <v>0</v>
      </c>
      <c r="O243" s="5">
        <v>0</v>
      </c>
      <c r="P243" s="5">
        <v>0</v>
      </c>
      <c r="Q243" s="5">
        <v>0</v>
      </c>
      <c r="R243" s="5">
        <v>0</v>
      </c>
      <c r="S243" s="5">
        <v>0</v>
      </c>
      <c r="T243" s="5">
        <v>0</v>
      </c>
      <c r="U243" s="5">
        <v>0</v>
      </c>
      <c r="V243" s="5">
        <v>0</v>
      </c>
      <c r="W243" s="5">
        <v>0</v>
      </c>
      <c r="X243" s="27"/>
      <c r="Y243" s="27"/>
      <c r="Z243" s="23"/>
      <c r="AA243" s="23"/>
      <c r="AB243" s="23"/>
      <c r="AC243" s="23"/>
      <c r="AD243" s="23"/>
      <c r="AE243" s="23"/>
      <c r="AF243" s="23"/>
      <c r="AG243" s="23"/>
      <c r="AH243" s="23"/>
    </row>
    <row r="244" spans="1:34" x14ac:dyDescent="0.25">
      <c r="A244" s="23"/>
      <c r="B244" s="23" t="s">
        <v>127</v>
      </c>
      <c r="C244" s="26"/>
      <c r="D244" s="27"/>
      <c r="E244" s="27"/>
      <c r="F244" s="23" t="s">
        <v>102</v>
      </c>
      <c r="G244" s="5">
        <v>10532381</v>
      </c>
      <c r="H244" s="5">
        <v>821680</v>
      </c>
      <c r="I244" s="5">
        <v>542060</v>
      </c>
      <c r="J244" s="5">
        <v>489841</v>
      </c>
      <c r="K244" s="5">
        <v>1981130</v>
      </c>
      <c r="L244" s="5">
        <v>900940</v>
      </c>
      <c r="M244" s="5">
        <v>3432850</v>
      </c>
      <c r="N244" s="5">
        <v>1205378</v>
      </c>
      <c r="O244" s="5">
        <v>255390</v>
      </c>
      <c r="P244" s="5">
        <v>903112</v>
      </c>
      <c r="Q244" s="5">
        <v>0</v>
      </c>
      <c r="R244" s="5">
        <v>0</v>
      </c>
      <c r="S244" s="5">
        <v>0</v>
      </c>
      <c r="T244" s="5">
        <v>0</v>
      </c>
      <c r="U244" s="5">
        <v>0</v>
      </c>
      <c r="V244" s="5">
        <v>0</v>
      </c>
      <c r="W244" s="5">
        <v>0</v>
      </c>
      <c r="X244" s="27"/>
      <c r="Y244" s="27"/>
      <c r="Z244" s="23"/>
      <c r="AA244" s="23"/>
      <c r="AB244" s="23"/>
      <c r="AC244" s="23"/>
      <c r="AD244" s="23"/>
      <c r="AE244" s="23"/>
      <c r="AF244" s="23"/>
      <c r="AG244" s="23"/>
      <c r="AH244" s="23"/>
    </row>
    <row r="245" spans="1:34" x14ac:dyDescent="0.25">
      <c r="A245" s="23"/>
      <c r="B245" s="23" t="s">
        <v>128</v>
      </c>
      <c r="C245" s="26"/>
      <c r="D245" s="27"/>
      <c r="E245" s="27"/>
      <c r="F245" s="23" t="s">
        <v>102</v>
      </c>
      <c r="G245" s="5">
        <v>546780</v>
      </c>
      <c r="H245" s="5">
        <v>0</v>
      </c>
      <c r="I245" s="5">
        <v>0</v>
      </c>
      <c r="J245" s="5">
        <v>0</v>
      </c>
      <c r="K245" s="5">
        <v>1400</v>
      </c>
      <c r="L245" s="5">
        <v>0</v>
      </c>
      <c r="M245" s="5">
        <v>19280</v>
      </c>
      <c r="N245" s="5">
        <v>164140</v>
      </c>
      <c r="O245" s="5">
        <v>135800</v>
      </c>
      <c r="P245" s="5">
        <v>226160</v>
      </c>
      <c r="Q245" s="5">
        <v>0</v>
      </c>
      <c r="R245" s="5">
        <v>0</v>
      </c>
      <c r="S245" s="5">
        <v>0</v>
      </c>
      <c r="T245" s="5">
        <v>0</v>
      </c>
      <c r="U245" s="5">
        <v>0</v>
      </c>
      <c r="V245" s="5">
        <v>0</v>
      </c>
      <c r="W245" s="5">
        <v>0</v>
      </c>
      <c r="X245" s="27"/>
      <c r="Y245" s="27"/>
      <c r="Z245" s="23"/>
      <c r="AA245" s="23"/>
      <c r="AB245" s="23"/>
      <c r="AC245" s="23"/>
      <c r="AD245" s="23"/>
      <c r="AE245" s="23"/>
      <c r="AF245" s="23"/>
      <c r="AG245" s="23"/>
      <c r="AH245" s="23"/>
    </row>
    <row r="246" spans="1:34" x14ac:dyDescent="0.25">
      <c r="A246" s="23"/>
      <c r="B246" s="23" t="s">
        <v>129</v>
      </c>
      <c r="C246" s="26"/>
      <c r="D246" s="27"/>
      <c r="E246" s="27"/>
      <c r="F246" s="23" t="s">
        <v>102</v>
      </c>
      <c r="G246" s="5">
        <v>0</v>
      </c>
      <c r="H246" s="5">
        <v>0</v>
      </c>
      <c r="I246" s="5">
        <v>0</v>
      </c>
      <c r="J246" s="5">
        <v>0</v>
      </c>
      <c r="K246" s="5">
        <v>0</v>
      </c>
      <c r="L246" s="5">
        <v>0</v>
      </c>
      <c r="M246" s="5">
        <v>0</v>
      </c>
      <c r="N246" s="5">
        <v>0</v>
      </c>
      <c r="O246" s="5">
        <v>0</v>
      </c>
      <c r="P246" s="5">
        <v>0</v>
      </c>
      <c r="Q246" s="5">
        <v>0</v>
      </c>
      <c r="R246" s="5">
        <v>0</v>
      </c>
      <c r="S246" s="5">
        <v>0</v>
      </c>
      <c r="T246" s="5">
        <v>0</v>
      </c>
      <c r="U246" s="5">
        <v>0</v>
      </c>
      <c r="V246" s="5">
        <v>0</v>
      </c>
      <c r="W246" s="5">
        <v>0</v>
      </c>
      <c r="X246" s="27"/>
      <c r="Y246" s="27"/>
      <c r="Z246" s="23"/>
      <c r="AA246" s="23"/>
      <c r="AB246" s="23"/>
      <c r="AC246" s="23"/>
      <c r="AD246" s="23"/>
      <c r="AE246" s="23"/>
      <c r="AF246" s="23"/>
      <c r="AG246" s="23"/>
      <c r="AH246" s="23"/>
    </row>
    <row r="247" spans="1:34" x14ac:dyDescent="0.25">
      <c r="A247" s="23"/>
      <c r="B247" s="23" t="s">
        <v>130</v>
      </c>
      <c r="C247" s="26"/>
      <c r="D247" s="27"/>
      <c r="E247" s="27"/>
      <c r="F247" s="23" t="s">
        <v>102</v>
      </c>
      <c r="G247" s="5">
        <v>2412625</v>
      </c>
      <c r="H247" s="5">
        <v>841632</v>
      </c>
      <c r="I247" s="5">
        <v>166083</v>
      </c>
      <c r="J247" s="5">
        <v>140203</v>
      </c>
      <c r="K247" s="5">
        <v>54397</v>
      </c>
      <c r="L247" s="5">
        <v>0</v>
      </c>
      <c r="M247" s="5">
        <v>0</v>
      </c>
      <c r="N247" s="5">
        <v>690000</v>
      </c>
      <c r="O247" s="5">
        <v>480520</v>
      </c>
      <c r="P247" s="5">
        <v>39790</v>
      </c>
      <c r="Q247" s="5">
        <v>0</v>
      </c>
      <c r="R247" s="5">
        <v>0</v>
      </c>
      <c r="S247" s="5">
        <v>0</v>
      </c>
      <c r="T247" s="5">
        <v>0</v>
      </c>
      <c r="U247" s="5">
        <v>0</v>
      </c>
      <c r="V247" s="5">
        <v>0</v>
      </c>
      <c r="W247" s="5">
        <v>0</v>
      </c>
      <c r="X247" s="27"/>
      <c r="Y247" s="27"/>
      <c r="Z247" s="23"/>
      <c r="AA247" s="23"/>
      <c r="AB247" s="23"/>
      <c r="AC247" s="23"/>
      <c r="AD247" s="23"/>
      <c r="AE247" s="23"/>
      <c r="AF247" s="23"/>
      <c r="AG247" s="23"/>
      <c r="AH247" s="23"/>
    </row>
    <row r="248" spans="1:34" x14ac:dyDescent="0.25">
      <c r="A248" s="23"/>
      <c r="B248" s="23" t="s">
        <v>131</v>
      </c>
      <c r="C248" s="26"/>
      <c r="D248" s="27"/>
      <c r="E248" s="27"/>
      <c r="F248" s="23" t="s">
        <v>102</v>
      </c>
      <c r="G248" s="5">
        <v>4743691</v>
      </c>
      <c r="H248" s="5">
        <v>0</v>
      </c>
      <c r="I248" s="5">
        <v>25000</v>
      </c>
      <c r="J248" s="5">
        <v>48510</v>
      </c>
      <c r="K248" s="5">
        <v>32810</v>
      </c>
      <c r="L248" s="5">
        <v>282640</v>
      </c>
      <c r="M248" s="5">
        <v>275750</v>
      </c>
      <c r="N248" s="5">
        <v>364667</v>
      </c>
      <c r="O248" s="5">
        <v>1419784</v>
      </c>
      <c r="P248" s="5">
        <v>2294530</v>
      </c>
      <c r="Q248" s="5">
        <v>0</v>
      </c>
      <c r="R248" s="5">
        <v>0</v>
      </c>
      <c r="S248" s="5">
        <v>0</v>
      </c>
      <c r="T248" s="5">
        <v>0</v>
      </c>
      <c r="U248" s="5">
        <v>0</v>
      </c>
      <c r="V248" s="5">
        <v>0</v>
      </c>
      <c r="W248" s="5">
        <v>0</v>
      </c>
      <c r="X248" s="27"/>
      <c r="Y248" s="27"/>
      <c r="Z248" s="23"/>
      <c r="AA248" s="23"/>
      <c r="AB248" s="23"/>
      <c r="AC248" s="23"/>
      <c r="AD248" s="23"/>
      <c r="AE248" s="23"/>
      <c r="AF248" s="23"/>
      <c r="AG248" s="23"/>
      <c r="AH248" s="23"/>
    </row>
    <row r="249" spans="1:34" x14ac:dyDescent="0.25">
      <c r="A249" s="23"/>
      <c r="B249" s="23" t="s">
        <v>132</v>
      </c>
      <c r="C249" s="26"/>
      <c r="D249" s="27"/>
      <c r="E249" s="27"/>
      <c r="F249" s="23" t="s">
        <v>102</v>
      </c>
      <c r="G249" s="5">
        <v>28300</v>
      </c>
      <c r="H249" s="5">
        <v>26300</v>
      </c>
      <c r="I249" s="5">
        <v>2000</v>
      </c>
      <c r="J249" s="5">
        <v>0</v>
      </c>
      <c r="K249" s="5">
        <v>0</v>
      </c>
      <c r="L249" s="5">
        <v>0</v>
      </c>
      <c r="M249" s="5">
        <v>0</v>
      </c>
      <c r="N249" s="5">
        <v>0</v>
      </c>
      <c r="O249" s="5">
        <v>0</v>
      </c>
      <c r="P249" s="5">
        <v>0</v>
      </c>
      <c r="Q249" s="5">
        <v>0</v>
      </c>
      <c r="R249" s="5">
        <v>0</v>
      </c>
      <c r="S249" s="5">
        <v>0</v>
      </c>
      <c r="T249" s="5">
        <v>0</v>
      </c>
      <c r="U249" s="5">
        <v>0</v>
      </c>
      <c r="V249" s="5">
        <v>0</v>
      </c>
      <c r="W249" s="5">
        <v>0</v>
      </c>
      <c r="X249" s="27"/>
      <c r="Y249" s="27"/>
      <c r="Z249" s="23"/>
      <c r="AA249" s="23"/>
      <c r="AB249" s="23"/>
      <c r="AC249" s="23"/>
      <c r="AD249" s="23"/>
      <c r="AE249" s="23"/>
      <c r="AF249" s="23"/>
      <c r="AG249" s="23"/>
      <c r="AH249" s="23"/>
    </row>
    <row r="250" spans="1:34" x14ac:dyDescent="0.25">
      <c r="A250" s="23"/>
      <c r="B250" s="23" t="s">
        <v>133</v>
      </c>
      <c r="C250" s="26"/>
      <c r="D250" s="27"/>
      <c r="E250" s="27"/>
      <c r="F250" s="23" t="s">
        <v>102</v>
      </c>
      <c r="G250" s="5">
        <v>10000</v>
      </c>
      <c r="H250" s="5">
        <v>10000</v>
      </c>
      <c r="I250" s="5">
        <v>0</v>
      </c>
      <c r="J250" s="5">
        <v>0</v>
      </c>
      <c r="K250" s="5">
        <v>0</v>
      </c>
      <c r="L250" s="5">
        <v>0</v>
      </c>
      <c r="M250" s="5">
        <v>0</v>
      </c>
      <c r="N250" s="5">
        <v>0</v>
      </c>
      <c r="O250" s="5">
        <v>0</v>
      </c>
      <c r="P250" s="5">
        <v>0</v>
      </c>
      <c r="Q250" s="5">
        <v>0</v>
      </c>
      <c r="R250" s="5">
        <v>0</v>
      </c>
      <c r="S250" s="5">
        <v>0</v>
      </c>
      <c r="T250" s="5">
        <v>0</v>
      </c>
      <c r="U250" s="5">
        <v>0</v>
      </c>
      <c r="V250" s="5">
        <v>0</v>
      </c>
      <c r="W250" s="5">
        <v>0</v>
      </c>
      <c r="X250" s="27"/>
      <c r="Y250" s="27"/>
      <c r="Z250" s="23"/>
      <c r="AA250" s="23"/>
      <c r="AB250" s="23"/>
      <c r="AC250" s="23"/>
      <c r="AD250" s="23"/>
      <c r="AE250" s="23"/>
      <c r="AF250" s="23"/>
      <c r="AG250" s="23"/>
      <c r="AH250" s="23"/>
    </row>
    <row r="251" spans="1:34" x14ac:dyDescent="0.25">
      <c r="A251" s="23"/>
      <c r="B251" s="23" t="s">
        <v>134</v>
      </c>
      <c r="C251" s="26"/>
      <c r="D251" s="27"/>
      <c r="E251" s="27"/>
      <c r="F251" s="23" t="s">
        <v>102</v>
      </c>
      <c r="G251" s="5">
        <v>44322797.5</v>
      </c>
      <c r="H251" s="5">
        <v>772051</v>
      </c>
      <c r="I251" s="5">
        <v>750000.6</v>
      </c>
      <c r="J251" s="5">
        <v>3036876</v>
      </c>
      <c r="K251" s="5">
        <v>5872576.5999999996</v>
      </c>
      <c r="L251" s="5">
        <v>3315167.1</v>
      </c>
      <c r="M251" s="5">
        <v>5137161.2</v>
      </c>
      <c r="N251" s="5">
        <v>13423073.050000001</v>
      </c>
      <c r="O251" s="5">
        <v>4968432.95</v>
      </c>
      <c r="P251" s="5">
        <v>7047459</v>
      </c>
      <c r="Q251" s="5">
        <v>0</v>
      </c>
      <c r="R251" s="5">
        <v>0</v>
      </c>
      <c r="S251" s="5">
        <v>0</v>
      </c>
      <c r="T251" s="5">
        <v>0</v>
      </c>
      <c r="U251" s="5">
        <v>0</v>
      </c>
      <c r="V251" s="5">
        <v>0</v>
      </c>
      <c r="W251" s="5">
        <v>0</v>
      </c>
      <c r="X251" s="27"/>
      <c r="Y251" s="27"/>
      <c r="Z251" s="23"/>
      <c r="AA251" s="23"/>
      <c r="AB251" s="23"/>
      <c r="AC251" s="23"/>
      <c r="AD251" s="23"/>
      <c r="AE251" s="23"/>
      <c r="AF251" s="23"/>
      <c r="AG251" s="23"/>
      <c r="AH251" s="23"/>
    </row>
    <row r="252" spans="1:34" x14ac:dyDescent="0.25">
      <c r="A252" s="23"/>
      <c r="B252" s="23" t="s">
        <v>135</v>
      </c>
      <c r="C252" s="26"/>
      <c r="D252" s="27"/>
      <c r="E252" s="27"/>
      <c r="F252" s="23" t="s">
        <v>102</v>
      </c>
      <c r="G252" s="5">
        <v>12827290</v>
      </c>
      <c r="H252" s="5">
        <v>310690</v>
      </c>
      <c r="I252" s="5">
        <v>545340</v>
      </c>
      <c r="J252" s="5">
        <v>577700</v>
      </c>
      <c r="K252" s="5">
        <v>589820</v>
      </c>
      <c r="L252" s="5">
        <v>1058020</v>
      </c>
      <c r="M252" s="5">
        <v>1087740</v>
      </c>
      <c r="N252" s="5">
        <v>2731100</v>
      </c>
      <c r="O252" s="5">
        <v>2240040</v>
      </c>
      <c r="P252" s="5">
        <v>3686840</v>
      </c>
      <c r="Q252" s="5">
        <v>0</v>
      </c>
      <c r="R252" s="5">
        <v>0</v>
      </c>
      <c r="S252" s="5">
        <v>0</v>
      </c>
      <c r="T252" s="5">
        <v>0</v>
      </c>
      <c r="U252" s="5">
        <v>0</v>
      </c>
      <c r="V252" s="5">
        <v>0</v>
      </c>
      <c r="W252" s="5">
        <v>0</v>
      </c>
      <c r="X252" s="27"/>
      <c r="Y252" s="27"/>
      <c r="Z252" s="23"/>
      <c r="AA252" s="23"/>
      <c r="AB252" s="23"/>
      <c r="AC252" s="23"/>
      <c r="AD252" s="23"/>
      <c r="AE252" s="23"/>
      <c r="AF252" s="23"/>
      <c r="AG252" s="23"/>
      <c r="AH252" s="23"/>
    </row>
    <row r="253" spans="1:34" x14ac:dyDescent="0.25">
      <c r="A253" s="23"/>
      <c r="B253" s="23" t="s">
        <v>136</v>
      </c>
      <c r="C253" s="26"/>
      <c r="D253" s="27"/>
      <c r="E253" s="27"/>
      <c r="F253" s="23" t="s">
        <v>102</v>
      </c>
      <c r="G253" s="5">
        <v>11810733</v>
      </c>
      <c r="H253" s="5">
        <v>54953</v>
      </c>
      <c r="I253" s="5">
        <v>68580</v>
      </c>
      <c r="J253" s="5">
        <v>0</v>
      </c>
      <c r="K253" s="5">
        <v>0</v>
      </c>
      <c r="L253" s="5">
        <v>18000</v>
      </c>
      <c r="M253" s="5">
        <v>53220</v>
      </c>
      <c r="N253" s="5">
        <v>5033720</v>
      </c>
      <c r="O253" s="5">
        <v>4966320</v>
      </c>
      <c r="P253" s="5">
        <v>1615940</v>
      </c>
      <c r="Q253" s="5">
        <v>0</v>
      </c>
      <c r="R253" s="5">
        <v>0</v>
      </c>
      <c r="S253" s="5">
        <v>0</v>
      </c>
      <c r="T253" s="5">
        <v>0</v>
      </c>
      <c r="U253" s="5">
        <v>0</v>
      </c>
      <c r="V253" s="5">
        <v>0</v>
      </c>
      <c r="W253" s="5">
        <v>0</v>
      </c>
      <c r="X253" s="27"/>
      <c r="Y253" s="27"/>
      <c r="Z253" s="23"/>
      <c r="AA253" s="23"/>
      <c r="AB253" s="23"/>
      <c r="AC253" s="23"/>
      <c r="AD253" s="23"/>
      <c r="AE253" s="23"/>
      <c r="AF253" s="23"/>
      <c r="AG253" s="23"/>
      <c r="AH253" s="23"/>
    </row>
    <row r="254" spans="1:34" x14ac:dyDescent="0.25">
      <c r="A254" s="23"/>
      <c r="B254" s="23" t="s">
        <v>137</v>
      </c>
      <c r="C254" s="26"/>
      <c r="D254" s="27"/>
      <c r="E254" s="27"/>
      <c r="F254" s="23" t="s">
        <v>102</v>
      </c>
      <c r="G254" s="5">
        <v>7313120</v>
      </c>
      <c r="H254" s="5">
        <v>443612</v>
      </c>
      <c r="I254" s="5">
        <v>899908</v>
      </c>
      <c r="J254" s="5">
        <v>1175677</v>
      </c>
      <c r="K254" s="5">
        <v>526010</v>
      </c>
      <c r="L254" s="5">
        <v>113730</v>
      </c>
      <c r="M254" s="5">
        <v>2864620</v>
      </c>
      <c r="N254" s="5">
        <v>144373</v>
      </c>
      <c r="O254" s="5">
        <v>228500</v>
      </c>
      <c r="P254" s="5">
        <v>916690</v>
      </c>
      <c r="Q254" s="5">
        <v>0</v>
      </c>
      <c r="R254" s="5">
        <v>0</v>
      </c>
      <c r="S254" s="5">
        <v>0</v>
      </c>
      <c r="T254" s="5">
        <v>0</v>
      </c>
      <c r="U254" s="5">
        <v>0</v>
      </c>
      <c r="V254" s="5">
        <v>0</v>
      </c>
      <c r="W254" s="5">
        <v>0</v>
      </c>
      <c r="X254" s="27"/>
      <c r="Y254" s="27"/>
      <c r="Z254" s="23"/>
      <c r="AA254" s="23"/>
      <c r="AB254" s="23"/>
      <c r="AC254" s="23"/>
      <c r="AD254" s="23"/>
      <c r="AE254" s="23"/>
      <c r="AF254" s="23"/>
      <c r="AG254" s="23"/>
      <c r="AH254" s="23"/>
    </row>
    <row r="255" spans="1:34" x14ac:dyDescent="0.25">
      <c r="A255" s="23"/>
      <c r="B255" s="23" t="s">
        <v>138</v>
      </c>
      <c r="C255" s="26"/>
      <c r="D255" s="27"/>
      <c r="E255" s="27"/>
      <c r="F255" s="23" t="s">
        <v>102</v>
      </c>
      <c r="G255" s="5">
        <v>6578030</v>
      </c>
      <c r="H255" s="5">
        <v>1128159</v>
      </c>
      <c r="I255" s="5">
        <v>427962</v>
      </c>
      <c r="J255" s="5">
        <v>447331</v>
      </c>
      <c r="K255" s="5">
        <v>983371</v>
      </c>
      <c r="L255" s="5">
        <v>195561</v>
      </c>
      <c r="M255" s="5">
        <v>51464</v>
      </c>
      <c r="N255" s="5">
        <v>624235</v>
      </c>
      <c r="O255" s="5">
        <v>573447</v>
      </c>
      <c r="P255" s="5">
        <v>2146500</v>
      </c>
      <c r="Q255" s="5">
        <v>0</v>
      </c>
      <c r="R255" s="5">
        <v>0</v>
      </c>
      <c r="S255" s="5">
        <v>0</v>
      </c>
      <c r="T255" s="5">
        <v>0</v>
      </c>
      <c r="U255" s="5">
        <v>0</v>
      </c>
      <c r="V255" s="5">
        <v>0</v>
      </c>
      <c r="W255" s="5">
        <v>0</v>
      </c>
      <c r="X255" s="27"/>
      <c r="Y255" s="27"/>
      <c r="Z255" s="23"/>
      <c r="AA255" s="23"/>
      <c r="AB255" s="23"/>
      <c r="AC255" s="23"/>
      <c r="AD255" s="23"/>
      <c r="AE255" s="23"/>
      <c r="AF255" s="23"/>
      <c r="AG255" s="23"/>
      <c r="AH255" s="23"/>
    </row>
    <row r="256" spans="1:34" x14ac:dyDescent="0.25">
      <c r="A256" s="23"/>
      <c r="B256" s="23" t="s">
        <v>139</v>
      </c>
      <c r="C256" s="26"/>
      <c r="D256" s="27"/>
      <c r="E256" s="27"/>
      <c r="F256" s="23" t="s">
        <v>102</v>
      </c>
      <c r="G256" s="5">
        <v>7501287.4500000002</v>
      </c>
      <c r="H256" s="5">
        <v>197881</v>
      </c>
      <c r="I256" s="5">
        <v>0</v>
      </c>
      <c r="J256" s="5">
        <v>575089</v>
      </c>
      <c r="K256" s="5">
        <v>2073437</v>
      </c>
      <c r="L256" s="5">
        <v>927354</v>
      </c>
      <c r="M256" s="5">
        <v>0</v>
      </c>
      <c r="N256" s="5">
        <v>198770</v>
      </c>
      <c r="O256" s="5">
        <v>326276.34999999998</v>
      </c>
      <c r="P256" s="5">
        <v>3202480.1</v>
      </c>
      <c r="Q256" s="5">
        <v>0</v>
      </c>
      <c r="R256" s="5">
        <v>0</v>
      </c>
      <c r="S256" s="5">
        <v>0</v>
      </c>
      <c r="T256" s="5">
        <v>0</v>
      </c>
      <c r="U256" s="5">
        <v>0</v>
      </c>
      <c r="V256" s="5">
        <v>0</v>
      </c>
      <c r="W256" s="5">
        <v>0</v>
      </c>
      <c r="X256" s="27"/>
      <c r="Y256" s="27"/>
      <c r="Z256" s="23"/>
      <c r="AA256" s="23"/>
      <c r="AB256" s="23"/>
      <c r="AC256" s="23"/>
      <c r="AD256" s="23"/>
      <c r="AE256" s="23"/>
      <c r="AF256" s="23"/>
      <c r="AG256" s="23"/>
      <c r="AH256" s="23"/>
    </row>
    <row r="257" spans="1:34" x14ac:dyDescent="0.25">
      <c r="A257" s="23"/>
      <c r="B257" s="23" t="s">
        <v>140</v>
      </c>
      <c r="C257" s="26"/>
      <c r="D257" s="27"/>
      <c r="E257" s="27"/>
      <c r="F257" s="23" t="s">
        <v>102</v>
      </c>
      <c r="G257" s="5">
        <v>11879929</v>
      </c>
      <c r="H257" s="5">
        <v>658241</v>
      </c>
      <c r="I257" s="5">
        <v>147450</v>
      </c>
      <c r="J257" s="5">
        <v>56000</v>
      </c>
      <c r="K257" s="5">
        <v>13000</v>
      </c>
      <c r="L257" s="5">
        <v>0</v>
      </c>
      <c r="M257" s="5">
        <v>5960000</v>
      </c>
      <c r="N257" s="5">
        <v>3122000</v>
      </c>
      <c r="O257" s="5">
        <v>304255</v>
      </c>
      <c r="P257" s="5">
        <v>1618983</v>
      </c>
      <c r="Q257" s="5">
        <v>0</v>
      </c>
      <c r="R257" s="5">
        <v>0</v>
      </c>
      <c r="S257" s="5">
        <v>0</v>
      </c>
      <c r="T257" s="5">
        <v>0</v>
      </c>
      <c r="U257" s="5">
        <v>0</v>
      </c>
      <c r="V257" s="5">
        <v>0</v>
      </c>
      <c r="W257" s="5">
        <v>0</v>
      </c>
      <c r="X257" s="27"/>
      <c r="Y257" s="27"/>
      <c r="Z257" s="23"/>
      <c r="AA257" s="23"/>
      <c r="AB257" s="23"/>
      <c r="AC257" s="23"/>
      <c r="AD257" s="23"/>
      <c r="AE257" s="23"/>
      <c r="AF257" s="23"/>
      <c r="AG257" s="23"/>
      <c r="AH257" s="23"/>
    </row>
    <row r="258" spans="1:34" x14ac:dyDescent="0.25">
      <c r="A258" s="23"/>
      <c r="B258" s="23" t="s">
        <v>141</v>
      </c>
      <c r="C258" s="26"/>
      <c r="D258" s="27"/>
      <c r="E258" s="27"/>
      <c r="F258" s="23" t="s">
        <v>102</v>
      </c>
      <c r="G258" s="5">
        <v>205280</v>
      </c>
      <c r="H258" s="5">
        <v>5280</v>
      </c>
      <c r="I258" s="5">
        <v>0</v>
      </c>
      <c r="J258" s="5">
        <v>0</v>
      </c>
      <c r="K258" s="5">
        <v>0</v>
      </c>
      <c r="L258" s="5">
        <v>100000</v>
      </c>
      <c r="M258" s="5">
        <v>0</v>
      </c>
      <c r="N258" s="5">
        <v>100000</v>
      </c>
      <c r="O258" s="5">
        <v>0</v>
      </c>
      <c r="P258" s="5">
        <v>0</v>
      </c>
      <c r="Q258" s="5">
        <v>0</v>
      </c>
      <c r="R258" s="5">
        <v>0</v>
      </c>
      <c r="S258" s="5">
        <v>0</v>
      </c>
      <c r="T258" s="5">
        <v>0</v>
      </c>
      <c r="U258" s="5">
        <v>0</v>
      </c>
      <c r="V258" s="5">
        <v>0</v>
      </c>
      <c r="W258" s="5">
        <v>0</v>
      </c>
      <c r="X258" s="27"/>
      <c r="Y258" s="27"/>
      <c r="Z258" s="23"/>
      <c r="AA258" s="23"/>
      <c r="AB258" s="23"/>
      <c r="AC258" s="23"/>
      <c r="AD258" s="23"/>
      <c r="AE258" s="23"/>
      <c r="AF258" s="23"/>
      <c r="AG258" s="23"/>
      <c r="AH258" s="23"/>
    </row>
    <row r="259" spans="1:34" x14ac:dyDescent="0.25">
      <c r="A259" s="23"/>
      <c r="B259" s="23" t="s">
        <v>142</v>
      </c>
      <c r="C259" s="26"/>
      <c r="D259" s="27"/>
      <c r="E259" s="27"/>
      <c r="F259" s="23" t="s">
        <v>102</v>
      </c>
      <c r="G259" s="5">
        <v>8888115</v>
      </c>
      <c r="H259" s="5">
        <v>253905</v>
      </c>
      <c r="I259" s="5">
        <v>201750</v>
      </c>
      <c r="J259" s="5">
        <v>0</v>
      </c>
      <c r="K259" s="5">
        <v>566780</v>
      </c>
      <c r="L259" s="5">
        <v>256205</v>
      </c>
      <c r="M259" s="5">
        <v>1310560</v>
      </c>
      <c r="N259" s="5">
        <v>520660</v>
      </c>
      <c r="O259" s="5">
        <v>3875315</v>
      </c>
      <c r="P259" s="5">
        <v>1902940</v>
      </c>
      <c r="Q259" s="5">
        <v>0</v>
      </c>
      <c r="R259" s="5">
        <v>0</v>
      </c>
      <c r="S259" s="5">
        <v>0</v>
      </c>
      <c r="T259" s="5">
        <v>0</v>
      </c>
      <c r="U259" s="5">
        <v>0</v>
      </c>
      <c r="V259" s="5">
        <v>0</v>
      </c>
      <c r="W259" s="5">
        <v>0</v>
      </c>
      <c r="X259" s="27"/>
      <c r="Y259" s="27"/>
      <c r="Z259" s="23"/>
      <c r="AA259" s="23"/>
      <c r="AB259" s="23"/>
      <c r="AC259" s="23"/>
      <c r="AD259" s="23"/>
      <c r="AE259" s="23"/>
      <c r="AF259" s="23"/>
      <c r="AG259" s="23"/>
      <c r="AH259" s="23"/>
    </row>
    <row r="260" spans="1:34" x14ac:dyDescent="0.25">
      <c r="A260" s="23"/>
      <c r="B260" s="23" t="s">
        <v>143</v>
      </c>
      <c r="C260" s="26"/>
      <c r="D260" s="27"/>
      <c r="E260" s="27"/>
      <c r="F260" s="23" t="s">
        <v>102</v>
      </c>
      <c r="G260" s="5">
        <v>2484290</v>
      </c>
      <c r="H260" s="5">
        <v>92600</v>
      </c>
      <c r="I260" s="5">
        <v>294210</v>
      </c>
      <c r="J260" s="5">
        <v>247100</v>
      </c>
      <c r="K260" s="5">
        <v>231730</v>
      </c>
      <c r="L260" s="5">
        <v>120000</v>
      </c>
      <c r="M260" s="5">
        <v>568450</v>
      </c>
      <c r="N260" s="5">
        <v>539150</v>
      </c>
      <c r="O260" s="5">
        <v>205800</v>
      </c>
      <c r="P260" s="5">
        <v>185250</v>
      </c>
      <c r="Q260" s="5">
        <v>0</v>
      </c>
      <c r="R260" s="5">
        <v>0</v>
      </c>
      <c r="S260" s="5">
        <v>0</v>
      </c>
      <c r="T260" s="5">
        <v>0</v>
      </c>
      <c r="U260" s="5">
        <v>0</v>
      </c>
      <c r="V260" s="5">
        <v>0</v>
      </c>
      <c r="W260" s="5">
        <v>0</v>
      </c>
      <c r="X260" s="27"/>
      <c r="Y260" s="27"/>
      <c r="Z260" s="23"/>
      <c r="AA260" s="23"/>
      <c r="AB260" s="23"/>
      <c r="AC260" s="23"/>
      <c r="AD260" s="23"/>
      <c r="AE260" s="23"/>
      <c r="AF260" s="23"/>
      <c r="AG260" s="23"/>
      <c r="AH260" s="23"/>
    </row>
    <row r="261" spans="1:34" ht="15" customHeight="1" x14ac:dyDescent="0.25">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row>
    <row r="262" spans="1:34" x14ac:dyDescent="0.25">
      <c r="A262" s="23"/>
      <c r="B262" s="26" t="s">
        <v>355</v>
      </c>
      <c r="C262" s="26"/>
      <c r="D262" s="27"/>
      <c r="E262" s="27"/>
      <c r="F262" s="26" t="s">
        <v>99</v>
      </c>
      <c r="G262" s="27" t="s">
        <v>100</v>
      </c>
      <c r="H262" s="27">
        <v>2017</v>
      </c>
      <c r="I262" s="27">
        <v>2018</v>
      </c>
      <c r="J262" s="27">
        <v>2019</v>
      </c>
      <c r="K262" s="27">
        <v>2020</v>
      </c>
      <c r="L262" s="27">
        <v>2021</v>
      </c>
      <c r="M262" s="27">
        <v>2022</v>
      </c>
      <c r="N262" s="27">
        <v>2023</v>
      </c>
      <c r="O262" s="27">
        <v>2024</v>
      </c>
      <c r="P262" s="27">
        <v>2025</v>
      </c>
      <c r="Q262" s="27">
        <v>2026</v>
      </c>
      <c r="R262" s="27">
        <v>2027</v>
      </c>
      <c r="S262" s="27">
        <v>2028</v>
      </c>
      <c r="T262" s="27">
        <v>2029</v>
      </c>
      <c r="U262" s="27">
        <v>2030</v>
      </c>
      <c r="V262" s="27">
        <v>2031</v>
      </c>
      <c r="W262" s="27">
        <v>2032</v>
      </c>
      <c r="X262" s="23"/>
      <c r="Y262" s="23"/>
      <c r="Z262" s="23"/>
      <c r="AA262" s="23"/>
      <c r="AB262" s="23"/>
      <c r="AC262" s="23"/>
      <c r="AD262" s="23"/>
      <c r="AE262" s="23"/>
      <c r="AF262" s="23"/>
      <c r="AG262" s="23"/>
      <c r="AH262" s="23"/>
    </row>
    <row r="263" spans="1:34" x14ac:dyDescent="0.25">
      <c r="A263" s="23"/>
      <c r="B263" s="23" t="s">
        <v>117</v>
      </c>
      <c r="C263" s="26"/>
      <c r="D263" s="27"/>
      <c r="E263" s="27"/>
      <c r="F263" s="23" t="s">
        <v>102</v>
      </c>
      <c r="G263" s="5">
        <v>3307453097.8200002</v>
      </c>
      <c r="H263" s="5">
        <v>175841337.05000001</v>
      </c>
      <c r="I263" s="5">
        <v>210600624.47</v>
      </c>
      <c r="J263" s="5">
        <v>264265093.05000001</v>
      </c>
      <c r="K263" s="5">
        <v>298666636.37</v>
      </c>
      <c r="L263" s="5">
        <v>361334411.13</v>
      </c>
      <c r="M263" s="5">
        <v>424768061.13</v>
      </c>
      <c r="N263" s="5">
        <v>527672271.38999999</v>
      </c>
      <c r="O263" s="5">
        <v>527913884.60000002</v>
      </c>
      <c r="P263" s="5">
        <v>516390778.63</v>
      </c>
      <c r="Q263" s="5">
        <v>0</v>
      </c>
      <c r="R263" s="5">
        <v>0</v>
      </c>
      <c r="S263" s="5">
        <v>0</v>
      </c>
      <c r="T263" s="5">
        <v>0</v>
      </c>
      <c r="U263" s="5">
        <v>0</v>
      </c>
      <c r="V263" s="5">
        <v>0</v>
      </c>
      <c r="W263" s="5">
        <v>0</v>
      </c>
      <c r="X263" s="27"/>
      <c r="Y263" s="27"/>
      <c r="Z263" s="23"/>
      <c r="AA263" s="23"/>
      <c r="AB263" s="23"/>
      <c r="AC263" s="23"/>
      <c r="AD263" s="23"/>
      <c r="AE263" s="23"/>
      <c r="AF263" s="23"/>
      <c r="AG263" s="23"/>
      <c r="AH263" s="23"/>
    </row>
    <row r="264" spans="1:34" x14ac:dyDescent="0.25">
      <c r="A264" s="23"/>
      <c r="B264" s="23" t="s">
        <v>118</v>
      </c>
      <c r="C264" s="26"/>
      <c r="D264" s="27"/>
      <c r="E264" s="27"/>
      <c r="F264" s="23" t="s">
        <v>102</v>
      </c>
      <c r="G264" s="5">
        <v>356723476.39999998</v>
      </c>
      <c r="H264" s="5">
        <v>22712572</v>
      </c>
      <c r="I264" s="5">
        <v>29667091</v>
      </c>
      <c r="J264" s="5">
        <v>26324263</v>
      </c>
      <c r="K264" s="5">
        <v>28315059</v>
      </c>
      <c r="L264" s="5">
        <v>33026423</v>
      </c>
      <c r="M264" s="5">
        <v>41745877.450000003</v>
      </c>
      <c r="N264" s="5">
        <v>51856455.950000003</v>
      </c>
      <c r="O264" s="5">
        <v>63947230</v>
      </c>
      <c r="P264" s="5">
        <v>59128505</v>
      </c>
      <c r="Q264" s="5">
        <v>0</v>
      </c>
      <c r="R264" s="5">
        <v>0</v>
      </c>
      <c r="S264" s="5">
        <v>0</v>
      </c>
      <c r="T264" s="5">
        <v>0</v>
      </c>
      <c r="U264" s="5">
        <v>0</v>
      </c>
      <c r="V264" s="5">
        <v>0</v>
      </c>
      <c r="W264" s="5">
        <v>0</v>
      </c>
      <c r="X264" s="27"/>
      <c r="Y264" s="27"/>
      <c r="Z264" s="23"/>
      <c r="AA264" s="23"/>
      <c r="AB264" s="23"/>
      <c r="AC264" s="23"/>
      <c r="AD264" s="23"/>
      <c r="AE264" s="23"/>
      <c r="AF264" s="23"/>
      <c r="AG264" s="23"/>
      <c r="AH264" s="23"/>
    </row>
    <row r="265" spans="1:34" x14ac:dyDescent="0.25">
      <c r="A265" s="23"/>
      <c r="B265" s="23" t="s">
        <v>119</v>
      </c>
      <c r="C265" s="26"/>
      <c r="D265" s="27"/>
      <c r="E265" s="27"/>
      <c r="F265" s="23" t="s">
        <v>102</v>
      </c>
      <c r="G265" s="5">
        <v>485418201</v>
      </c>
      <c r="H265" s="5">
        <v>31885676</v>
      </c>
      <c r="I265" s="5">
        <v>37291008</v>
      </c>
      <c r="J265" s="5">
        <v>44917929</v>
      </c>
      <c r="K265" s="5">
        <v>54740252</v>
      </c>
      <c r="L265" s="5">
        <v>71707778</v>
      </c>
      <c r="M265" s="5">
        <v>64168765</v>
      </c>
      <c r="N265" s="5">
        <v>64194390</v>
      </c>
      <c r="O265" s="5">
        <v>58075446</v>
      </c>
      <c r="P265" s="5">
        <v>58436957</v>
      </c>
      <c r="Q265" s="5">
        <v>0</v>
      </c>
      <c r="R265" s="5">
        <v>0</v>
      </c>
      <c r="S265" s="5">
        <v>0</v>
      </c>
      <c r="T265" s="5">
        <v>0</v>
      </c>
      <c r="U265" s="5">
        <v>0</v>
      </c>
      <c r="V265" s="5">
        <v>0</v>
      </c>
      <c r="W265" s="5">
        <v>0</v>
      </c>
      <c r="X265" s="27"/>
      <c r="Y265" s="27"/>
      <c r="Z265" s="23"/>
      <c r="AA265" s="23"/>
      <c r="AB265" s="23"/>
      <c r="AC265" s="23"/>
      <c r="AD265" s="23"/>
      <c r="AE265" s="23"/>
      <c r="AF265" s="23"/>
      <c r="AG265" s="23"/>
      <c r="AH265" s="23"/>
    </row>
    <row r="266" spans="1:34" x14ac:dyDescent="0.25">
      <c r="A266" s="23"/>
      <c r="B266" s="23" t="s">
        <v>120</v>
      </c>
      <c r="C266" s="26"/>
      <c r="D266" s="27"/>
      <c r="E266" s="27"/>
      <c r="F266" s="23" t="s">
        <v>102</v>
      </c>
      <c r="G266" s="5">
        <v>102255209.55</v>
      </c>
      <c r="H266" s="5">
        <v>6636570.4500000002</v>
      </c>
      <c r="I266" s="5">
        <v>7880100</v>
      </c>
      <c r="J266" s="5">
        <v>9270955</v>
      </c>
      <c r="K266" s="5">
        <v>9141277</v>
      </c>
      <c r="L266" s="5">
        <v>9341500</v>
      </c>
      <c r="M266" s="5">
        <v>10000670.25</v>
      </c>
      <c r="N266" s="5">
        <v>15928903.25</v>
      </c>
      <c r="O266" s="5">
        <v>18866419.5</v>
      </c>
      <c r="P266" s="5">
        <v>15188814.1</v>
      </c>
      <c r="Q266" s="5">
        <v>0</v>
      </c>
      <c r="R266" s="5">
        <v>0</v>
      </c>
      <c r="S266" s="5">
        <v>0</v>
      </c>
      <c r="T266" s="5">
        <v>0</v>
      </c>
      <c r="U266" s="5">
        <v>0</v>
      </c>
      <c r="V266" s="5">
        <v>0</v>
      </c>
      <c r="W266" s="5">
        <v>0</v>
      </c>
      <c r="X266" s="27"/>
      <c r="Y266" s="27"/>
      <c r="Z266" s="23"/>
      <c r="AA266" s="23"/>
      <c r="AB266" s="23"/>
      <c r="AC266" s="23"/>
      <c r="AD266" s="23"/>
      <c r="AE266" s="23"/>
      <c r="AF266" s="23"/>
      <c r="AG266" s="23"/>
      <c r="AH266" s="23"/>
    </row>
    <row r="267" spans="1:34" x14ac:dyDescent="0.25">
      <c r="A267" s="23"/>
      <c r="B267" s="23" t="s">
        <v>121</v>
      </c>
      <c r="C267" s="26"/>
      <c r="D267" s="27"/>
      <c r="E267" s="27"/>
      <c r="F267" s="23" t="s">
        <v>102</v>
      </c>
      <c r="G267" s="5">
        <v>14997625</v>
      </c>
      <c r="H267" s="5">
        <v>855520</v>
      </c>
      <c r="I267" s="5">
        <v>1496278</v>
      </c>
      <c r="J267" s="5">
        <v>1319900</v>
      </c>
      <c r="K267" s="5">
        <v>1581416.8</v>
      </c>
      <c r="L267" s="5">
        <v>2071150.35</v>
      </c>
      <c r="M267" s="5">
        <v>2540268</v>
      </c>
      <c r="N267" s="5">
        <v>2358784.85</v>
      </c>
      <c r="O267" s="5">
        <v>1552313</v>
      </c>
      <c r="P267" s="5">
        <v>1221994</v>
      </c>
      <c r="Q267" s="5">
        <v>0</v>
      </c>
      <c r="R267" s="5">
        <v>0</v>
      </c>
      <c r="S267" s="5">
        <v>0</v>
      </c>
      <c r="T267" s="5">
        <v>0</v>
      </c>
      <c r="U267" s="5">
        <v>0</v>
      </c>
      <c r="V267" s="5">
        <v>0</v>
      </c>
      <c r="W267" s="5">
        <v>0</v>
      </c>
      <c r="X267" s="27"/>
      <c r="Y267" s="27"/>
      <c r="Z267" s="23"/>
      <c r="AA267" s="23"/>
      <c r="AB267" s="23"/>
      <c r="AC267" s="23"/>
      <c r="AD267" s="23"/>
      <c r="AE267" s="23"/>
      <c r="AF267" s="23"/>
      <c r="AG267" s="23"/>
      <c r="AH267" s="23"/>
    </row>
    <row r="268" spans="1:34" x14ac:dyDescent="0.25">
      <c r="A268" s="23"/>
      <c r="B268" s="23" t="s">
        <v>122</v>
      </c>
      <c r="C268" s="26"/>
      <c r="D268" s="27"/>
      <c r="E268" s="27"/>
      <c r="F268" s="23" t="s">
        <v>102</v>
      </c>
      <c r="G268" s="5">
        <v>39854392.149999999</v>
      </c>
      <c r="H268" s="5">
        <v>1599410</v>
      </c>
      <c r="I268" s="5">
        <v>2531926</v>
      </c>
      <c r="J268" s="5">
        <v>3020657</v>
      </c>
      <c r="K268" s="5">
        <v>2171761.7000000002</v>
      </c>
      <c r="L268" s="5">
        <v>2744477.65</v>
      </c>
      <c r="M268" s="5">
        <v>4732448.8</v>
      </c>
      <c r="N268" s="5">
        <v>8004789.6500000004</v>
      </c>
      <c r="O268" s="5">
        <v>8367912</v>
      </c>
      <c r="P268" s="5">
        <v>6681009.3499999996</v>
      </c>
      <c r="Q268" s="5">
        <v>0</v>
      </c>
      <c r="R268" s="5">
        <v>0</v>
      </c>
      <c r="S268" s="5">
        <v>0</v>
      </c>
      <c r="T268" s="5">
        <v>0</v>
      </c>
      <c r="U268" s="5">
        <v>0</v>
      </c>
      <c r="V268" s="5">
        <v>0</v>
      </c>
      <c r="W268" s="5">
        <v>0</v>
      </c>
      <c r="X268" s="27"/>
      <c r="Y268" s="27"/>
      <c r="Z268" s="23"/>
      <c r="AA268" s="23"/>
      <c r="AB268" s="23"/>
      <c r="AC268" s="23"/>
      <c r="AD268" s="23"/>
      <c r="AE268" s="23"/>
      <c r="AF268" s="23"/>
      <c r="AG268" s="23"/>
      <c r="AH268" s="23"/>
    </row>
    <row r="269" spans="1:34" x14ac:dyDescent="0.25">
      <c r="A269" s="23"/>
      <c r="B269" s="23" t="s">
        <v>123</v>
      </c>
      <c r="C269" s="26"/>
      <c r="D269" s="27"/>
      <c r="E269" s="27"/>
      <c r="F269" s="23" t="s">
        <v>102</v>
      </c>
      <c r="G269" s="5">
        <v>9665742</v>
      </c>
      <c r="H269" s="5">
        <v>1184763</v>
      </c>
      <c r="I269" s="5">
        <v>667057</v>
      </c>
      <c r="J269" s="5">
        <v>1213567</v>
      </c>
      <c r="K269" s="5">
        <v>1090825</v>
      </c>
      <c r="L269" s="5">
        <v>923840</v>
      </c>
      <c r="M269" s="5">
        <v>945680</v>
      </c>
      <c r="N269" s="5">
        <v>855680</v>
      </c>
      <c r="O269" s="5">
        <v>1126445</v>
      </c>
      <c r="P269" s="5">
        <v>1657885</v>
      </c>
      <c r="Q269" s="5">
        <v>0</v>
      </c>
      <c r="R269" s="5">
        <v>0</v>
      </c>
      <c r="S269" s="5">
        <v>0</v>
      </c>
      <c r="T269" s="5">
        <v>0</v>
      </c>
      <c r="U269" s="5">
        <v>0</v>
      </c>
      <c r="V269" s="5">
        <v>0</v>
      </c>
      <c r="W269" s="5">
        <v>0</v>
      </c>
      <c r="X269" s="27"/>
      <c r="Y269" s="27"/>
      <c r="Z269" s="23"/>
      <c r="AA269" s="23"/>
      <c r="AB269" s="23"/>
      <c r="AC269" s="23"/>
      <c r="AD269" s="23"/>
      <c r="AE269" s="23"/>
      <c r="AF269" s="23"/>
      <c r="AG269" s="23"/>
      <c r="AH269" s="23"/>
    </row>
    <row r="270" spans="1:34" x14ac:dyDescent="0.25">
      <c r="A270" s="23"/>
      <c r="B270" s="23" t="s">
        <v>124</v>
      </c>
      <c r="C270" s="26"/>
      <c r="D270" s="27"/>
      <c r="E270" s="27"/>
      <c r="F270" s="23" t="s">
        <v>102</v>
      </c>
      <c r="G270" s="5">
        <v>11602503.15</v>
      </c>
      <c r="H270" s="5">
        <v>573325.6</v>
      </c>
      <c r="I270" s="5">
        <v>1414538</v>
      </c>
      <c r="J270" s="5">
        <v>994732</v>
      </c>
      <c r="K270" s="5">
        <v>1087195</v>
      </c>
      <c r="L270" s="5">
        <v>1377359.1</v>
      </c>
      <c r="M270" s="5">
        <v>926262.5</v>
      </c>
      <c r="N270" s="5">
        <v>1561529.9</v>
      </c>
      <c r="O270" s="5">
        <v>1597710.7</v>
      </c>
      <c r="P270" s="5">
        <v>2069850.35</v>
      </c>
      <c r="Q270" s="5">
        <v>0</v>
      </c>
      <c r="R270" s="5">
        <v>0</v>
      </c>
      <c r="S270" s="5">
        <v>0</v>
      </c>
      <c r="T270" s="5">
        <v>0</v>
      </c>
      <c r="U270" s="5">
        <v>0</v>
      </c>
      <c r="V270" s="5">
        <v>0</v>
      </c>
      <c r="W270" s="5">
        <v>0</v>
      </c>
      <c r="X270" s="27"/>
      <c r="Y270" s="27"/>
      <c r="Z270" s="23"/>
      <c r="AA270" s="23"/>
      <c r="AB270" s="23"/>
      <c r="AC270" s="23"/>
      <c r="AD270" s="23"/>
      <c r="AE270" s="23"/>
      <c r="AF270" s="23"/>
      <c r="AG270" s="23"/>
      <c r="AH270" s="23"/>
    </row>
    <row r="271" spans="1:34" x14ac:dyDescent="0.25">
      <c r="A271" s="23"/>
      <c r="B271" s="23" t="s">
        <v>125</v>
      </c>
      <c r="C271" s="26"/>
      <c r="D271" s="27"/>
      <c r="E271" s="27"/>
      <c r="F271" s="23" t="s">
        <v>102</v>
      </c>
      <c r="G271" s="5">
        <v>24390555.300000001</v>
      </c>
      <c r="H271" s="5">
        <v>1366890</v>
      </c>
      <c r="I271" s="5">
        <v>1450420</v>
      </c>
      <c r="J271" s="5">
        <v>1981258.5</v>
      </c>
      <c r="K271" s="5">
        <v>2903741.45</v>
      </c>
      <c r="L271" s="5">
        <v>2405342.7000000002</v>
      </c>
      <c r="M271" s="5">
        <v>2917215.85</v>
      </c>
      <c r="N271" s="5">
        <v>3938709.4</v>
      </c>
      <c r="O271" s="5">
        <v>3661373</v>
      </c>
      <c r="P271" s="5">
        <v>3765604.4</v>
      </c>
      <c r="Q271" s="5">
        <v>0</v>
      </c>
      <c r="R271" s="5">
        <v>0</v>
      </c>
      <c r="S271" s="5">
        <v>0</v>
      </c>
      <c r="T271" s="5">
        <v>0</v>
      </c>
      <c r="U271" s="5">
        <v>0</v>
      </c>
      <c r="V271" s="5">
        <v>0</v>
      </c>
      <c r="W271" s="5">
        <v>0</v>
      </c>
      <c r="X271" s="27"/>
      <c r="Y271" s="27"/>
      <c r="Z271" s="23"/>
      <c r="AA271" s="23"/>
      <c r="AB271" s="23"/>
      <c r="AC271" s="23"/>
      <c r="AD271" s="23"/>
      <c r="AE271" s="23"/>
      <c r="AF271" s="23"/>
      <c r="AG271" s="23"/>
      <c r="AH271" s="23"/>
    </row>
    <row r="272" spans="1:34" x14ac:dyDescent="0.25">
      <c r="A272" s="23"/>
      <c r="B272" s="23" t="s">
        <v>126</v>
      </c>
      <c r="C272" s="26"/>
      <c r="D272" s="27"/>
      <c r="E272" s="27"/>
      <c r="F272" s="23" t="s">
        <v>102</v>
      </c>
      <c r="G272" s="5">
        <v>37799125.549999997</v>
      </c>
      <c r="H272" s="5">
        <v>2115080</v>
      </c>
      <c r="I272" s="5">
        <v>1599638</v>
      </c>
      <c r="J272" s="5">
        <v>1662270</v>
      </c>
      <c r="K272" s="5">
        <v>2103088</v>
      </c>
      <c r="L272" s="5">
        <v>1499985</v>
      </c>
      <c r="M272" s="5">
        <v>1629923.85</v>
      </c>
      <c r="N272" s="5">
        <v>7833470</v>
      </c>
      <c r="O272" s="5">
        <v>10675014.1</v>
      </c>
      <c r="P272" s="5">
        <v>8680656.5999999996</v>
      </c>
      <c r="Q272" s="5">
        <v>0</v>
      </c>
      <c r="R272" s="5">
        <v>0</v>
      </c>
      <c r="S272" s="5">
        <v>0</v>
      </c>
      <c r="T272" s="5">
        <v>0</v>
      </c>
      <c r="U272" s="5">
        <v>0</v>
      </c>
      <c r="V272" s="5">
        <v>0</v>
      </c>
      <c r="W272" s="5">
        <v>0</v>
      </c>
      <c r="X272" s="27"/>
      <c r="Y272" s="27"/>
      <c r="Z272" s="23"/>
      <c r="AA272" s="23"/>
      <c r="AB272" s="23"/>
      <c r="AC272" s="23"/>
      <c r="AD272" s="23"/>
      <c r="AE272" s="23"/>
      <c r="AF272" s="23"/>
      <c r="AG272" s="23"/>
      <c r="AH272" s="23"/>
    </row>
    <row r="273" spans="1:34" x14ac:dyDescent="0.25">
      <c r="A273" s="23"/>
      <c r="B273" s="23" t="s">
        <v>127</v>
      </c>
      <c r="C273" s="26"/>
      <c r="D273" s="27"/>
      <c r="E273" s="27"/>
      <c r="F273" s="23" t="s">
        <v>102</v>
      </c>
      <c r="G273" s="5">
        <v>158763724.52000001</v>
      </c>
      <c r="H273" s="5">
        <v>5437087</v>
      </c>
      <c r="I273" s="5">
        <v>8926128</v>
      </c>
      <c r="J273" s="5">
        <v>10526016</v>
      </c>
      <c r="K273" s="5">
        <v>15153423.5</v>
      </c>
      <c r="L273" s="5">
        <v>17970275.300000001</v>
      </c>
      <c r="M273" s="5">
        <v>32478548.300000001</v>
      </c>
      <c r="N273" s="5">
        <v>27949676.870000001</v>
      </c>
      <c r="O273" s="5">
        <v>25355322.579999998</v>
      </c>
      <c r="P273" s="5">
        <v>14967246.970000001</v>
      </c>
      <c r="Q273" s="5">
        <v>0</v>
      </c>
      <c r="R273" s="5">
        <v>0</v>
      </c>
      <c r="S273" s="5">
        <v>0</v>
      </c>
      <c r="T273" s="5">
        <v>0</v>
      </c>
      <c r="U273" s="5">
        <v>0</v>
      </c>
      <c r="V273" s="5">
        <v>0</v>
      </c>
      <c r="W273" s="5">
        <v>0</v>
      </c>
      <c r="X273" s="27"/>
      <c r="Y273" s="27"/>
      <c r="Z273" s="23"/>
      <c r="AA273" s="23"/>
      <c r="AB273" s="23"/>
      <c r="AC273" s="23"/>
      <c r="AD273" s="23"/>
      <c r="AE273" s="23"/>
      <c r="AF273" s="23"/>
      <c r="AG273" s="23"/>
      <c r="AH273" s="23"/>
    </row>
    <row r="274" spans="1:34" x14ac:dyDescent="0.25">
      <c r="A274" s="23"/>
      <c r="B274" s="23" t="s">
        <v>128</v>
      </c>
      <c r="C274" s="26"/>
      <c r="D274" s="27"/>
      <c r="E274" s="27"/>
      <c r="F274" s="23" t="s">
        <v>102</v>
      </c>
      <c r="G274" s="5">
        <v>71510374.409999996</v>
      </c>
      <c r="H274" s="5">
        <v>3868621</v>
      </c>
      <c r="I274" s="5">
        <v>4185439.85</v>
      </c>
      <c r="J274" s="5">
        <v>4698667</v>
      </c>
      <c r="K274" s="5">
        <v>5263494</v>
      </c>
      <c r="L274" s="5">
        <v>8444733.5999999996</v>
      </c>
      <c r="M274" s="5">
        <v>8785495.9499999993</v>
      </c>
      <c r="N274" s="5">
        <v>15211446.359999999</v>
      </c>
      <c r="O274" s="5">
        <v>11549347.9</v>
      </c>
      <c r="P274" s="5">
        <v>9503128.75</v>
      </c>
      <c r="Q274" s="5">
        <v>0</v>
      </c>
      <c r="R274" s="5">
        <v>0</v>
      </c>
      <c r="S274" s="5">
        <v>0</v>
      </c>
      <c r="T274" s="5">
        <v>0</v>
      </c>
      <c r="U274" s="5">
        <v>0</v>
      </c>
      <c r="V274" s="5">
        <v>0</v>
      </c>
      <c r="W274" s="5">
        <v>0</v>
      </c>
      <c r="X274" s="27"/>
      <c r="Y274" s="27"/>
      <c r="Z274" s="23"/>
      <c r="AA274" s="23"/>
      <c r="AB274" s="23"/>
      <c r="AC274" s="23"/>
      <c r="AD274" s="23"/>
      <c r="AE274" s="23"/>
      <c r="AF274" s="23"/>
      <c r="AG274" s="23"/>
      <c r="AH274" s="23"/>
    </row>
    <row r="275" spans="1:34" x14ac:dyDescent="0.25">
      <c r="A275" s="23"/>
      <c r="B275" s="23" t="s">
        <v>129</v>
      </c>
      <c r="C275" s="26"/>
      <c r="D275" s="27"/>
      <c r="E275" s="27"/>
      <c r="F275" s="23" t="s">
        <v>102</v>
      </c>
      <c r="G275" s="5">
        <v>79805992.420000002</v>
      </c>
      <c r="H275" s="5">
        <v>3355368</v>
      </c>
      <c r="I275" s="5">
        <v>3310033.42</v>
      </c>
      <c r="J275" s="5">
        <v>4867652</v>
      </c>
      <c r="K275" s="5">
        <v>6458442</v>
      </c>
      <c r="L275" s="5">
        <v>7364142</v>
      </c>
      <c r="M275" s="5">
        <v>9578532</v>
      </c>
      <c r="N275" s="5">
        <v>12885528</v>
      </c>
      <c r="O275" s="5">
        <v>17719101</v>
      </c>
      <c r="P275" s="5">
        <v>14267194</v>
      </c>
      <c r="Q275" s="5">
        <v>0</v>
      </c>
      <c r="R275" s="5">
        <v>0</v>
      </c>
      <c r="S275" s="5">
        <v>0</v>
      </c>
      <c r="T275" s="5">
        <v>0</v>
      </c>
      <c r="U275" s="5">
        <v>0</v>
      </c>
      <c r="V275" s="5">
        <v>0</v>
      </c>
      <c r="W275" s="5">
        <v>0</v>
      </c>
      <c r="X275" s="27"/>
      <c r="Y275" s="27"/>
      <c r="Z275" s="23"/>
      <c r="AA275" s="23"/>
      <c r="AB275" s="23"/>
      <c r="AC275" s="23"/>
      <c r="AD275" s="23"/>
      <c r="AE275" s="23"/>
      <c r="AF275" s="23"/>
      <c r="AG275" s="23"/>
      <c r="AH275" s="23"/>
    </row>
    <row r="276" spans="1:34" x14ac:dyDescent="0.25">
      <c r="A276" s="23"/>
      <c r="B276" s="23" t="s">
        <v>130</v>
      </c>
      <c r="C276" s="26"/>
      <c r="D276" s="27"/>
      <c r="E276" s="27"/>
      <c r="F276" s="23" t="s">
        <v>102</v>
      </c>
      <c r="G276" s="5">
        <v>139136802.61000001</v>
      </c>
      <c r="H276" s="5">
        <v>10260313</v>
      </c>
      <c r="I276" s="5">
        <v>8634825</v>
      </c>
      <c r="J276" s="5">
        <v>8458700</v>
      </c>
      <c r="K276" s="5">
        <v>9833968</v>
      </c>
      <c r="L276" s="5">
        <v>15659774.83</v>
      </c>
      <c r="M276" s="5">
        <v>20295833.890000001</v>
      </c>
      <c r="N276" s="5">
        <v>23935426.640000001</v>
      </c>
      <c r="O276" s="5">
        <v>23214331.899999999</v>
      </c>
      <c r="P276" s="5">
        <v>18843629.350000001</v>
      </c>
      <c r="Q276" s="5">
        <v>0</v>
      </c>
      <c r="R276" s="5">
        <v>0</v>
      </c>
      <c r="S276" s="5">
        <v>0</v>
      </c>
      <c r="T276" s="5">
        <v>0</v>
      </c>
      <c r="U276" s="5">
        <v>0</v>
      </c>
      <c r="V276" s="5">
        <v>0</v>
      </c>
      <c r="W276" s="5">
        <v>0</v>
      </c>
      <c r="X276" s="27"/>
      <c r="Y276" s="27"/>
      <c r="Z276" s="23"/>
      <c r="AA276" s="23"/>
      <c r="AB276" s="23"/>
      <c r="AC276" s="23"/>
      <c r="AD276" s="23"/>
      <c r="AE276" s="23"/>
      <c r="AF276" s="23"/>
      <c r="AG276" s="23"/>
      <c r="AH276" s="23"/>
    </row>
    <row r="277" spans="1:34" x14ac:dyDescent="0.25">
      <c r="A277" s="23"/>
      <c r="B277" s="23" t="s">
        <v>131</v>
      </c>
      <c r="C277" s="26"/>
      <c r="D277" s="27"/>
      <c r="E277" s="27"/>
      <c r="F277" s="23" t="s">
        <v>102</v>
      </c>
      <c r="G277" s="5">
        <v>46358365</v>
      </c>
      <c r="H277" s="5">
        <v>1042084</v>
      </c>
      <c r="I277" s="5">
        <v>1703145</v>
      </c>
      <c r="J277" s="5">
        <v>2683020</v>
      </c>
      <c r="K277" s="5">
        <v>3445945</v>
      </c>
      <c r="L277" s="5">
        <v>5491915</v>
      </c>
      <c r="M277" s="5">
        <v>6157282</v>
      </c>
      <c r="N277" s="5">
        <v>7614873</v>
      </c>
      <c r="O277" s="5">
        <v>9148085</v>
      </c>
      <c r="P277" s="5">
        <v>9072016</v>
      </c>
      <c r="Q277" s="5">
        <v>0</v>
      </c>
      <c r="R277" s="5">
        <v>0</v>
      </c>
      <c r="S277" s="5">
        <v>0</v>
      </c>
      <c r="T277" s="5">
        <v>0</v>
      </c>
      <c r="U277" s="5">
        <v>0</v>
      </c>
      <c r="V277" s="5">
        <v>0</v>
      </c>
      <c r="W277" s="5">
        <v>0</v>
      </c>
      <c r="X277" s="27"/>
      <c r="Y277" s="27"/>
      <c r="Z277" s="23"/>
      <c r="AA277" s="23"/>
      <c r="AB277" s="23"/>
      <c r="AC277" s="23"/>
      <c r="AD277" s="23"/>
      <c r="AE277" s="23"/>
      <c r="AF277" s="23"/>
      <c r="AG277" s="23"/>
      <c r="AH277" s="23"/>
    </row>
    <row r="278" spans="1:34" x14ac:dyDescent="0.25">
      <c r="A278" s="23"/>
      <c r="B278" s="23" t="s">
        <v>132</v>
      </c>
      <c r="C278" s="26"/>
      <c r="D278" s="27"/>
      <c r="E278" s="27"/>
      <c r="F278" s="23" t="s">
        <v>102</v>
      </c>
      <c r="G278" s="5">
        <v>20818654.5</v>
      </c>
      <c r="H278" s="5">
        <v>1032159</v>
      </c>
      <c r="I278" s="5">
        <v>1262629</v>
      </c>
      <c r="J278" s="5">
        <v>1687281</v>
      </c>
      <c r="K278" s="5">
        <v>1860555</v>
      </c>
      <c r="L278" s="5">
        <v>2343559</v>
      </c>
      <c r="M278" s="5">
        <v>2632969.5</v>
      </c>
      <c r="N278" s="5">
        <v>4005993.5</v>
      </c>
      <c r="O278" s="5">
        <v>3151215.5</v>
      </c>
      <c r="P278" s="5">
        <v>2842293</v>
      </c>
      <c r="Q278" s="5">
        <v>0</v>
      </c>
      <c r="R278" s="5">
        <v>0</v>
      </c>
      <c r="S278" s="5">
        <v>0</v>
      </c>
      <c r="T278" s="5">
        <v>0</v>
      </c>
      <c r="U278" s="5">
        <v>0</v>
      </c>
      <c r="V278" s="5">
        <v>0</v>
      </c>
      <c r="W278" s="5">
        <v>0</v>
      </c>
      <c r="X278" s="27"/>
      <c r="Y278" s="27"/>
      <c r="Z278" s="23"/>
      <c r="AA278" s="23"/>
      <c r="AB278" s="23"/>
      <c r="AC278" s="23"/>
      <c r="AD278" s="23"/>
      <c r="AE278" s="23"/>
      <c r="AF278" s="23"/>
      <c r="AG278" s="23"/>
      <c r="AH278" s="23"/>
    </row>
    <row r="279" spans="1:34" x14ac:dyDescent="0.25">
      <c r="A279" s="23"/>
      <c r="B279" s="23" t="s">
        <v>133</v>
      </c>
      <c r="C279" s="26"/>
      <c r="D279" s="27"/>
      <c r="E279" s="27"/>
      <c r="F279" s="23" t="s">
        <v>102</v>
      </c>
      <c r="G279" s="5">
        <v>7120792.1500000004</v>
      </c>
      <c r="H279" s="5">
        <v>297148</v>
      </c>
      <c r="I279" s="5">
        <v>394108</v>
      </c>
      <c r="J279" s="5">
        <v>628253</v>
      </c>
      <c r="K279" s="5">
        <v>979550</v>
      </c>
      <c r="L279" s="5">
        <v>516571</v>
      </c>
      <c r="M279" s="5">
        <v>633879</v>
      </c>
      <c r="N279" s="5">
        <v>1644860</v>
      </c>
      <c r="O279" s="5">
        <v>1206912.1499999999</v>
      </c>
      <c r="P279" s="5">
        <v>819511</v>
      </c>
      <c r="Q279" s="5">
        <v>0</v>
      </c>
      <c r="R279" s="5">
        <v>0</v>
      </c>
      <c r="S279" s="5">
        <v>0</v>
      </c>
      <c r="T279" s="5">
        <v>0</v>
      </c>
      <c r="U279" s="5">
        <v>0</v>
      </c>
      <c r="V279" s="5">
        <v>0</v>
      </c>
      <c r="W279" s="5">
        <v>0</v>
      </c>
      <c r="X279" s="27"/>
      <c r="Y279" s="27"/>
      <c r="Z279" s="23"/>
      <c r="AA279" s="23"/>
      <c r="AB279" s="23"/>
      <c r="AC279" s="23"/>
      <c r="AD279" s="23"/>
      <c r="AE279" s="23"/>
      <c r="AF279" s="23"/>
      <c r="AG279" s="23"/>
      <c r="AH279" s="23"/>
    </row>
    <row r="280" spans="1:34" x14ac:dyDescent="0.25">
      <c r="A280" s="23"/>
      <c r="B280" s="23" t="s">
        <v>134</v>
      </c>
      <c r="C280" s="26"/>
      <c r="D280" s="27"/>
      <c r="E280" s="27"/>
      <c r="F280" s="23" t="s">
        <v>102</v>
      </c>
      <c r="G280" s="5">
        <v>212005863.55000001</v>
      </c>
      <c r="H280" s="5">
        <v>9540754</v>
      </c>
      <c r="I280" s="5">
        <v>12403478.85</v>
      </c>
      <c r="J280" s="5">
        <v>19458360.149999999</v>
      </c>
      <c r="K280" s="5">
        <v>26053873.050000001</v>
      </c>
      <c r="L280" s="5">
        <v>25287960.100000001</v>
      </c>
      <c r="M280" s="5">
        <v>26928255.75</v>
      </c>
      <c r="N280" s="5">
        <v>38358657.850000001</v>
      </c>
      <c r="O280" s="5">
        <v>25836181.949999999</v>
      </c>
      <c r="P280" s="5">
        <v>28138341.850000001</v>
      </c>
      <c r="Q280" s="5">
        <v>0</v>
      </c>
      <c r="R280" s="5">
        <v>0</v>
      </c>
      <c r="S280" s="5">
        <v>0</v>
      </c>
      <c r="T280" s="5">
        <v>0</v>
      </c>
      <c r="U280" s="5">
        <v>0</v>
      </c>
      <c r="V280" s="5">
        <v>0</v>
      </c>
      <c r="W280" s="5">
        <v>0</v>
      </c>
      <c r="X280" s="27"/>
      <c r="Y280" s="27"/>
      <c r="Z280" s="23"/>
      <c r="AA280" s="23"/>
      <c r="AB280" s="23"/>
      <c r="AC280" s="23"/>
      <c r="AD280" s="23"/>
      <c r="AE280" s="23"/>
      <c r="AF280" s="23"/>
      <c r="AG280" s="23"/>
      <c r="AH280" s="23"/>
    </row>
    <row r="281" spans="1:34" x14ac:dyDescent="0.25">
      <c r="A281" s="23"/>
      <c r="B281" s="23" t="s">
        <v>135</v>
      </c>
      <c r="C281" s="26"/>
      <c r="D281" s="27"/>
      <c r="E281" s="27"/>
      <c r="F281" s="23" t="s">
        <v>102</v>
      </c>
      <c r="G281" s="5">
        <v>177464454.40000001</v>
      </c>
      <c r="H281" s="5">
        <v>8333605</v>
      </c>
      <c r="I281" s="5">
        <v>10336875</v>
      </c>
      <c r="J281" s="5">
        <v>11877635</v>
      </c>
      <c r="K281" s="5">
        <v>12569934</v>
      </c>
      <c r="L281" s="5">
        <v>12409012.5</v>
      </c>
      <c r="M281" s="5">
        <v>16234648</v>
      </c>
      <c r="N281" s="5">
        <v>30207443.899999999</v>
      </c>
      <c r="O281" s="5">
        <v>36764351</v>
      </c>
      <c r="P281" s="5">
        <v>38730950</v>
      </c>
      <c r="Q281" s="5">
        <v>0</v>
      </c>
      <c r="R281" s="5">
        <v>0</v>
      </c>
      <c r="S281" s="5">
        <v>0</v>
      </c>
      <c r="T281" s="5">
        <v>0</v>
      </c>
      <c r="U281" s="5">
        <v>0</v>
      </c>
      <c r="V281" s="5">
        <v>0</v>
      </c>
      <c r="W281" s="5">
        <v>0</v>
      </c>
      <c r="X281" s="27"/>
      <c r="Y281" s="27"/>
      <c r="Z281" s="23"/>
      <c r="AA281" s="23"/>
      <c r="AB281" s="23"/>
      <c r="AC281" s="23"/>
      <c r="AD281" s="23"/>
      <c r="AE281" s="23"/>
      <c r="AF281" s="23"/>
      <c r="AG281" s="23"/>
      <c r="AH281" s="23"/>
    </row>
    <row r="282" spans="1:34" x14ac:dyDescent="0.25">
      <c r="A282" s="23"/>
      <c r="B282" s="23" t="s">
        <v>136</v>
      </c>
      <c r="C282" s="26"/>
      <c r="D282" s="27"/>
      <c r="E282" s="27"/>
      <c r="F282" s="23" t="s">
        <v>102</v>
      </c>
      <c r="G282" s="5">
        <v>147898587.78</v>
      </c>
      <c r="H282" s="5">
        <v>10501047</v>
      </c>
      <c r="I282" s="5">
        <v>8649765</v>
      </c>
      <c r="J282" s="5">
        <v>11693371</v>
      </c>
      <c r="K282" s="5">
        <v>9289852</v>
      </c>
      <c r="L282" s="5">
        <v>10679203</v>
      </c>
      <c r="M282" s="5">
        <v>16939878</v>
      </c>
      <c r="N282" s="5">
        <v>27703051.780000001</v>
      </c>
      <c r="O282" s="5">
        <v>28581535</v>
      </c>
      <c r="P282" s="5">
        <v>23860885</v>
      </c>
      <c r="Q282" s="5">
        <v>0</v>
      </c>
      <c r="R282" s="5">
        <v>0</v>
      </c>
      <c r="S282" s="5">
        <v>0</v>
      </c>
      <c r="T282" s="5">
        <v>0</v>
      </c>
      <c r="U282" s="5">
        <v>0</v>
      </c>
      <c r="V282" s="5">
        <v>0</v>
      </c>
      <c r="W282" s="5">
        <v>0</v>
      </c>
      <c r="X282" s="27"/>
      <c r="Y282" s="27"/>
      <c r="Z282" s="23"/>
      <c r="AA282" s="23"/>
      <c r="AB282" s="23"/>
      <c r="AC282" s="23"/>
      <c r="AD282" s="23"/>
      <c r="AE282" s="23"/>
      <c r="AF282" s="23"/>
      <c r="AG282" s="23"/>
      <c r="AH282" s="23"/>
    </row>
    <row r="283" spans="1:34" x14ac:dyDescent="0.25">
      <c r="A283" s="23"/>
      <c r="B283" s="23" t="s">
        <v>137</v>
      </c>
      <c r="C283" s="26"/>
      <c r="D283" s="27"/>
      <c r="E283" s="27"/>
      <c r="F283" s="23" t="s">
        <v>102</v>
      </c>
      <c r="G283" s="5">
        <v>139588894</v>
      </c>
      <c r="H283" s="5">
        <v>8418580</v>
      </c>
      <c r="I283" s="5">
        <v>10500511</v>
      </c>
      <c r="J283" s="5">
        <v>12191897</v>
      </c>
      <c r="K283" s="5">
        <v>11111659</v>
      </c>
      <c r="L283" s="5">
        <v>16565820</v>
      </c>
      <c r="M283" s="5">
        <v>22472915</v>
      </c>
      <c r="N283" s="5">
        <v>20803629</v>
      </c>
      <c r="O283" s="5">
        <v>21969741</v>
      </c>
      <c r="P283" s="5">
        <v>15554142</v>
      </c>
      <c r="Q283" s="5">
        <v>0</v>
      </c>
      <c r="R283" s="5">
        <v>0</v>
      </c>
      <c r="S283" s="5">
        <v>0</v>
      </c>
      <c r="T283" s="5">
        <v>0</v>
      </c>
      <c r="U283" s="5">
        <v>0</v>
      </c>
      <c r="V283" s="5">
        <v>0</v>
      </c>
      <c r="W283" s="5">
        <v>0</v>
      </c>
      <c r="X283" s="27"/>
      <c r="Y283" s="27"/>
      <c r="Z283" s="23"/>
      <c r="AA283" s="23"/>
      <c r="AB283" s="23"/>
      <c r="AC283" s="23"/>
      <c r="AD283" s="23"/>
      <c r="AE283" s="23"/>
      <c r="AF283" s="23"/>
      <c r="AG283" s="23"/>
      <c r="AH283" s="23"/>
    </row>
    <row r="284" spans="1:34" x14ac:dyDescent="0.25">
      <c r="A284" s="23"/>
      <c r="B284" s="23" t="s">
        <v>138</v>
      </c>
      <c r="C284" s="26"/>
      <c r="D284" s="27"/>
      <c r="E284" s="27"/>
      <c r="F284" s="23" t="s">
        <v>102</v>
      </c>
      <c r="G284" s="5">
        <v>192688251.44999999</v>
      </c>
      <c r="H284" s="5">
        <v>9501834</v>
      </c>
      <c r="I284" s="5">
        <v>12187681.449999999</v>
      </c>
      <c r="J284" s="5">
        <v>15039834</v>
      </c>
      <c r="K284" s="5">
        <v>19357472</v>
      </c>
      <c r="L284" s="5">
        <v>21233071</v>
      </c>
      <c r="M284" s="5">
        <v>27451384</v>
      </c>
      <c r="N284" s="5">
        <v>27512635</v>
      </c>
      <c r="O284" s="5">
        <v>33737442</v>
      </c>
      <c r="P284" s="5">
        <v>26666898</v>
      </c>
      <c r="Q284" s="5">
        <v>0</v>
      </c>
      <c r="R284" s="5">
        <v>0</v>
      </c>
      <c r="S284" s="5">
        <v>0</v>
      </c>
      <c r="T284" s="5">
        <v>0</v>
      </c>
      <c r="U284" s="5">
        <v>0</v>
      </c>
      <c r="V284" s="5">
        <v>0</v>
      </c>
      <c r="W284" s="5">
        <v>0</v>
      </c>
      <c r="X284" s="27"/>
      <c r="Y284" s="27"/>
      <c r="Z284" s="23"/>
      <c r="AA284" s="23"/>
      <c r="AB284" s="23"/>
      <c r="AC284" s="23"/>
      <c r="AD284" s="23"/>
      <c r="AE284" s="23"/>
      <c r="AF284" s="23"/>
      <c r="AG284" s="23"/>
      <c r="AH284" s="23"/>
    </row>
    <row r="285" spans="1:34" x14ac:dyDescent="0.25">
      <c r="A285" s="23"/>
      <c r="B285" s="23" t="s">
        <v>139</v>
      </c>
      <c r="C285" s="26"/>
      <c r="D285" s="27"/>
      <c r="E285" s="27"/>
      <c r="F285" s="23" t="s">
        <v>102</v>
      </c>
      <c r="G285" s="5">
        <v>360779473.29000002</v>
      </c>
      <c r="H285" s="5">
        <v>17917350.5</v>
      </c>
      <c r="I285" s="5">
        <v>14754153.4</v>
      </c>
      <c r="J285" s="5">
        <v>33091605</v>
      </c>
      <c r="K285" s="5">
        <v>34592228.600000001</v>
      </c>
      <c r="L285" s="5">
        <v>43434469</v>
      </c>
      <c r="M285" s="5">
        <v>42040038.299999997</v>
      </c>
      <c r="N285" s="5">
        <v>53348991.600000001</v>
      </c>
      <c r="O285" s="5">
        <v>52419630.939999998</v>
      </c>
      <c r="P285" s="5">
        <v>69181005.950000003</v>
      </c>
      <c r="Q285" s="5">
        <v>0</v>
      </c>
      <c r="R285" s="5">
        <v>0</v>
      </c>
      <c r="S285" s="5">
        <v>0</v>
      </c>
      <c r="T285" s="5">
        <v>0</v>
      </c>
      <c r="U285" s="5">
        <v>0</v>
      </c>
      <c r="V285" s="5">
        <v>0</v>
      </c>
      <c r="W285" s="5">
        <v>0</v>
      </c>
      <c r="X285" s="27"/>
      <c r="Y285" s="27"/>
      <c r="Z285" s="23"/>
      <c r="AA285" s="23"/>
      <c r="AB285" s="23"/>
      <c r="AC285" s="23"/>
      <c r="AD285" s="23"/>
      <c r="AE285" s="23"/>
      <c r="AF285" s="23"/>
      <c r="AG285" s="23"/>
      <c r="AH285" s="23"/>
    </row>
    <row r="286" spans="1:34" x14ac:dyDescent="0.25">
      <c r="A286" s="23"/>
      <c r="B286" s="23" t="s">
        <v>140</v>
      </c>
      <c r="C286" s="26"/>
      <c r="D286" s="27"/>
      <c r="E286" s="27"/>
      <c r="F286" s="23" t="s">
        <v>102</v>
      </c>
      <c r="G286" s="5">
        <v>210731807.94</v>
      </c>
      <c r="H286" s="5">
        <v>6722079</v>
      </c>
      <c r="I286" s="5">
        <v>12158838</v>
      </c>
      <c r="J286" s="5">
        <v>16267838</v>
      </c>
      <c r="K286" s="5">
        <v>17345024</v>
      </c>
      <c r="L286" s="5">
        <v>19846253</v>
      </c>
      <c r="M286" s="5">
        <v>29695468.949999999</v>
      </c>
      <c r="N286" s="5">
        <v>38417672.289999999</v>
      </c>
      <c r="O286" s="5">
        <v>32824941.079999998</v>
      </c>
      <c r="P286" s="5">
        <v>37453693.619999997</v>
      </c>
      <c r="Q286" s="5">
        <v>0</v>
      </c>
      <c r="R286" s="5">
        <v>0</v>
      </c>
      <c r="S286" s="5">
        <v>0</v>
      </c>
      <c r="T286" s="5">
        <v>0</v>
      </c>
      <c r="U286" s="5">
        <v>0</v>
      </c>
      <c r="V286" s="5">
        <v>0</v>
      </c>
      <c r="W286" s="5">
        <v>0</v>
      </c>
      <c r="X286" s="27"/>
      <c r="Y286" s="27"/>
      <c r="Z286" s="23"/>
      <c r="AA286" s="23"/>
      <c r="AB286" s="23"/>
      <c r="AC286" s="23"/>
      <c r="AD286" s="23"/>
      <c r="AE286" s="23"/>
      <c r="AF286" s="23"/>
      <c r="AG286" s="23"/>
      <c r="AH286" s="23"/>
    </row>
    <row r="287" spans="1:34" x14ac:dyDescent="0.25">
      <c r="A287" s="23"/>
      <c r="B287" s="23" t="s">
        <v>141</v>
      </c>
      <c r="C287" s="26"/>
      <c r="D287" s="27"/>
      <c r="E287" s="27"/>
      <c r="F287" s="23" t="s">
        <v>102</v>
      </c>
      <c r="G287" s="5">
        <v>65113628</v>
      </c>
      <c r="H287" s="5">
        <v>3331690</v>
      </c>
      <c r="I287" s="5">
        <v>5316919</v>
      </c>
      <c r="J287" s="5">
        <v>7319170</v>
      </c>
      <c r="K287" s="5">
        <v>6455621</v>
      </c>
      <c r="L287" s="5">
        <v>8247141</v>
      </c>
      <c r="M287" s="5">
        <v>7908446</v>
      </c>
      <c r="N287" s="5">
        <v>9041846</v>
      </c>
      <c r="O287" s="5">
        <v>8532857</v>
      </c>
      <c r="P287" s="5">
        <v>8959938</v>
      </c>
      <c r="Q287" s="5">
        <v>0</v>
      </c>
      <c r="R287" s="5">
        <v>0</v>
      </c>
      <c r="S287" s="5">
        <v>0</v>
      </c>
      <c r="T287" s="5">
        <v>0</v>
      </c>
      <c r="U287" s="5">
        <v>0</v>
      </c>
      <c r="V287" s="5">
        <v>0</v>
      </c>
      <c r="W287" s="5">
        <v>0</v>
      </c>
      <c r="X287" s="27"/>
      <c r="Y287" s="27"/>
      <c r="Z287" s="23"/>
      <c r="AA287" s="23"/>
      <c r="AB287" s="23"/>
      <c r="AC287" s="23"/>
      <c r="AD287" s="23"/>
      <c r="AE287" s="23"/>
      <c r="AF287" s="23"/>
      <c r="AG287" s="23"/>
      <c r="AH287" s="23"/>
    </row>
    <row r="288" spans="1:34" x14ac:dyDescent="0.25">
      <c r="A288" s="23"/>
      <c r="B288" s="23" t="s">
        <v>142</v>
      </c>
      <c r="C288" s="26"/>
      <c r="D288" s="27"/>
      <c r="E288" s="27"/>
      <c r="F288" s="23" t="s">
        <v>102</v>
      </c>
      <c r="G288" s="5">
        <v>168852850.91</v>
      </c>
      <c r="H288" s="5">
        <v>5020293.5</v>
      </c>
      <c r="I288" s="5">
        <v>9559567.5</v>
      </c>
      <c r="J288" s="5">
        <v>10238229.4</v>
      </c>
      <c r="K288" s="5">
        <v>13171584.27</v>
      </c>
      <c r="L288" s="5">
        <v>17552354</v>
      </c>
      <c r="M288" s="5">
        <v>20687820.34</v>
      </c>
      <c r="N288" s="5">
        <v>29364105.399999999</v>
      </c>
      <c r="O288" s="5">
        <v>25290713.100000001</v>
      </c>
      <c r="P288" s="5">
        <v>37968183.399999999</v>
      </c>
      <c r="Q288" s="5">
        <v>0</v>
      </c>
      <c r="R288" s="5">
        <v>0</v>
      </c>
      <c r="S288" s="5">
        <v>0</v>
      </c>
      <c r="T288" s="5">
        <v>0</v>
      </c>
      <c r="U288" s="5">
        <v>0</v>
      </c>
      <c r="V288" s="5">
        <v>0</v>
      </c>
      <c r="W288" s="5">
        <v>0</v>
      </c>
      <c r="X288" s="27"/>
      <c r="Y288" s="27"/>
      <c r="Z288" s="23"/>
      <c r="AA288" s="23"/>
      <c r="AB288" s="23"/>
      <c r="AC288" s="23"/>
      <c r="AD288" s="23"/>
      <c r="AE288" s="23"/>
      <c r="AF288" s="23"/>
      <c r="AG288" s="23"/>
      <c r="AH288" s="23"/>
    </row>
    <row r="289" spans="1:41" x14ac:dyDescent="0.25">
      <c r="A289" s="23"/>
      <c r="B289" s="23" t="s">
        <v>143</v>
      </c>
      <c r="C289" s="26"/>
      <c r="D289" s="27"/>
      <c r="E289" s="27"/>
      <c r="F289" s="23" t="s">
        <v>102</v>
      </c>
      <c r="G289" s="5">
        <v>26107750.789999999</v>
      </c>
      <c r="H289" s="5">
        <v>2331517</v>
      </c>
      <c r="I289" s="5">
        <v>2318471</v>
      </c>
      <c r="J289" s="5">
        <v>2832033</v>
      </c>
      <c r="K289" s="5">
        <v>2589395</v>
      </c>
      <c r="L289" s="5">
        <v>3190301</v>
      </c>
      <c r="M289" s="5">
        <v>4239554.45</v>
      </c>
      <c r="N289" s="5">
        <v>3133721.2</v>
      </c>
      <c r="O289" s="5">
        <v>2742312.2</v>
      </c>
      <c r="P289" s="5">
        <v>2730445.94</v>
      </c>
      <c r="Q289" s="5">
        <v>0</v>
      </c>
      <c r="R289" s="5">
        <v>0</v>
      </c>
      <c r="S289" s="5">
        <v>0</v>
      </c>
      <c r="T289" s="5">
        <v>0</v>
      </c>
      <c r="U289" s="5">
        <v>0</v>
      </c>
      <c r="V289" s="5">
        <v>0</v>
      </c>
      <c r="W289" s="5">
        <v>0</v>
      </c>
      <c r="X289" s="27"/>
      <c r="Y289" s="27"/>
      <c r="Z289" s="23"/>
      <c r="AA289" s="23"/>
      <c r="AB289" s="23"/>
      <c r="AC289" s="23"/>
      <c r="AD289" s="23"/>
      <c r="AE289" s="23"/>
      <c r="AF289" s="23"/>
      <c r="AG289" s="23"/>
      <c r="AH289" s="23"/>
    </row>
    <row r="290" spans="1:41" ht="15" customHeight="1" x14ac:dyDescent="0.25">
      <c r="A290" s="23"/>
      <c r="B290" s="23"/>
      <c r="C290" s="23"/>
      <c r="D290" s="23"/>
      <c r="E290" s="23"/>
      <c r="F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row>
    <row r="291" spans="1:41" ht="15" customHeight="1" x14ac:dyDescent="0.25">
      <c r="A291" s="23"/>
      <c r="B291" s="23"/>
      <c r="C291" s="23"/>
      <c r="D291" s="23"/>
      <c r="E291" s="23"/>
      <c r="F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row>
    <row r="292" spans="1:41" ht="15" customHeight="1" x14ac:dyDescent="0.25">
      <c r="A292" s="23"/>
      <c r="B292" s="23"/>
      <c r="C292" s="23"/>
      <c r="D292" s="23"/>
      <c r="E292" s="23"/>
      <c r="F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row>
    <row r="293" spans="1:41" ht="15" customHeight="1" x14ac:dyDescent="0.25">
      <c r="A293" s="23"/>
      <c r="B293" s="23"/>
      <c r="C293" s="23"/>
      <c r="D293" s="23"/>
      <c r="E293" s="23"/>
      <c r="F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row>
    <row r="294" spans="1:41" ht="15" customHeight="1" x14ac:dyDescent="0.25">
      <c r="A294" s="23"/>
      <c r="B294" s="23"/>
      <c r="C294" s="23"/>
      <c r="D294" s="23"/>
      <c r="E294" s="23"/>
      <c r="F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row>
    <row r="295" spans="1:41" ht="15" customHeight="1" x14ac:dyDescent="0.25">
      <c r="A295" s="23"/>
      <c r="B295" s="23"/>
      <c r="C295" s="23"/>
      <c r="D295" s="23"/>
      <c r="E295" s="23"/>
      <c r="F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row>
    <row r="296" spans="1:41" ht="15" customHeight="1" x14ac:dyDescent="0.25">
      <c r="A296" s="23"/>
      <c r="B296" s="23"/>
      <c r="C296" s="23"/>
      <c r="D296" s="23"/>
      <c r="E296" s="23"/>
      <c r="F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row>
    <row r="297" spans="1:41" ht="15" customHeight="1" x14ac:dyDescent="0.25">
      <c r="A297" s="23"/>
      <c r="B297" s="23"/>
      <c r="C297" s="23"/>
      <c r="D297" s="23"/>
      <c r="E297" s="23"/>
      <c r="F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row>
    <row r="298" spans="1:41" ht="15" customHeight="1" x14ac:dyDescent="0.25">
      <c r="A298" s="23"/>
      <c r="B298" s="23"/>
      <c r="C298" s="23"/>
      <c r="D298" s="23"/>
      <c r="E298" s="23"/>
      <c r="F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row>
    <row r="299" spans="1:41" ht="15" customHeight="1" x14ac:dyDescent="0.25">
      <c r="A299" s="23"/>
      <c r="B299" s="23"/>
      <c r="C299" s="23"/>
      <c r="D299" s="23"/>
      <c r="E299" s="23"/>
      <c r="F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row>
    <row r="300" spans="1:41" ht="15" customHeight="1" x14ac:dyDescent="0.25">
      <c r="A300" s="23"/>
      <c r="B300" s="23"/>
      <c r="C300" s="23"/>
      <c r="D300" s="23"/>
      <c r="E300" s="23"/>
      <c r="F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row>
    <row r="301" spans="1:41" ht="15" customHeight="1" x14ac:dyDescent="0.25">
      <c r="A301" s="23"/>
      <c r="B301" s="23"/>
      <c r="C301" s="23"/>
      <c r="D301" s="23"/>
      <c r="E301" s="23"/>
      <c r="F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row>
    <row r="302" spans="1:41" ht="15" customHeight="1" x14ac:dyDescent="0.25">
      <c r="A302" s="23"/>
      <c r="B302" s="23"/>
      <c r="C302" s="23"/>
      <c r="D302" s="23"/>
      <c r="E302" s="23"/>
      <c r="F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row>
    <row r="303" spans="1:41" ht="15" customHeight="1" x14ac:dyDescent="0.25">
      <c r="A303" s="23"/>
      <c r="B303" s="23"/>
      <c r="C303" s="23"/>
      <c r="D303" s="23"/>
      <c r="E303" s="23"/>
      <c r="F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row>
    <row r="304" spans="1:41" ht="15" customHeight="1" x14ac:dyDescent="0.25">
      <c r="A304" s="23"/>
      <c r="B304" s="23"/>
      <c r="C304" s="23"/>
      <c r="D304" s="23"/>
      <c r="E304" s="23"/>
      <c r="F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row>
    <row r="305" spans="1:41" ht="15" customHeight="1" x14ac:dyDescent="0.25">
      <c r="A305" s="23"/>
      <c r="B305" s="23"/>
      <c r="C305" s="23"/>
      <c r="D305" s="23"/>
      <c r="E305" s="23"/>
      <c r="F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row>
    <row r="306" spans="1:41" ht="15" customHeight="1" x14ac:dyDescent="0.25">
      <c r="A306" s="23"/>
      <c r="B306" s="23"/>
      <c r="C306" s="23"/>
      <c r="D306" s="23"/>
      <c r="E306" s="23"/>
      <c r="F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row>
    <row r="307" spans="1:41" ht="15" customHeight="1" x14ac:dyDescent="0.25">
      <c r="A307" s="23"/>
      <c r="B307" s="23"/>
      <c r="C307" s="23"/>
      <c r="D307" s="23"/>
      <c r="E307" s="23"/>
      <c r="F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row>
    <row r="308" spans="1:41" ht="15" customHeight="1" x14ac:dyDescent="0.25">
      <c r="A308" s="23"/>
      <c r="B308" s="23"/>
      <c r="C308" s="23"/>
      <c r="D308" s="23"/>
      <c r="E308" s="23"/>
      <c r="F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row>
    <row r="309" spans="1:41" ht="15" customHeight="1" x14ac:dyDescent="0.25">
      <c r="A309" s="23"/>
      <c r="B309" s="23"/>
      <c r="C309" s="23"/>
      <c r="D309" s="23"/>
      <c r="E309" s="23"/>
      <c r="F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row>
    <row r="310" spans="1:41" ht="15" customHeight="1" x14ac:dyDescent="0.25">
      <c r="A310" s="23"/>
      <c r="B310" s="23"/>
      <c r="C310" s="23"/>
      <c r="D310" s="23"/>
      <c r="E310" s="23"/>
      <c r="F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row>
    <row r="311" spans="1:41" x14ac:dyDescent="0.25"/>
    <row r="312" spans="1:41" x14ac:dyDescent="0.25"/>
    <row r="313" spans="1:41" x14ac:dyDescent="0.25"/>
    <row r="314" spans="1:41" x14ac:dyDescent="0.25"/>
    <row r="315" spans="1:41" x14ac:dyDescent="0.25"/>
    <row r="316" spans="1:41" x14ac:dyDescent="0.25"/>
    <row r="317" spans="1:41" x14ac:dyDescent="0.25"/>
    <row r="318" spans="1:41" x14ac:dyDescent="0.25"/>
    <row r="319" spans="1:41" x14ac:dyDescent="0.25"/>
    <row r="320" spans="1:41"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sheetData>
  <hyperlinks>
    <hyperlink ref="E32" location="INHALTSVERZEICHNIS!A1" display="zurück zum Inhaltsverzeichnis" xr:uid="{00000000-0004-0000-0300-000000000000}"/>
    <hyperlink ref="E116" location="INHALTSVERZEICHNIS!A1" display="zurück zum Inhaltsverzeichnis" xr:uid="{00000000-0004-0000-0300-000001000000}"/>
    <hyperlink ref="E1" location="INHALTSVERZEICHNIS!A1" display="zurück zum Inhaltsverzeichnis" xr:uid="{00000000-0004-0000-0300-000002000000}"/>
  </hyperlink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500"/>
  <sheetViews>
    <sheetView zoomScale="85" zoomScaleNormal="85" workbookViewId="0">
      <selection activeCell="A2" sqref="A2"/>
    </sheetView>
  </sheetViews>
  <sheetFormatPr baseColWidth="10" defaultColWidth="11.42578125" defaultRowHeight="15" customHeight="1" x14ac:dyDescent="0.25"/>
  <cols>
    <col min="1" max="1" width="85.140625" style="1" customWidth="1"/>
    <col min="2" max="2" width="24" style="1" customWidth="1"/>
    <col min="3" max="3" width="32.42578125" style="1" customWidth="1"/>
    <col min="4" max="4" width="24.140625" style="1" customWidth="1"/>
    <col min="5" max="5" width="11.42578125" style="1"/>
    <col min="6" max="6" width="53.140625" style="1" customWidth="1"/>
    <col min="7" max="33" width="12.5703125" style="1" customWidth="1"/>
    <col min="34" max="34" width="11.42578125" style="1"/>
  </cols>
  <sheetData>
    <row r="1" spans="1:34" s="6" customFormat="1" ht="15" customHeight="1" x14ac:dyDescent="0.2">
      <c r="A1" s="7" t="s">
        <v>50</v>
      </c>
      <c r="E1" s="12" t="s">
        <v>97</v>
      </c>
    </row>
    <row r="2" spans="1:34" ht="15" customHeight="1" x14ac:dyDescent="0.25">
      <c r="A2" s="2"/>
      <c r="B2"/>
      <c r="C2"/>
      <c r="D2"/>
      <c r="E2"/>
      <c r="F2"/>
      <c r="G2"/>
      <c r="H2"/>
      <c r="I2"/>
      <c r="J2"/>
      <c r="K2"/>
      <c r="L2"/>
      <c r="M2"/>
      <c r="N2"/>
      <c r="O2"/>
      <c r="P2"/>
      <c r="Q2"/>
      <c r="R2"/>
      <c r="S2"/>
      <c r="T2"/>
      <c r="U2"/>
      <c r="V2"/>
      <c r="W2"/>
      <c r="X2"/>
      <c r="Y2"/>
      <c r="Z2"/>
      <c r="AA2"/>
      <c r="AB2"/>
      <c r="AC2"/>
      <c r="AD2"/>
      <c r="AE2"/>
      <c r="AF2"/>
      <c r="AG2"/>
      <c r="AH2"/>
    </row>
    <row r="3" spans="1:34" ht="15" customHeight="1" x14ac:dyDescent="0.25">
      <c r="A3" s="2"/>
      <c r="B3" s="2" t="s">
        <v>98</v>
      </c>
      <c r="C3" s="2" t="s">
        <v>158</v>
      </c>
      <c r="D3" s="2" t="s">
        <v>159</v>
      </c>
      <c r="E3" s="2" t="s">
        <v>160</v>
      </c>
      <c r="F3" s="2" t="s">
        <v>99</v>
      </c>
      <c r="G3" s="4" t="s">
        <v>117</v>
      </c>
      <c r="H3" s="4" t="s">
        <v>118</v>
      </c>
      <c r="I3" s="4" t="s">
        <v>119</v>
      </c>
      <c r="J3" s="4" t="s">
        <v>120</v>
      </c>
      <c r="K3" s="4" t="s">
        <v>121</v>
      </c>
      <c r="L3" s="4" t="s">
        <v>122</v>
      </c>
      <c r="M3" s="4" t="s">
        <v>123</v>
      </c>
      <c r="N3" s="4" t="s">
        <v>124</v>
      </c>
      <c r="O3" s="4" t="s">
        <v>125</v>
      </c>
      <c r="P3" s="4" t="s">
        <v>126</v>
      </c>
      <c r="Q3" s="4" t="s">
        <v>127</v>
      </c>
      <c r="R3" s="4" t="s">
        <v>128</v>
      </c>
      <c r="S3" s="4" t="s">
        <v>129</v>
      </c>
      <c r="T3" s="4" t="s">
        <v>130</v>
      </c>
      <c r="U3" s="4" t="s">
        <v>131</v>
      </c>
      <c r="V3" s="4" t="s">
        <v>132</v>
      </c>
      <c r="W3" s="4" t="s">
        <v>133</v>
      </c>
      <c r="X3" s="4" t="s">
        <v>134</v>
      </c>
      <c r="Y3" s="4" t="s">
        <v>135</v>
      </c>
      <c r="Z3" s="4" t="s">
        <v>136</v>
      </c>
      <c r="AA3" s="4" t="s">
        <v>137</v>
      </c>
      <c r="AB3" s="4" t="s">
        <v>138</v>
      </c>
      <c r="AC3" s="4" t="s">
        <v>139</v>
      </c>
      <c r="AD3" s="4" t="s">
        <v>140</v>
      </c>
      <c r="AE3" s="4" t="s">
        <v>141</v>
      </c>
      <c r="AF3" s="4" t="s">
        <v>142</v>
      </c>
      <c r="AG3" s="4" t="s">
        <v>143</v>
      </c>
      <c r="AH3"/>
    </row>
    <row r="4" spans="1:34" ht="15" customHeight="1" x14ac:dyDescent="0.25">
      <c r="A4" s="2" t="s">
        <v>356</v>
      </c>
      <c r="B4" s="1" t="s">
        <v>101</v>
      </c>
      <c r="C4" s="1" t="s">
        <v>161</v>
      </c>
      <c r="D4" s="1" t="s">
        <v>162</v>
      </c>
      <c r="E4" s="1" t="s">
        <v>163</v>
      </c>
      <c r="F4" s="3" t="s">
        <v>102</v>
      </c>
      <c r="G4" s="5">
        <v>48221549</v>
      </c>
      <c r="H4" s="5">
        <v>4031955</v>
      </c>
      <c r="I4" s="5">
        <v>0</v>
      </c>
      <c r="J4" s="5">
        <v>2192700</v>
      </c>
      <c r="K4" s="5">
        <v>328020</v>
      </c>
      <c r="L4" s="5">
        <v>788880</v>
      </c>
      <c r="M4" s="5">
        <v>241680</v>
      </c>
      <c r="N4" s="5">
        <v>284340</v>
      </c>
      <c r="O4" s="5">
        <v>787743</v>
      </c>
      <c r="P4" s="5">
        <v>437100</v>
      </c>
      <c r="Q4" s="5">
        <v>1905950</v>
      </c>
      <c r="R4" s="5">
        <v>1297144</v>
      </c>
      <c r="S4" s="5">
        <v>748040</v>
      </c>
      <c r="T4" s="5">
        <v>3021211</v>
      </c>
      <c r="U4" s="5">
        <v>959990</v>
      </c>
      <c r="V4" s="5">
        <v>728750</v>
      </c>
      <c r="W4" s="5">
        <v>88800</v>
      </c>
      <c r="X4" s="5">
        <v>1781460</v>
      </c>
      <c r="Y4" s="5">
        <v>3547980</v>
      </c>
      <c r="Z4" s="5">
        <v>4163270</v>
      </c>
      <c r="AA4" s="5">
        <v>1388138</v>
      </c>
      <c r="AB4" s="5">
        <v>3661926</v>
      </c>
      <c r="AC4" s="5">
        <v>8006024</v>
      </c>
      <c r="AD4" s="5">
        <v>3711741</v>
      </c>
      <c r="AE4" s="5">
        <v>1850382</v>
      </c>
      <c r="AF4" s="5">
        <v>1561664</v>
      </c>
      <c r="AG4" s="5">
        <v>706661</v>
      </c>
      <c r="AH4" s="8"/>
    </row>
    <row r="5" spans="1:34" ht="15" customHeight="1" x14ac:dyDescent="0.25">
      <c r="A5" s="2" t="s">
        <v>357</v>
      </c>
      <c r="B5" s="1" t="s">
        <v>101</v>
      </c>
      <c r="C5" s="1" t="s">
        <v>161</v>
      </c>
      <c r="D5" s="1" t="s">
        <v>162</v>
      </c>
      <c r="E5" s="1" t="s">
        <v>163</v>
      </c>
      <c r="F5" s="3" t="s">
        <v>102</v>
      </c>
      <c r="G5" s="5">
        <v>62907677.5</v>
      </c>
      <c r="H5" s="5">
        <v>10680984</v>
      </c>
      <c r="I5" s="5">
        <v>0</v>
      </c>
      <c r="J5" s="5">
        <v>2490920</v>
      </c>
      <c r="K5" s="5">
        <v>244380</v>
      </c>
      <c r="L5" s="5">
        <v>1218800</v>
      </c>
      <c r="M5" s="5">
        <v>424280</v>
      </c>
      <c r="N5" s="5">
        <v>575260</v>
      </c>
      <c r="O5" s="5">
        <v>546646</v>
      </c>
      <c r="P5" s="5">
        <v>1400280</v>
      </c>
      <c r="Q5" s="5">
        <v>1426260</v>
      </c>
      <c r="R5" s="5">
        <v>1414970</v>
      </c>
      <c r="S5" s="5">
        <v>2754480</v>
      </c>
      <c r="T5" s="5">
        <v>2052800.5</v>
      </c>
      <c r="U5" s="5">
        <v>1037454</v>
      </c>
      <c r="V5" s="5">
        <v>352550</v>
      </c>
      <c r="W5" s="5">
        <v>11600</v>
      </c>
      <c r="X5" s="5">
        <v>1582120</v>
      </c>
      <c r="Y5" s="5">
        <v>8527450</v>
      </c>
      <c r="Z5" s="5">
        <v>2997080</v>
      </c>
      <c r="AA5" s="5">
        <v>907525</v>
      </c>
      <c r="AB5" s="5">
        <v>2993250</v>
      </c>
      <c r="AC5" s="5">
        <v>8739760</v>
      </c>
      <c r="AD5" s="5">
        <v>4320296</v>
      </c>
      <c r="AE5" s="5">
        <v>2771699</v>
      </c>
      <c r="AF5" s="5">
        <v>3124673</v>
      </c>
      <c r="AG5" s="5">
        <v>312160</v>
      </c>
      <c r="AH5" s="8"/>
    </row>
    <row r="6" spans="1:34" ht="15" customHeight="1" x14ac:dyDescent="0.25">
      <c r="A6" s="2" t="s">
        <v>358</v>
      </c>
      <c r="B6" s="1" t="s">
        <v>101</v>
      </c>
      <c r="C6" s="1" t="s">
        <v>161</v>
      </c>
      <c r="D6" s="1" t="s">
        <v>162</v>
      </c>
      <c r="E6" s="1" t="s">
        <v>163</v>
      </c>
      <c r="F6" s="3" t="s">
        <v>102</v>
      </c>
      <c r="G6" s="5">
        <v>33943723</v>
      </c>
      <c r="H6" s="5">
        <v>5240660</v>
      </c>
      <c r="I6" s="5">
        <v>0</v>
      </c>
      <c r="J6" s="5">
        <v>1934220</v>
      </c>
      <c r="K6" s="5">
        <v>30780</v>
      </c>
      <c r="L6" s="5">
        <v>946840</v>
      </c>
      <c r="M6" s="5">
        <v>194400</v>
      </c>
      <c r="N6" s="5">
        <v>327840</v>
      </c>
      <c r="O6" s="5">
        <v>946196</v>
      </c>
      <c r="P6" s="5">
        <v>688920</v>
      </c>
      <c r="Q6" s="5">
        <v>545650</v>
      </c>
      <c r="R6" s="5">
        <v>621400</v>
      </c>
      <c r="S6" s="5">
        <v>391080</v>
      </c>
      <c r="T6" s="5">
        <v>1027630</v>
      </c>
      <c r="U6" s="5">
        <v>769878</v>
      </c>
      <c r="V6" s="5">
        <v>229300</v>
      </c>
      <c r="W6" s="5">
        <v>28280</v>
      </c>
      <c r="X6" s="5">
        <v>2235820</v>
      </c>
      <c r="Y6" s="5">
        <v>1342980</v>
      </c>
      <c r="Z6" s="5">
        <v>3823140</v>
      </c>
      <c r="AA6" s="5">
        <v>1673810</v>
      </c>
      <c r="AB6" s="5">
        <v>1167690</v>
      </c>
      <c r="AC6" s="5">
        <v>5795582</v>
      </c>
      <c r="AD6" s="5">
        <v>1034600</v>
      </c>
      <c r="AE6" s="5">
        <v>752676</v>
      </c>
      <c r="AF6" s="5">
        <v>1967751</v>
      </c>
      <c r="AG6" s="5">
        <v>226600</v>
      </c>
      <c r="AH6" s="8"/>
    </row>
    <row r="7" spans="1:34" ht="15" customHeight="1" x14ac:dyDescent="0.25">
      <c r="A7" s="2" t="s">
        <v>359</v>
      </c>
      <c r="B7" s="1" t="s">
        <v>101</v>
      </c>
      <c r="C7" s="1" t="s">
        <v>161</v>
      </c>
      <c r="D7" s="1" t="s">
        <v>162</v>
      </c>
      <c r="E7" s="1" t="s">
        <v>163</v>
      </c>
      <c r="F7" s="3" t="s">
        <v>110</v>
      </c>
      <c r="G7" s="5">
        <v>5454</v>
      </c>
      <c r="H7" s="5">
        <v>597</v>
      </c>
      <c r="I7" s="5">
        <v>0</v>
      </c>
      <c r="J7" s="5">
        <v>218</v>
      </c>
      <c r="K7" s="5">
        <v>36</v>
      </c>
      <c r="L7" s="5">
        <v>72</v>
      </c>
      <c r="M7" s="5">
        <v>23</v>
      </c>
      <c r="N7" s="5">
        <v>16</v>
      </c>
      <c r="O7" s="5">
        <v>74</v>
      </c>
      <c r="P7" s="5">
        <v>45</v>
      </c>
      <c r="Q7" s="5">
        <v>228</v>
      </c>
      <c r="R7" s="5">
        <v>248</v>
      </c>
      <c r="S7" s="5">
        <v>115</v>
      </c>
      <c r="T7" s="5">
        <v>374</v>
      </c>
      <c r="U7" s="5">
        <v>82</v>
      </c>
      <c r="V7" s="5">
        <v>90</v>
      </c>
      <c r="W7" s="5">
        <v>13</v>
      </c>
      <c r="X7" s="5">
        <v>296</v>
      </c>
      <c r="Y7" s="5">
        <v>253</v>
      </c>
      <c r="Z7" s="5">
        <v>559</v>
      </c>
      <c r="AA7" s="5">
        <v>166</v>
      </c>
      <c r="AB7" s="5">
        <v>445</v>
      </c>
      <c r="AC7" s="5">
        <v>662</v>
      </c>
      <c r="AD7" s="5">
        <v>452</v>
      </c>
      <c r="AE7" s="5">
        <v>183</v>
      </c>
      <c r="AF7" s="5">
        <v>105</v>
      </c>
      <c r="AG7" s="5">
        <v>102</v>
      </c>
      <c r="AH7" s="8"/>
    </row>
    <row r="8" spans="1:34" ht="15" customHeight="1" x14ac:dyDescent="0.25">
      <c r="A8" s="2" t="s">
        <v>360</v>
      </c>
      <c r="B8" s="1" t="s">
        <v>101</v>
      </c>
      <c r="C8" s="1" t="s">
        <v>161</v>
      </c>
      <c r="D8" s="1" t="s">
        <v>162</v>
      </c>
      <c r="E8" s="1" t="s">
        <v>163</v>
      </c>
      <c r="F8" s="3" t="s">
        <v>110</v>
      </c>
      <c r="G8" s="5">
        <v>2937</v>
      </c>
      <c r="H8" s="5">
        <v>598</v>
      </c>
      <c r="I8" s="5">
        <v>0</v>
      </c>
      <c r="J8" s="5">
        <v>121</v>
      </c>
      <c r="K8" s="5">
        <v>14</v>
      </c>
      <c r="L8" s="5">
        <v>49</v>
      </c>
      <c r="M8" s="5">
        <v>21</v>
      </c>
      <c r="N8" s="5">
        <v>28</v>
      </c>
      <c r="O8" s="5">
        <v>24</v>
      </c>
      <c r="P8" s="5">
        <v>66</v>
      </c>
      <c r="Q8" s="5">
        <v>68</v>
      </c>
      <c r="R8" s="5">
        <v>79</v>
      </c>
      <c r="S8" s="5">
        <v>129</v>
      </c>
      <c r="T8" s="5">
        <v>108</v>
      </c>
      <c r="U8" s="5">
        <v>29</v>
      </c>
      <c r="V8" s="5">
        <v>17</v>
      </c>
      <c r="W8" s="5">
        <v>2</v>
      </c>
      <c r="X8" s="5">
        <v>157</v>
      </c>
      <c r="Y8" s="5">
        <v>266</v>
      </c>
      <c r="Z8" s="5">
        <v>195</v>
      </c>
      <c r="AA8" s="5">
        <v>51</v>
      </c>
      <c r="AB8" s="5">
        <v>174</v>
      </c>
      <c r="AC8" s="5">
        <v>285</v>
      </c>
      <c r="AD8" s="5">
        <v>203</v>
      </c>
      <c r="AE8" s="5">
        <v>130</v>
      </c>
      <c r="AF8" s="5">
        <v>95</v>
      </c>
      <c r="AG8" s="5">
        <v>28</v>
      </c>
      <c r="AH8" s="8"/>
    </row>
    <row r="9" spans="1:34" ht="15" customHeight="1" x14ac:dyDescent="0.25">
      <c r="A9" s="2" t="s">
        <v>361</v>
      </c>
      <c r="B9" s="1" t="s">
        <v>101</v>
      </c>
      <c r="C9" s="1" t="s">
        <v>161</v>
      </c>
      <c r="D9" s="1" t="s">
        <v>162</v>
      </c>
      <c r="E9" s="1" t="s">
        <v>163</v>
      </c>
      <c r="F9" s="3" t="s">
        <v>110</v>
      </c>
      <c r="G9" s="5">
        <v>801</v>
      </c>
      <c r="H9" s="5">
        <v>139</v>
      </c>
      <c r="I9" s="5">
        <v>0</v>
      </c>
      <c r="J9" s="5">
        <v>46</v>
      </c>
      <c r="K9" s="5">
        <v>3</v>
      </c>
      <c r="L9" s="5">
        <v>14</v>
      </c>
      <c r="M9" s="5">
        <v>5</v>
      </c>
      <c r="N9" s="5">
        <v>5</v>
      </c>
      <c r="O9" s="5">
        <v>18</v>
      </c>
      <c r="P9" s="5">
        <v>12</v>
      </c>
      <c r="Q9" s="5">
        <v>17</v>
      </c>
      <c r="R9" s="5">
        <v>28</v>
      </c>
      <c r="S9" s="5">
        <v>9</v>
      </c>
      <c r="T9" s="5">
        <v>23</v>
      </c>
      <c r="U9" s="5">
        <v>20</v>
      </c>
      <c r="V9" s="5">
        <v>11</v>
      </c>
      <c r="W9" s="5">
        <v>1</v>
      </c>
      <c r="X9" s="5">
        <v>88</v>
      </c>
      <c r="Y9" s="5">
        <v>33</v>
      </c>
      <c r="Z9" s="5">
        <v>88</v>
      </c>
      <c r="AA9" s="5">
        <v>42</v>
      </c>
      <c r="AB9" s="5">
        <v>38</v>
      </c>
      <c r="AC9" s="5">
        <v>81</v>
      </c>
      <c r="AD9" s="5">
        <v>29</v>
      </c>
      <c r="AE9" s="5">
        <v>24</v>
      </c>
      <c r="AF9" s="5">
        <v>16</v>
      </c>
      <c r="AG9" s="5">
        <v>11</v>
      </c>
      <c r="AH9" s="8"/>
    </row>
    <row r="10" spans="1:34" ht="15" customHeight="1" x14ac:dyDescent="0.25">
      <c r="A10" s="2" t="s">
        <v>362</v>
      </c>
      <c r="B10" s="1" t="s">
        <v>101</v>
      </c>
      <c r="C10" s="1" t="s">
        <v>161</v>
      </c>
      <c r="D10" s="1" t="s">
        <v>162</v>
      </c>
      <c r="E10" s="1" t="s">
        <v>163</v>
      </c>
      <c r="F10" s="1" t="s">
        <v>307</v>
      </c>
      <c r="G10" s="5">
        <v>1507076</v>
      </c>
      <c r="H10" s="5">
        <v>247763</v>
      </c>
      <c r="I10" s="5">
        <v>0</v>
      </c>
      <c r="J10" s="5">
        <v>66213</v>
      </c>
      <c r="K10" s="5">
        <v>5343</v>
      </c>
      <c r="L10" s="5">
        <v>25885</v>
      </c>
      <c r="M10" s="5">
        <v>8334</v>
      </c>
      <c r="N10" s="5">
        <v>13100</v>
      </c>
      <c r="O10" s="5">
        <v>18856</v>
      </c>
      <c r="P10" s="5">
        <v>24853</v>
      </c>
      <c r="Q10" s="5">
        <v>37471</v>
      </c>
      <c r="R10" s="5">
        <v>52421</v>
      </c>
      <c r="S10" s="5">
        <v>44549</v>
      </c>
      <c r="T10" s="5">
        <v>67159</v>
      </c>
      <c r="U10" s="5">
        <v>23886</v>
      </c>
      <c r="V10" s="5">
        <v>14105</v>
      </c>
      <c r="W10" s="5">
        <v>1892</v>
      </c>
      <c r="X10" s="5">
        <v>100713</v>
      </c>
      <c r="Y10" s="5">
        <v>77463</v>
      </c>
      <c r="Z10" s="5">
        <v>155246</v>
      </c>
      <c r="AA10" s="5">
        <v>44324</v>
      </c>
      <c r="AB10" s="5">
        <v>96893</v>
      </c>
      <c r="AC10" s="5">
        <v>174931</v>
      </c>
      <c r="AD10" s="5">
        <v>83444</v>
      </c>
      <c r="AE10" s="5">
        <v>53468</v>
      </c>
      <c r="AF10" s="5">
        <v>51674</v>
      </c>
      <c r="AG10" s="5">
        <v>17090</v>
      </c>
      <c r="AH10" s="8"/>
    </row>
    <row r="11" spans="1:34" ht="15" customHeight="1" x14ac:dyDescent="0.25">
      <c r="A11" s="2" t="s">
        <v>363</v>
      </c>
      <c r="B11" s="1" t="s">
        <v>101</v>
      </c>
      <c r="C11" s="1" t="s">
        <v>161</v>
      </c>
      <c r="D11" s="1" t="s">
        <v>162</v>
      </c>
      <c r="E11" s="1" t="s">
        <v>163</v>
      </c>
      <c r="F11" s="1" t="s">
        <v>307</v>
      </c>
      <c r="G11" s="5">
        <v>811601</v>
      </c>
      <c r="H11" s="5">
        <v>135995</v>
      </c>
      <c r="I11" s="5">
        <v>0</v>
      </c>
      <c r="J11" s="5">
        <v>45789</v>
      </c>
      <c r="K11" s="5">
        <v>4706</v>
      </c>
      <c r="L11" s="5">
        <v>14211</v>
      </c>
      <c r="M11" s="5">
        <v>6319</v>
      </c>
      <c r="N11" s="5">
        <v>5313</v>
      </c>
      <c r="O11" s="5">
        <v>8347</v>
      </c>
      <c r="P11" s="5">
        <v>9988</v>
      </c>
      <c r="Q11" s="5">
        <v>28153</v>
      </c>
      <c r="R11" s="5">
        <v>30079</v>
      </c>
      <c r="S11" s="5">
        <v>21270</v>
      </c>
      <c r="T11" s="5">
        <v>25340</v>
      </c>
      <c r="U11" s="5">
        <v>10526</v>
      </c>
      <c r="V11" s="5">
        <v>11318</v>
      </c>
      <c r="W11" s="5">
        <v>1296</v>
      </c>
      <c r="X11" s="5">
        <v>26399</v>
      </c>
      <c r="Y11" s="5">
        <v>63927</v>
      </c>
      <c r="Z11" s="5">
        <v>62056</v>
      </c>
      <c r="AA11" s="5">
        <v>25413</v>
      </c>
      <c r="AB11" s="5">
        <v>31540</v>
      </c>
      <c r="AC11" s="5">
        <v>138770</v>
      </c>
      <c r="AD11" s="5">
        <v>45499</v>
      </c>
      <c r="AE11" s="5">
        <v>34427</v>
      </c>
      <c r="AF11" s="5">
        <v>11769</v>
      </c>
      <c r="AG11" s="5">
        <v>13151</v>
      </c>
      <c r="AH11" s="8"/>
    </row>
    <row r="12" spans="1:34" ht="15" customHeight="1" x14ac:dyDescent="0.25">
      <c r="A12" s="2" t="s">
        <v>364</v>
      </c>
      <c r="B12" s="1" t="s">
        <v>101</v>
      </c>
      <c r="C12" s="1" t="s">
        <v>161</v>
      </c>
      <c r="D12" s="1" t="s">
        <v>162</v>
      </c>
      <c r="E12" s="1" t="s">
        <v>163</v>
      </c>
      <c r="F12" s="1" t="s">
        <v>307</v>
      </c>
      <c r="G12" s="5">
        <v>47709</v>
      </c>
      <c r="H12" s="5">
        <v>7322</v>
      </c>
      <c r="I12" s="5">
        <v>0</v>
      </c>
      <c r="J12" s="5">
        <v>3038</v>
      </c>
      <c r="K12" s="5">
        <v>16</v>
      </c>
      <c r="L12" s="5">
        <v>3278</v>
      </c>
      <c r="M12" s="5">
        <v>337</v>
      </c>
      <c r="N12" s="5">
        <v>187</v>
      </c>
      <c r="O12" s="5">
        <v>984</v>
      </c>
      <c r="P12" s="5">
        <v>403</v>
      </c>
      <c r="Q12" s="5">
        <v>1198</v>
      </c>
      <c r="R12" s="5">
        <v>928</v>
      </c>
      <c r="S12" s="5">
        <v>360</v>
      </c>
      <c r="T12" s="5">
        <v>2110</v>
      </c>
      <c r="U12" s="5">
        <v>942</v>
      </c>
      <c r="V12" s="5">
        <v>789</v>
      </c>
      <c r="W12" s="5">
        <v>29</v>
      </c>
      <c r="X12" s="5">
        <v>995</v>
      </c>
      <c r="Y12" s="5">
        <v>7919</v>
      </c>
      <c r="Z12" s="5">
        <v>2926</v>
      </c>
      <c r="AA12" s="5">
        <v>1239</v>
      </c>
      <c r="AB12" s="5">
        <v>1588</v>
      </c>
      <c r="AC12" s="5">
        <v>6328</v>
      </c>
      <c r="AD12" s="5">
        <v>1747</v>
      </c>
      <c r="AE12" s="5">
        <v>1904</v>
      </c>
      <c r="AF12" s="5">
        <v>239</v>
      </c>
      <c r="AG12" s="5">
        <v>903</v>
      </c>
      <c r="AH12" s="8"/>
    </row>
    <row r="13" spans="1:34" ht="15" customHeight="1" x14ac:dyDescent="0.25">
      <c r="A13"/>
      <c r="B13"/>
      <c r="C13"/>
      <c r="D13" s="5"/>
      <c r="E13" s="5"/>
      <c r="F13" s="3"/>
      <c r="G13" s="5"/>
      <c r="H13" s="5"/>
      <c r="I13" s="5"/>
      <c r="J13" s="5"/>
      <c r="K13" s="5"/>
      <c r="L13" s="5"/>
      <c r="M13" s="5"/>
      <c r="N13" s="5"/>
      <c r="O13" s="5"/>
      <c r="P13" s="5"/>
      <c r="Q13" s="5"/>
      <c r="R13" s="5"/>
      <c r="S13" s="5"/>
      <c r="T13" s="5"/>
      <c r="U13" s="5"/>
      <c r="V13" s="5"/>
      <c r="W13" s="5"/>
      <c r="X13" s="5"/>
      <c r="Y13" s="5"/>
      <c r="Z13" s="5"/>
      <c r="AA13" s="5"/>
      <c r="AB13" s="5"/>
      <c r="AC13"/>
      <c r="AD13"/>
      <c r="AE13"/>
      <c r="AF13"/>
      <c r="AG13"/>
      <c r="AH13"/>
    </row>
    <row r="14" spans="1:34" s="6" customFormat="1" ht="15" customHeight="1" x14ac:dyDescent="0.2">
      <c r="A14" s="7" t="s">
        <v>51</v>
      </c>
      <c r="E14" s="12" t="s">
        <v>97</v>
      </c>
    </row>
    <row r="15" spans="1:34" ht="15" customHeight="1" x14ac:dyDescent="0.25">
      <c r="A15" s="2" t="s">
        <v>356</v>
      </c>
      <c r="B15"/>
      <c r="C15"/>
      <c r="D15"/>
      <c r="E15"/>
      <c r="F15"/>
      <c r="G15"/>
      <c r="H15"/>
      <c r="I15"/>
      <c r="J15"/>
      <c r="K15"/>
      <c r="L15"/>
      <c r="M15"/>
      <c r="N15"/>
      <c r="O15"/>
      <c r="P15"/>
      <c r="Q15"/>
      <c r="R15"/>
      <c r="S15"/>
      <c r="T15"/>
      <c r="U15"/>
      <c r="V15"/>
      <c r="W15"/>
      <c r="X15"/>
      <c r="Y15"/>
      <c r="Z15"/>
      <c r="AA15"/>
      <c r="AB15"/>
      <c r="AC15"/>
      <c r="AD15"/>
      <c r="AE15"/>
      <c r="AF15"/>
      <c r="AG15"/>
      <c r="AH15"/>
    </row>
    <row r="16" spans="1:34" ht="15" customHeight="1" x14ac:dyDescent="0.25">
      <c r="A16" s="2" t="s">
        <v>157</v>
      </c>
      <c r="B16" s="2" t="s">
        <v>98</v>
      </c>
      <c r="C16" s="2" t="s">
        <v>158</v>
      </c>
      <c r="D16" s="2" t="s">
        <v>159</v>
      </c>
      <c r="E16" s="2" t="s">
        <v>160</v>
      </c>
      <c r="F16" s="2" t="s">
        <v>99</v>
      </c>
      <c r="G16" s="4" t="s">
        <v>117</v>
      </c>
      <c r="H16" s="4" t="s">
        <v>118</v>
      </c>
      <c r="I16" s="4" t="s">
        <v>119</v>
      </c>
      <c r="J16" s="4" t="s">
        <v>120</v>
      </c>
      <c r="K16" s="4" t="s">
        <v>121</v>
      </c>
      <c r="L16" s="4" t="s">
        <v>122</v>
      </c>
      <c r="M16" s="4" t="s">
        <v>123</v>
      </c>
      <c r="N16" s="4" t="s">
        <v>124</v>
      </c>
      <c r="O16" s="4" t="s">
        <v>125</v>
      </c>
      <c r="P16" s="4" t="s">
        <v>126</v>
      </c>
      <c r="Q16" s="4" t="s">
        <v>127</v>
      </c>
      <c r="R16" s="4" t="s">
        <v>128</v>
      </c>
      <c r="S16" s="4" t="s">
        <v>129</v>
      </c>
      <c r="T16" s="4" t="s">
        <v>130</v>
      </c>
      <c r="U16" s="4" t="s">
        <v>131</v>
      </c>
      <c r="V16" s="4" t="s">
        <v>132</v>
      </c>
      <c r="W16" s="4" t="s">
        <v>133</v>
      </c>
      <c r="X16" s="4" t="s">
        <v>134</v>
      </c>
      <c r="Y16" s="4" t="s">
        <v>135</v>
      </c>
      <c r="Z16" s="4" t="s">
        <v>136</v>
      </c>
      <c r="AA16" s="4" t="s">
        <v>137</v>
      </c>
      <c r="AB16" s="4" t="s">
        <v>138</v>
      </c>
      <c r="AC16" s="4" t="s">
        <v>139</v>
      </c>
      <c r="AD16" s="4" t="s">
        <v>140</v>
      </c>
      <c r="AE16" s="4" t="s">
        <v>141</v>
      </c>
      <c r="AF16" s="4" t="s">
        <v>142</v>
      </c>
      <c r="AG16" s="4" t="s">
        <v>143</v>
      </c>
      <c r="AH16"/>
    </row>
    <row r="17" spans="1:34" ht="15" customHeight="1" x14ac:dyDescent="0.25">
      <c r="A17" s="1" t="s">
        <v>166</v>
      </c>
      <c r="B17" s="1" t="s">
        <v>103</v>
      </c>
      <c r="C17" s="1" t="s">
        <v>161</v>
      </c>
      <c r="D17" s="1" t="s">
        <v>162</v>
      </c>
      <c r="E17" s="1" t="s">
        <v>167</v>
      </c>
      <c r="F17" s="3" t="s">
        <v>102</v>
      </c>
      <c r="G17" s="5">
        <v>755556</v>
      </c>
      <c r="H17" s="5">
        <v>0</v>
      </c>
      <c r="I17" s="5">
        <v>0</v>
      </c>
      <c r="J17" s="5">
        <v>14000</v>
      </c>
      <c r="K17" s="5">
        <v>0</v>
      </c>
      <c r="L17" s="5">
        <v>15000</v>
      </c>
      <c r="M17" s="5">
        <v>18000</v>
      </c>
      <c r="N17" s="5">
        <v>0</v>
      </c>
      <c r="O17" s="5">
        <v>24000</v>
      </c>
      <c r="P17" s="5">
        <v>0</v>
      </c>
      <c r="Q17" s="5">
        <v>24000</v>
      </c>
      <c r="R17" s="5">
        <v>9000</v>
      </c>
      <c r="S17" s="5">
        <v>0</v>
      </c>
      <c r="T17" s="5">
        <v>0</v>
      </c>
      <c r="U17" s="5">
        <v>11000</v>
      </c>
      <c r="V17" s="5">
        <v>25500</v>
      </c>
      <c r="W17" s="5">
        <v>8000</v>
      </c>
      <c r="X17" s="5">
        <v>15000</v>
      </c>
      <c r="Y17" s="5">
        <v>180000</v>
      </c>
      <c r="Z17" s="5">
        <v>43800</v>
      </c>
      <c r="AA17" s="5">
        <v>71000</v>
      </c>
      <c r="AB17" s="5">
        <v>54497</v>
      </c>
      <c r="AC17" s="5">
        <v>145041</v>
      </c>
      <c r="AD17" s="5">
        <v>70718</v>
      </c>
      <c r="AE17" s="5">
        <v>0</v>
      </c>
      <c r="AF17" s="5">
        <v>0</v>
      </c>
      <c r="AG17" s="5">
        <v>27000</v>
      </c>
      <c r="AH17" s="8"/>
    </row>
    <row r="18" spans="1:34" ht="15" customHeight="1" x14ac:dyDescent="0.25">
      <c r="A18" s="1" t="s">
        <v>172</v>
      </c>
      <c r="B18" s="1" t="s">
        <v>103</v>
      </c>
      <c r="C18" s="1" t="s">
        <v>161</v>
      </c>
      <c r="D18" s="1" t="s">
        <v>162</v>
      </c>
      <c r="E18" s="1" t="s">
        <v>173</v>
      </c>
      <c r="F18" s="3" t="s">
        <v>102</v>
      </c>
      <c r="G18" s="5">
        <v>2502042</v>
      </c>
      <c r="H18" s="5">
        <v>0</v>
      </c>
      <c r="I18" s="5">
        <v>553000</v>
      </c>
      <c r="J18" s="5">
        <v>90870</v>
      </c>
      <c r="K18" s="5">
        <v>0</v>
      </c>
      <c r="L18" s="5">
        <v>26640</v>
      </c>
      <c r="M18" s="5">
        <v>0</v>
      </c>
      <c r="N18" s="5">
        <v>9732</v>
      </c>
      <c r="O18" s="5">
        <v>45810</v>
      </c>
      <c r="P18" s="5">
        <v>0</v>
      </c>
      <c r="Q18" s="5">
        <v>50322</v>
      </c>
      <c r="R18" s="5">
        <v>115045</v>
      </c>
      <c r="S18" s="5">
        <v>46140</v>
      </c>
      <c r="T18" s="5">
        <v>98135</v>
      </c>
      <c r="U18" s="5">
        <v>16000</v>
      </c>
      <c r="V18" s="5">
        <v>0</v>
      </c>
      <c r="W18" s="5">
        <v>0</v>
      </c>
      <c r="X18" s="5">
        <v>0</v>
      </c>
      <c r="Y18" s="5">
        <v>250280</v>
      </c>
      <c r="Z18" s="5">
        <v>37769</v>
      </c>
      <c r="AA18" s="5">
        <v>117050</v>
      </c>
      <c r="AB18" s="5">
        <v>61437</v>
      </c>
      <c r="AC18" s="5">
        <v>649176</v>
      </c>
      <c r="AD18" s="5">
        <v>189571</v>
      </c>
      <c r="AE18" s="5">
        <v>124550</v>
      </c>
      <c r="AF18" s="5">
        <v>0</v>
      </c>
      <c r="AG18" s="5">
        <v>20515</v>
      </c>
      <c r="AH18" s="8"/>
    </row>
    <row r="19" spans="1:34" ht="15" customHeight="1" x14ac:dyDescent="0.25">
      <c r="A19" s="1" t="s">
        <v>177</v>
      </c>
      <c r="B19" s="1" t="s">
        <v>103</v>
      </c>
      <c r="C19" s="1" t="s">
        <v>161</v>
      </c>
      <c r="D19" s="1" t="s">
        <v>162</v>
      </c>
      <c r="E19" s="1" t="s">
        <v>178</v>
      </c>
      <c r="F19" s="3" t="s">
        <v>102</v>
      </c>
      <c r="G19" s="5">
        <v>0</v>
      </c>
      <c r="H19" s="5">
        <v>0</v>
      </c>
      <c r="I19" s="5">
        <v>0</v>
      </c>
      <c r="J19" s="5">
        <v>0</v>
      </c>
      <c r="K19" s="5">
        <v>0</v>
      </c>
      <c r="L19" s="5">
        <v>0</v>
      </c>
      <c r="M19" s="5">
        <v>0</v>
      </c>
      <c r="N19" s="5">
        <v>0</v>
      </c>
      <c r="O19" s="5">
        <v>0</v>
      </c>
      <c r="P19" s="5">
        <v>0</v>
      </c>
      <c r="Q19" s="5">
        <v>0</v>
      </c>
      <c r="R19" s="5">
        <v>0</v>
      </c>
      <c r="S19" s="5">
        <v>0</v>
      </c>
      <c r="T19" s="5">
        <v>0</v>
      </c>
      <c r="U19" s="5">
        <v>0</v>
      </c>
      <c r="V19" s="5">
        <v>0</v>
      </c>
      <c r="W19" s="5">
        <v>0</v>
      </c>
      <c r="X19" s="5">
        <v>0</v>
      </c>
      <c r="Y19" s="5">
        <v>0</v>
      </c>
      <c r="Z19" s="5">
        <v>0</v>
      </c>
      <c r="AA19" s="5">
        <v>0</v>
      </c>
      <c r="AB19" s="5">
        <v>0</v>
      </c>
      <c r="AC19" s="5">
        <v>0</v>
      </c>
      <c r="AD19" s="5">
        <v>0</v>
      </c>
      <c r="AE19" s="5">
        <v>0</v>
      </c>
      <c r="AF19" s="5">
        <v>0</v>
      </c>
      <c r="AG19" s="5">
        <v>0</v>
      </c>
      <c r="AH19" s="8"/>
    </row>
    <row r="20" spans="1:34" ht="15" customHeight="1" x14ac:dyDescent="0.25">
      <c r="A20" s="1" t="s">
        <v>185</v>
      </c>
      <c r="B20" s="1" t="s">
        <v>103</v>
      </c>
      <c r="C20" s="1" t="s">
        <v>161</v>
      </c>
      <c r="D20" s="1" t="s">
        <v>162</v>
      </c>
      <c r="E20" s="1" t="s">
        <v>186</v>
      </c>
      <c r="F20" s="3" t="s">
        <v>102</v>
      </c>
      <c r="G20" s="5">
        <v>63177779</v>
      </c>
      <c r="H20" s="5">
        <v>5722020</v>
      </c>
      <c r="I20" s="5">
        <v>9099942</v>
      </c>
      <c r="J20" s="5">
        <v>1320035</v>
      </c>
      <c r="K20" s="5">
        <v>192660</v>
      </c>
      <c r="L20" s="5">
        <v>730517</v>
      </c>
      <c r="M20" s="5">
        <v>18000</v>
      </c>
      <c r="N20" s="5">
        <v>90780</v>
      </c>
      <c r="O20" s="5">
        <v>423527</v>
      </c>
      <c r="P20" s="5">
        <v>396500</v>
      </c>
      <c r="Q20" s="5">
        <v>2684918</v>
      </c>
      <c r="R20" s="5">
        <v>2570997</v>
      </c>
      <c r="S20" s="5">
        <v>1438209</v>
      </c>
      <c r="T20" s="5">
        <v>7005078</v>
      </c>
      <c r="U20" s="5">
        <v>344480</v>
      </c>
      <c r="V20" s="5">
        <v>585756</v>
      </c>
      <c r="W20" s="5">
        <v>30248</v>
      </c>
      <c r="X20" s="5">
        <v>2027112</v>
      </c>
      <c r="Y20" s="5">
        <v>1791163</v>
      </c>
      <c r="Z20" s="5">
        <v>2262804</v>
      </c>
      <c r="AA20" s="5">
        <v>603460</v>
      </c>
      <c r="AB20" s="5">
        <v>5489440</v>
      </c>
      <c r="AC20" s="5">
        <v>6920035</v>
      </c>
      <c r="AD20" s="5">
        <v>6304958</v>
      </c>
      <c r="AE20" s="5">
        <v>1581582</v>
      </c>
      <c r="AF20" s="5">
        <v>2955782</v>
      </c>
      <c r="AG20" s="5">
        <v>587776</v>
      </c>
      <c r="AH20" s="8"/>
    </row>
    <row r="21" spans="1:34" ht="15" customHeight="1" x14ac:dyDescent="0.25">
      <c r="A21" s="1" t="s">
        <v>189</v>
      </c>
      <c r="B21" s="1" t="s">
        <v>103</v>
      </c>
      <c r="C21" s="1" t="s">
        <v>161</v>
      </c>
      <c r="D21" s="1" t="s">
        <v>162</v>
      </c>
      <c r="E21" s="1" t="s">
        <v>190</v>
      </c>
      <c r="F21" s="3" t="s">
        <v>102</v>
      </c>
      <c r="G21" s="5">
        <v>34301974</v>
      </c>
      <c r="H21" s="5">
        <v>7636588</v>
      </c>
      <c r="I21" s="5">
        <v>2508444</v>
      </c>
      <c r="J21" s="5">
        <v>1889255</v>
      </c>
      <c r="K21" s="5">
        <v>0</v>
      </c>
      <c r="L21" s="5">
        <v>259082</v>
      </c>
      <c r="M21" s="5">
        <v>42000</v>
      </c>
      <c r="N21" s="5">
        <v>9500</v>
      </c>
      <c r="O21" s="5">
        <v>27756</v>
      </c>
      <c r="P21" s="5">
        <v>1394014</v>
      </c>
      <c r="Q21" s="5">
        <v>1116901</v>
      </c>
      <c r="R21" s="5">
        <v>517705</v>
      </c>
      <c r="S21" s="5">
        <v>3917704</v>
      </c>
      <c r="T21" s="5">
        <v>522930</v>
      </c>
      <c r="U21" s="5">
        <v>210370</v>
      </c>
      <c r="V21" s="5">
        <v>274680</v>
      </c>
      <c r="W21" s="5">
        <v>24066</v>
      </c>
      <c r="X21" s="5">
        <v>1301682</v>
      </c>
      <c r="Y21" s="5">
        <v>1337520</v>
      </c>
      <c r="Z21" s="5">
        <v>1215684</v>
      </c>
      <c r="AA21" s="5">
        <v>1593120</v>
      </c>
      <c r="AB21" s="5">
        <v>78921</v>
      </c>
      <c r="AC21" s="5">
        <v>7910458</v>
      </c>
      <c r="AD21" s="5">
        <v>286422</v>
      </c>
      <c r="AE21" s="5">
        <v>64040</v>
      </c>
      <c r="AF21" s="5">
        <v>139736</v>
      </c>
      <c r="AG21" s="5">
        <v>23396</v>
      </c>
      <c r="AH21" s="8"/>
    </row>
    <row r="22" spans="1:34" ht="15" customHeight="1" x14ac:dyDescent="0.25">
      <c r="A22" s="1" t="s">
        <v>192</v>
      </c>
      <c r="B22" s="1" t="s">
        <v>103</v>
      </c>
      <c r="C22" s="1" t="s">
        <v>161</v>
      </c>
      <c r="D22" s="1" t="s">
        <v>162</v>
      </c>
      <c r="E22" s="1" t="s">
        <v>193</v>
      </c>
      <c r="F22" s="3" t="s">
        <v>102</v>
      </c>
      <c r="G22" s="5">
        <v>6418669.5</v>
      </c>
      <c r="H22" s="5">
        <v>917153</v>
      </c>
      <c r="I22" s="5">
        <v>1766250</v>
      </c>
      <c r="J22" s="5">
        <v>288073</v>
      </c>
      <c r="K22" s="5">
        <v>28500</v>
      </c>
      <c r="L22" s="5">
        <v>299570</v>
      </c>
      <c r="M22" s="5">
        <v>39000</v>
      </c>
      <c r="N22" s="5">
        <v>60783</v>
      </c>
      <c r="O22" s="5">
        <v>294342</v>
      </c>
      <c r="P22" s="5">
        <v>27300</v>
      </c>
      <c r="Q22" s="5">
        <v>144554</v>
      </c>
      <c r="R22" s="5">
        <v>109436</v>
      </c>
      <c r="S22" s="5">
        <v>316400</v>
      </c>
      <c r="T22" s="5">
        <v>130003.5</v>
      </c>
      <c r="U22" s="5">
        <v>376075</v>
      </c>
      <c r="V22" s="5">
        <v>38250</v>
      </c>
      <c r="W22" s="5">
        <v>4140</v>
      </c>
      <c r="X22" s="5">
        <v>0</v>
      </c>
      <c r="Y22" s="5">
        <v>151680</v>
      </c>
      <c r="Z22" s="5">
        <v>267297</v>
      </c>
      <c r="AA22" s="5">
        <v>228375</v>
      </c>
      <c r="AB22" s="5">
        <v>127362</v>
      </c>
      <c r="AC22" s="5">
        <v>417611</v>
      </c>
      <c r="AD22" s="5">
        <v>118568</v>
      </c>
      <c r="AE22" s="5">
        <v>267947</v>
      </c>
      <c r="AF22" s="5">
        <v>0</v>
      </c>
      <c r="AG22" s="5">
        <v>0</v>
      </c>
      <c r="AH22" s="8"/>
    </row>
    <row r="23" spans="1:34" ht="15" customHeight="1" x14ac:dyDescent="0.25">
      <c r="A23" s="1" t="s">
        <v>195</v>
      </c>
      <c r="B23" s="1" t="s">
        <v>103</v>
      </c>
      <c r="C23" s="1" t="s">
        <v>161</v>
      </c>
      <c r="D23" s="1" t="s">
        <v>162</v>
      </c>
      <c r="E23" s="1" t="s">
        <v>196</v>
      </c>
      <c r="F23" s="3" t="s">
        <v>102</v>
      </c>
      <c r="G23" s="5">
        <v>1576719</v>
      </c>
      <c r="H23" s="5">
        <v>75534</v>
      </c>
      <c r="I23" s="5">
        <v>174299</v>
      </c>
      <c r="J23" s="5">
        <v>74344</v>
      </c>
      <c r="K23" s="5">
        <v>8000</v>
      </c>
      <c r="L23" s="5">
        <v>4069</v>
      </c>
      <c r="M23" s="5">
        <v>0</v>
      </c>
      <c r="N23" s="5">
        <v>0</v>
      </c>
      <c r="O23" s="5">
        <v>23361</v>
      </c>
      <c r="P23" s="5">
        <v>0</v>
      </c>
      <c r="Q23" s="5">
        <v>54915</v>
      </c>
      <c r="R23" s="5">
        <v>29559</v>
      </c>
      <c r="S23" s="5">
        <v>0</v>
      </c>
      <c r="T23" s="5">
        <v>33897</v>
      </c>
      <c r="U23" s="5">
        <v>0</v>
      </c>
      <c r="V23" s="5">
        <v>25300</v>
      </c>
      <c r="W23" s="5">
        <v>0</v>
      </c>
      <c r="X23" s="5">
        <v>0</v>
      </c>
      <c r="Y23" s="5">
        <v>98444</v>
      </c>
      <c r="Z23" s="5">
        <v>25793</v>
      </c>
      <c r="AA23" s="5">
        <v>3804</v>
      </c>
      <c r="AB23" s="5">
        <v>66659</v>
      </c>
      <c r="AC23" s="5">
        <v>695558</v>
      </c>
      <c r="AD23" s="5">
        <v>49600</v>
      </c>
      <c r="AE23" s="5">
        <v>33947</v>
      </c>
      <c r="AF23" s="5">
        <v>83191</v>
      </c>
      <c r="AG23" s="5">
        <v>16445</v>
      </c>
      <c r="AH23" s="8"/>
    </row>
    <row r="24" spans="1:34" ht="15" customHeight="1" x14ac:dyDescent="0.25">
      <c r="A24" s="1" t="s">
        <v>204</v>
      </c>
      <c r="B24" s="1" t="s">
        <v>103</v>
      </c>
      <c r="C24" s="1" t="s">
        <v>161</v>
      </c>
      <c r="D24" s="1" t="s">
        <v>162</v>
      </c>
      <c r="E24" s="1" t="s">
        <v>205</v>
      </c>
      <c r="F24" s="3" t="s">
        <v>102</v>
      </c>
      <c r="G24" s="5">
        <v>42259</v>
      </c>
      <c r="H24" s="5">
        <v>0</v>
      </c>
      <c r="I24" s="5">
        <v>3000</v>
      </c>
      <c r="J24" s="5">
        <v>0</v>
      </c>
      <c r="K24" s="5">
        <v>0</v>
      </c>
      <c r="L24" s="5">
        <v>0</v>
      </c>
      <c r="M24" s="5">
        <v>0</v>
      </c>
      <c r="N24" s="5">
        <v>0</v>
      </c>
      <c r="O24" s="5">
        <v>0</v>
      </c>
      <c r="P24" s="5">
        <v>0</v>
      </c>
      <c r="Q24" s="5">
        <v>0</v>
      </c>
      <c r="R24" s="5">
        <v>0</v>
      </c>
      <c r="S24" s="5">
        <v>0</v>
      </c>
      <c r="T24" s="5">
        <v>0</v>
      </c>
      <c r="U24" s="5">
        <v>3500</v>
      </c>
      <c r="V24" s="5">
        <v>0</v>
      </c>
      <c r="W24" s="5">
        <v>0</v>
      </c>
      <c r="X24" s="5">
        <v>0</v>
      </c>
      <c r="Y24" s="5">
        <v>10000</v>
      </c>
      <c r="Z24" s="5">
        <v>0</v>
      </c>
      <c r="AA24" s="5">
        <v>7000</v>
      </c>
      <c r="AB24" s="5">
        <v>0</v>
      </c>
      <c r="AC24" s="5">
        <v>14400</v>
      </c>
      <c r="AD24" s="5">
        <v>0</v>
      </c>
      <c r="AE24" s="5">
        <v>0</v>
      </c>
      <c r="AF24" s="5">
        <v>4359</v>
      </c>
      <c r="AG24" s="5">
        <v>0</v>
      </c>
      <c r="AH24" s="8"/>
    </row>
    <row r="25" spans="1:34" ht="15" customHeight="1" x14ac:dyDescent="0.25">
      <c r="A25"/>
      <c r="B25"/>
      <c r="C25"/>
      <c r="D25" s="5"/>
      <c r="E25" s="5"/>
      <c r="F25" s="3"/>
      <c r="G25" s="5"/>
      <c r="H25" s="5"/>
      <c r="I25" s="5"/>
      <c r="J25" s="5"/>
      <c r="K25" s="5"/>
      <c r="L25" s="5"/>
      <c r="M25" s="5"/>
      <c r="N25" s="5"/>
      <c r="O25" s="5"/>
      <c r="P25" s="5"/>
      <c r="Q25" s="5"/>
      <c r="R25" s="5"/>
      <c r="S25" s="5"/>
      <c r="T25" s="5"/>
      <c r="U25" s="5"/>
      <c r="V25" s="5"/>
      <c r="W25" s="5"/>
      <c r="X25" s="5"/>
      <c r="Y25" s="5"/>
      <c r="Z25" s="5"/>
      <c r="AA25" s="5"/>
      <c r="AB25" s="5"/>
      <c r="AC25"/>
      <c r="AD25"/>
      <c r="AE25"/>
      <c r="AF25"/>
      <c r="AG25"/>
      <c r="AH25"/>
    </row>
    <row r="26" spans="1:34" ht="15" customHeight="1" x14ac:dyDescent="0.25">
      <c r="A26" s="2" t="s">
        <v>357</v>
      </c>
      <c r="B26"/>
      <c r="C26"/>
      <c r="D26"/>
      <c r="E26"/>
      <c r="F26"/>
      <c r="G26"/>
      <c r="H26"/>
      <c r="I26"/>
      <c r="J26"/>
      <c r="K26"/>
      <c r="L26"/>
      <c r="M26"/>
      <c r="N26"/>
      <c r="O26"/>
      <c r="P26"/>
      <c r="Q26"/>
      <c r="R26"/>
      <c r="S26"/>
      <c r="T26"/>
      <c r="U26"/>
      <c r="V26"/>
      <c r="W26"/>
      <c r="X26"/>
      <c r="Y26"/>
      <c r="Z26"/>
      <c r="AA26"/>
      <c r="AB26"/>
      <c r="AC26"/>
      <c r="AD26"/>
      <c r="AE26"/>
      <c r="AF26"/>
      <c r="AG26"/>
      <c r="AH26"/>
    </row>
    <row r="27" spans="1:34" ht="15" customHeight="1" x14ac:dyDescent="0.25">
      <c r="A27" s="2" t="s">
        <v>157</v>
      </c>
      <c r="B27" s="2" t="s">
        <v>98</v>
      </c>
      <c r="C27" s="2" t="s">
        <v>158</v>
      </c>
      <c r="D27" s="2" t="s">
        <v>159</v>
      </c>
      <c r="E27" s="2" t="s">
        <v>160</v>
      </c>
      <c r="F27" s="2" t="s">
        <v>99</v>
      </c>
      <c r="G27" s="4" t="s">
        <v>117</v>
      </c>
      <c r="H27" s="4" t="s">
        <v>118</v>
      </c>
      <c r="I27" s="4" t="s">
        <v>119</v>
      </c>
      <c r="J27" s="4" t="s">
        <v>120</v>
      </c>
      <c r="K27" s="4" t="s">
        <v>121</v>
      </c>
      <c r="L27" s="4" t="s">
        <v>122</v>
      </c>
      <c r="M27" s="4" t="s">
        <v>123</v>
      </c>
      <c r="N27" s="4" t="s">
        <v>124</v>
      </c>
      <c r="O27" s="4" t="s">
        <v>125</v>
      </c>
      <c r="P27" s="4" t="s">
        <v>126</v>
      </c>
      <c r="Q27" s="4" t="s">
        <v>127</v>
      </c>
      <c r="R27" s="4" t="s">
        <v>128</v>
      </c>
      <c r="S27" s="4" t="s">
        <v>129</v>
      </c>
      <c r="T27" s="4" t="s">
        <v>130</v>
      </c>
      <c r="U27" s="4" t="s">
        <v>131</v>
      </c>
      <c r="V27" s="4" t="s">
        <v>132</v>
      </c>
      <c r="W27" s="4" t="s">
        <v>133</v>
      </c>
      <c r="X27" s="4" t="s">
        <v>134</v>
      </c>
      <c r="Y27" s="4" t="s">
        <v>135</v>
      </c>
      <c r="Z27" s="4" t="s">
        <v>136</v>
      </c>
      <c r="AA27" s="4" t="s">
        <v>137</v>
      </c>
      <c r="AB27" s="4" t="s">
        <v>138</v>
      </c>
      <c r="AC27" s="4" t="s">
        <v>139</v>
      </c>
      <c r="AD27" s="4" t="s">
        <v>140</v>
      </c>
      <c r="AE27" s="4" t="s">
        <v>141</v>
      </c>
      <c r="AF27" s="4" t="s">
        <v>142</v>
      </c>
      <c r="AG27" s="4" t="s">
        <v>143</v>
      </c>
      <c r="AH27"/>
    </row>
    <row r="28" spans="1:34" ht="15" customHeight="1" x14ac:dyDescent="0.25">
      <c r="A28" s="1" t="s">
        <v>166</v>
      </c>
      <c r="B28" s="1" t="s">
        <v>103</v>
      </c>
      <c r="C28" s="1" t="s">
        <v>161</v>
      </c>
      <c r="D28" s="1" t="s">
        <v>162</v>
      </c>
      <c r="E28" s="1" t="s">
        <v>167</v>
      </c>
      <c r="F28" s="3" t="s">
        <v>102</v>
      </c>
      <c r="G28" s="5">
        <v>189000</v>
      </c>
      <c r="H28" s="5">
        <v>0</v>
      </c>
      <c r="I28" s="5">
        <v>0</v>
      </c>
      <c r="J28" s="5">
        <v>15000</v>
      </c>
      <c r="K28" s="5">
        <v>4000</v>
      </c>
      <c r="L28" s="5">
        <v>5000</v>
      </c>
      <c r="M28" s="5">
        <v>0</v>
      </c>
      <c r="N28" s="5">
        <v>0</v>
      </c>
      <c r="O28" s="5">
        <v>8000</v>
      </c>
      <c r="P28" s="5">
        <v>0</v>
      </c>
      <c r="Q28" s="5">
        <v>4000</v>
      </c>
      <c r="R28" s="5">
        <v>16000</v>
      </c>
      <c r="S28" s="5">
        <v>0</v>
      </c>
      <c r="T28" s="5">
        <v>12000</v>
      </c>
      <c r="U28" s="5">
        <v>0</v>
      </c>
      <c r="V28" s="5">
        <v>25500</v>
      </c>
      <c r="W28" s="5">
        <v>0</v>
      </c>
      <c r="X28" s="5">
        <v>0</v>
      </c>
      <c r="Y28" s="5">
        <v>80000</v>
      </c>
      <c r="Z28" s="5">
        <v>0</v>
      </c>
      <c r="AA28" s="5">
        <v>0</v>
      </c>
      <c r="AB28" s="5">
        <v>0</v>
      </c>
      <c r="AC28" s="5">
        <v>4500</v>
      </c>
      <c r="AD28" s="5">
        <v>15000</v>
      </c>
      <c r="AE28" s="5">
        <v>0</v>
      </c>
      <c r="AF28" s="5">
        <v>0</v>
      </c>
      <c r="AG28" s="5">
        <v>0</v>
      </c>
      <c r="AH28" s="8"/>
    </row>
    <row r="29" spans="1:34" ht="15" customHeight="1" x14ac:dyDescent="0.25">
      <c r="A29" s="1" t="s">
        <v>172</v>
      </c>
      <c r="B29" s="1" t="s">
        <v>103</v>
      </c>
      <c r="C29" s="1" t="s">
        <v>161</v>
      </c>
      <c r="D29" s="1" t="s">
        <v>162</v>
      </c>
      <c r="E29" s="1" t="s">
        <v>173</v>
      </c>
      <c r="F29" s="3" t="s">
        <v>102</v>
      </c>
      <c r="G29" s="5">
        <v>2715071</v>
      </c>
      <c r="H29" s="5">
        <v>0</v>
      </c>
      <c r="I29" s="5">
        <v>304110</v>
      </c>
      <c r="J29" s="5">
        <v>83250</v>
      </c>
      <c r="K29" s="5">
        <v>12000</v>
      </c>
      <c r="L29" s="5">
        <v>12510</v>
      </c>
      <c r="M29" s="5">
        <v>6000</v>
      </c>
      <c r="N29" s="5">
        <v>4900</v>
      </c>
      <c r="O29" s="5">
        <v>33100</v>
      </c>
      <c r="P29" s="5">
        <v>11458</v>
      </c>
      <c r="Q29" s="5">
        <v>51251</v>
      </c>
      <c r="R29" s="5">
        <v>65832</v>
      </c>
      <c r="S29" s="5">
        <v>73510</v>
      </c>
      <c r="T29" s="5">
        <v>8500</v>
      </c>
      <c r="U29" s="5">
        <v>138138</v>
      </c>
      <c r="V29" s="5">
        <v>8125</v>
      </c>
      <c r="W29" s="5">
        <v>0</v>
      </c>
      <c r="X29" s="5">
        <v>0</v>
      </c>
      <c r="Y29" s="5">
        <v>919400</v>
      </c>
      <c r="Z29" s="5">
        <v>21060</v>
      </c>
      <c r="AA29" s="5">
        <v>50525</v>
      </c>
      <c r="AB29" s="5">
        <v>9000</v>
      </c>
      <c r="AC29" s="5">
        <v>376617</v>
      </c>
      <c r="AD29" s="5">
        <v>285315</v>
      </c>
      <c r="AE29" s="5">
        <v>213250</v>
      </c>
      <c r="AF29" s="5">
        <v>0</v>
      </c>
      <c r="AG29" s="5">
        <v>27220</v>
      </c>
      <c r="AH29" s="8"/>
    </row>
    <row r="30" spans="1:34" ht="15" customHeight="1" x14ac:dyDescent="0.25">
      <c r="A30" s="1" t="s">
        <v>177</v>
      </c>
      <c r="B30" s="1" t="s">
        <v>103</v>
      </c>
      <c r="C30" s="1" t="s">
        <v>161</v>
      </c>
      <c r="D30" s="1" t="s">
        <v>162</v>
      </c>
      <c r="E30" s="1" t="s">
        <v>178</v>
      </c>
      <c r="F30" s="3" t="s">
        <v>102</v>
      </c>
      <c r="G30" s="5">
        <v>1400555</v>
      </c>
      <c r="H30" s="5">
        <v>0</v>
      </c>
      <c r="I30" s="5">
        <v>135900</v>
      </c>
      <c r="J30" s="5">
        <v>168060</v>
      </c>
      <c r="K30" s="5">
        <v>0</v>
      </c>
      <c r="L30" s="5">
        <v>24000</v>
      </c>
      <c r="M30" s="5">
        <v>0</v>
      </c>
      <c r="N30" s="5">
        <v>0</v>
      </c>
      <c r="O30" s="5">
        <v>0</v>
      </c>
      <c r="P30" s="5">
        <v>36000</v>
      </c>
      <c r="Q30" s="5">
        <v>0</v>
      </c>
      <c r="R30" s="5">
        <v>65050</v>
      </c>
      <c r="S30" s="5">
        <v>0</v>
      </c>
      <c r="T30" s="5">
        <v>0</v>
      </c>
      <c r="U30" s="5">
        <v>0</v>
      </c>
      <c r="V30" s="5">
        <v>0</v>
      </c>
      <c r="W30" s="5">
        <v>0</v>
      </c>
      <c r="X30" s="5">
        <v>0</v>
      </c>
      <c r="Y30" s="5">
        <v>337840</v>
      </c>
      <c r="Z30" s="5">
        <v>0</v>
      </c>
      <c r="AA30" s="5">
        <v>100000</v>
      </c>
      <c r="AB30" s="5">
        <v>77800</v>
      </c>
      <c r="AC30" s="5">
        <v>50520</v>
      </c>
      <c r="AD30" s="5">
        <v>329065</v>
      </c>
      <c r="AE30" s="5">
        <v>76320</v>
      </c>
      <c r="AF30" s="5">
        <v>0</v>
      </c>
      <c r="AG30" s="5">
        <v>0</v>
      </c>
      <c r="AH30" s="8"/>
    </row>
    <row r="31" spans="1:34" ht="15" customHeight="1" x14ac:dyDescent="0.25">
      <c r="A31" s="1" t="s">
        <v>185</v>
      </c>
      <c r="B31" s="1" t="s">
        <v>103</v>
      </c>
      <c r="C31" s="1" t="s">
        <v>161</v>
      </c>
      <c r="D31" s="1" t="s">
        <v>162</v>
      </c>
      <c r="E31" s="1" t="s">
        <v>186</v>
      </c>
      <c r="F31" s="3" t="s">
        <v>102</v>
      </c>
      <c r="G31" s="5">
        <v>12963904</v>
      </c>
      <c r="H31" s="5">
        <v>1423432</v>
      </c>
      <c r="I31" s="5">
        <v>2117300</v>
      </c>
      <c r="J31" s="5">
        <v>447235</v>
      </c>
      <c r="K31" s="5">
        <v>54190</v>
      </c>
      <c r="L31" s="5">
        <v>440764</v>
      </c>
      <c r="M31" s="5">
        <v>0</v>
      </c>
      <c r="N31" s="5">
        <v>64425</v>
      </c>
      <c r="O31" s="5">
        <v>71950</v>
      </c>
      <c r="P31" s="5">
        <v>168040</v>
      </c>
      <c r="Q31" s="5">
        <v>281415</v>
      </c>
      <c r="R31" s="5">
        <v>486905</v>
      </c>
      <c r="S31" s="5">
        <v>388052</v>
      </c>
      <c r="T31" s="5">
        <v>937999</v>
      </c>
      <c r="U31" s="5">
        <v>83900</v>
      </c>
      <c r="V31" s="5">
        <v>142114</v>
      </c>
      <c r="W31" s="5">
        <v>0</v>
      </c>
      <c r="X31" s="5">
        <v>111240</v>
      </c>
      <c r="Y31" s="5">
        <v>1116536</v>
      </c>
      <c r="Z31" s="5">
        <v>331377</v>
      </c>
      <c r="AA31" s="5">
        <v>317577</v>
      </c>
      <c r="AB31" s="5">
        <v>884911</v>
      </c>
      <c r="AC31" s="5">
        <v>938482</v>
      </c>
      <c r="AD31" s="5">
        <v>1626638</v>
      </c>
      <c r="AE31" s="5">
        <v>323969</v>
      </c>
      <c r="AF31" s="5">
        <v>117032</v>
      </c>
      <c r="AG31" s="5">
        <v>88421</v>
      </c>
      <c r="AH31" s="8"/>
    </row>
    <row r="32" spans="1:34" ht="15" customHeight="1" x14ac:dyDescent="0.25">
      <c r="A32" s="1" t="s">
        <v>189</v>
      </c>
      <c r="B32" s="1" t="s">
        <v>103</v>
      </c>
      <c r="C32" s="1" t="s">
        <v>161</v>
      </c>
      <c r="D32" s="1" t="s">
        <v>162</v>
      </c>
      <c r="E32" s="1" t="s">
        <v>190</v>
      </c>
      <c r="F32" s="3" t="s">
        <v>102</v>
      </c>
      <c r="G32" s="5">
        <v>27814134</v>
      </c>
      <c r="H32" s="5">
        <v>8306521</v>
      </c>
      <c r="I32" s="5">
        <v>1798260</v>
      </c>
      <c r="J32" s="5">
        <v>1886055</v>
      </c>
      <c r="K32" s="5">
        <v>0</v>
      </c>
      <c r="L32" s="5">
        <v>526356</v>
      </c>
      <c r="M32" s="5">
        <v>24000</v>
      </c>
      <c r="N32" s="5">
        <v>162108</v>
      </c>
      <c r="O32" s="5">
        <v>156988</v>
      </c>
      <c r="P32" s="5">
        <v>2235536</v>
      </c>
      <c r="Q32" s="5">
        <v>613142</v>
      </c>
      <c r="R32" s="5">
        <v>448372</v>
      </c>
      <c r="S32" s="5">
        <v>805678</v>
      </c>
      <c r="T32" s="5">
        <v>293452</v>
      </c>
      <c r="U32" s="5">
        <v>29766</v>
      </c>
      <c r="V32" s="5">
        <v>54841</v>
      </c>
      <c r="W32" s="5">
        <v>19806</v>
      </c>
      <c r="X32" s="5">
        <v>705735</v>
      </c>
      <c r="Y32" s="5">
        <v>4418044</v>
      </c>
      <c r="Z32" s="5">
        <v>1044314</v>
      </c>
      <c r="AA32" s="5">
        <v>1042513</v>
      </c>
      <c r="AB32" s="5">
        <v>149794</v>
      </c>
      <c r="AC32" s="5">
        <v>1726680</v>
      </c>
      <c r="AD32" s="5">
        <v>1315494</v>
      </c>
      <c r="AE32" s="5">
        <v>25495</v>
      </c>
      <c r="AF32" s="5">
        <v>25184</v>
      </c>
      <c r="AG32" s="5">
        <v>0</v>
      </c>
      <c r="AH32" s="8"/>
    </row>
    <row r="33" spans="1:34" ht="15" customHeight="1" x14ac:dyDescent="0.25">
      <c r="A33" s="1" t="s">
        <v>192</v>
      </c>
      <c r="B33" s="1" t="s">
        <v>103</v>
      </c>
      <c r="C33" s="1" t="s">
        <v>161</v>
      </c>
      <c r="D33" s="1" t="s">
        <v>162</v>
      </c>
      <c r="E33" s="1" t="s">
        <v>193</v>
      </c>
      <c r="F33" s="3" t="s">
        <v>102</v>
      </c>
      <c r="G33" s="5">
        <v>18616943</v>
      </c>
      <c r="H33" s="5">
        <v>3365982</v>
      </c>
      <c r="I33" s="5">
        <v>2370907</v>
      </c>
      <c r="J33" s="5">
        <v>671840</v>
      </c>
      <c r="K33" s="5">
        <v>105924</v>
      </c>
      <c r="L33" s="5">
        <v>758170</v>
      </c>
      <c r="M33" s="5">
        <v>136580</v>
      </c>
      <c r="N33" s="5">
        <v>273589</v>
      </c>
      <c r="O33" s="5">
        <v>58719</v>
      </c>
      <c r="P33" s="5">
        <v>1131120</v>
      </c>
      <c r="Q33" s="5">
        <v>379562</v>
      </c>
      <c r="R33" s="5">
        <v>180623</v>
      </c>
      <c r="S33" s="5">
        <v>1628506</v>
      </c>
      <c r="T33" s="5">
        <v>550805</v>
      </c>
      <c r="U33" s="5">
        <v>583901</v>
      </c>
      <c r="V33" s="5">
        <v>35725</v>
      </c>
      <c r="W33" s="5">
        <v>4420</v>
      </c>
      <c r="X33" s="5">
        <v>0</v>
      </c>
      <c r="Y33" s="5">
        <v>3018964</v>
      </c>
      <c r="Z33" s="5">
        <v>890281</v>
      </c>
      <c r="AA33" s="5">
        <v>575376</v>
      </c>
      <c r="AB33" s="5">
        <v>71180</v>
      </c>
      <c r="AC33" s="5">
        <v>863212</v>
      </c>
      <c r="AD33" s="5">
        <v>706883</v>
      </c>
      <c r="AE33" s="5">
        <v>250334</v>
      </c>
      <c r="AF33" s="5">
        <v>0</v>
      </c>
      <c r="AG33" s="5">
        <v>4340</v>
      </c>
      <c r="AH33" s="8"/>
    </row>
    <row r="34" spans="1:34" ht="15" customHeight="1" x14ac:dyDescent="0.25">
      <c r="A34" s="1" t="s">
        <v>195</v>
      </c>
      <c r="B34" s="1" t="s">
        <v>103</v>
      </c>
      <c r="C34" s="1" t="s">
        <v>161</v>
      </c>
      <c r="D34" s="1" t="s">
        <v>162</v>
      </c>
      <c r="E34" s="1" t="s">
        <v>196</v>
      </c>
      <c r="F34" s="3" t="s">
        <v>102</v>
      </c>
      <c r="G34" s="5">
        <v>1432889.7</v>
      </c>
      <c r="H34" s="5">
        <v>60451</v>
      </c>
      <c r="I34" s="5">
        <v>155816</v>
      </c>
      <c r="J34" s="5">
        <v>54404</v>
      </c>
      <c r="K34" s="5">
        <v>0</v>
      </c>
      <c r="L34" s="5">
        <v>18925</v>
      </c>
      <c r="M34" s="5">
        <v>0</v>
      </c>
      <c r="N34" s="5">
        <v>6070</v>
      </c>
      <c r="O34" s="5">
        <v>6230</v>
      </c>
      <c r="P34" s="5">
        <v>0</v>
      </c>
      <c r="Q34" s="5">
        <v>3075</v>
      </c>
      <c r="R34" s="5">
        <v>11568</v>
      </c>
      <c r="S34" s="5">
        <v>0</v>
      </c>
      <c r="T34" s="5">
        <v>5491.2</v>
      </c>
      <c r="U34" s="5">
        <v>0</v>
      </c>
      <c r="V34" s="5">
        <v>0</v>
      </c>
      <c r="W34" s="5">
        <v>0</v>
      </c>
      <c r="X34" s="5">
        <v>0</v>
      </c>
      <c r="Y34" s="5">
        <v>125465</v>
      </c>
      <c r="Z34" s="5">
        <v>26068</v>
      </c>
      <c r="AA34" s="5">
        <v>0</v>
      </c>
      <c r="AB34" s="5">
        <v>63116</v>
      </c>
      <c r="AC34" s="5">
        <v>277455</v>
      </c>
      <c r="AD34" s="5">
        <v>8615</v>
      </c>
      <c r="AE34" s="5">
        <v>29984</v>
      </c>
      <c r="AF34" s="5">
        <v>576201.5</v>
      </c>
      <c r="AG34" s="5">
        <v>3955</v>
      </c>
      <c r="AH34" s="8"/>
    </row>
    <row r="35" spans="1:34" ht="15" customHeight="1" x14ac:dyDescent="0.25">
      <c r="A35" s="1" t="s">
        <v>204</v>
      </c>
      <c r="B35" s="1" t="s">
        <v>103</v>
      </c>
      <c r="C35" s="1" t="s">
        <v>161</v>
      </c>
      <c r="D35" s="1" t="s">
        <v>162</v>
      </c>
      <c r="E35" s="1" t="s">
        <v>205</v>
      </c>
      <c r="F35" s="3" t="s">
        <v>102</v>
      </c>
      <c r="G35" s="5">
        <v>558850</v>
      </c>
      <c r="H35" s="5">
        <v>0</v>
      </c>
      <c r="I35" s="5">
        <v>332000</v>
      </c>
      <c r="J35" s="5">
        <v>0</v>
      </c>
      <c r="K35" s="5">
        <v>0</v>
      </c>
      <c r="L35" s="5">
        <v>0</v>
      </c>
      <c r="M35" s="5">
        <v>0</v>
      </c>
      <c r="N35" s="5">
        <v>0</v>
      </c>
      <c r="O35" s="5">
        <v>0</v>
      </c>
      <c r="P35" s="5">
        <v>0</v>
      </c>
      <c r="Q35" s="5">
        <v>0</v>
      </c>
      <c r="R35" s="5">
        <v>0</v>
      </c>
      <c r="S35" s="5">
        <v>117600</v>
      </c>
      <c r="T35" s="5">
        <v>0</v>
      </c>
      <c r="U35" s="5">
        <v>30850</v>
      </c>
      <c r="V35" s="5">
        <v>0</v>
      </c>
      <c r="W35" s="5">
        <v>0</v>
      </c>
      <c r="X35" s="5">
        <v>0</v>
      </c>
      <c r="Y35" s="5">
        <v>40000</v>
      </c>
      <c r="Z35" s="5">
        <v>0</v>
      </c>
      <c r="AA35" s="5">
        <v>0</v>
      </c>
      <c r="AB35" s="5">
        <v>0</v>
      </c>
      <c r="AC35" s="5">
        <v>38400</v>
      </c>
      <c r="AD35" s="5">
        <v>0</v>
      </c>
      <c r="AE35" s="5">
        <v>0</v>
      </c>
      <c r="AF35" s="5">
        <v>0</v>
      </c>
      <c r="AG35" s="5">
        <v>0</v>
      </c>
      <c r="AH35" s="8"/>
    </row>
    <row r="36" spans="1:34" ht="15" customHeight="1" x14ac:dyDescent="0.25">
      <c r="A36"/>
      <c r="B36"/>
      <c r="C36"/>
      <c r="D36" s="5"/>
      <c r="E36" s="5"/>
      <c r="F36" s="3"/>
      <c r="G36" s="5"/>
      <c r="H36" s="5"/>
      <c r="I36" s="5"/>
      <c r="J36" s="5"/>
      <c r="K36" s="5"/>
      <c r="L36" s="5"/>
      <c r="M36" s="5"/>
      <c r="N36" s="5"/>
      <c r="O36" s="5"/>
      <c r="P36" s="5"/>
      <c r="Q36" s="5"/>
      <c r="R36" s="5"/>
      <c r="S36" s="5"/>
      <c r="T36" s="5"/>
      <c r="U36" s="5"/>
      <c r="V36" s="5"/>
      <c r="W36" s="5"/>
      <c r="X36" s="5"/>
      <c r="Y36" s="5"/>
      <c r="Z36" s="5"/>
      <c r="AA36" s="5"/>
      <c r="AB36" s="5"/>
      <c r="AC36"/>
      <c r="AD36"/>
      <c r="AE36"/>
      <c r="AF36"/>
      <c r="AG36"/>
      <c r="AH36"/>
    </row>
    <row r="37" spans="1:34" ht="15" customHeight="1" x14ac:dyDescent="0.25">
      <c r="A37" s="2" t="s">
        <v>358</v>
      </c>
      <c r="B37"/>
      <c r="C37"/>
      <c r="D37"/>
      <c r="E37"/>
      <c r="F37"/>
      <c r="G37"/>
      <c r="H37"/>
      <c r="I37"/>
      <c r="J37"/>
      <c r="K37"/>
      <c r="L37"/>
      <c r="M37"/>
      <c r="N37"/>
      <c r="O37"/>
      <c r="P37"/>
      <c r="Q37"/>
      <c r="R37"/>
      <c r="S37"/>
      <c r="T37"/>
      <c r="U37"/>
      <c r="V37"/>
      <c r="W37"/>
      <c r="X37"/>
      <c r="Y37"/>
      <c r="Z37"/>
      <c r="AA37"/>
      <c r="AB37"/>
      <c r="AC37"/>
      <c r="AD37"/>
      <c r="AE37"/>
      <c r="AF37"/>
      <c r="AG37"/>
      <c r="AH37"/>
    </row>
    <row r="38" spans="1:34" ht="15" customHeight="1" x14ac:dyDescent="0.25">
      <c r="A38" s="2" t="s">
        <v>157</v>
      </c>
      <c r="B38" s="2" t="s">
        <v>98</v>
      </c>
      <c r="C38" s="2" t="s">
        <v>158</v>
      </c>
      <c r="D38" s="2" t="s">
        <v>159</v>
      </c>
      <c r="E38" s="2" t="s">
        <v>160</v>
      </c>
      <c r="F38" s="2" t="s">
        <v>99</v>
      </c>
      <c r="G38" s="4" t="s">
        <v>117</v>
      </c>
      <c r="H38" s="4" t="s">
        <v>118</v>
      </c>
      <c r="I38" s="4" t="s">
        <v>119</v>
      </c>
      <c r="J38" s="4" t="s">
        <v>120</v>
      </c>
      <c r="K38" s="4" t="s">
        <v>121</v>
      </c>
      <c r="L38" s="4" t="s">
        <v>122</v>
      </c>
      <c r="M38" s="4" t="s">
        <v>123</v>
      </c>
      <c r="N38" s="4" t="s">
        <v>124</v>
      </c>
      <c r="O38" s="4" t="s">
        <v>125</v>
      </c>
      <c r="P38" s="4" t="s">
        <v>126</v>
      </c>
      <c r="Q38" s="4" t="s">
        <v>127</v>
      </c>
      <c r="R38" s="4" t="s">
        <v>128</v>
      </c>
      <c r="S38" s="4" t="s">
        <v>129</v>
      </c>
      <c r="T38" s="4" t="s">
        <v>130</v>
      </c>
      <c r="U38" s="4" t="s">
        <v>131</v>
      </c>
      <c r="V38" s="4" t="s">
        <v>132</v>
      </c>
      <c r="W38" s="4" t="s">
        <v>133</v>
      </c>
      <c r="X38" s="4" t="s">
        <v>134</v>
      </c>
      <c r="Y38" s="4" t="s">
        <v>135</v>
      </c>
      <c r="Z38" s="4" t="s">
        <v>136</v>
      </c>
      <c r="AA38" s="4" t="s">
        <v>137</v>
      </c>
      <c r="AB38" s="4" t="s">
        <v>138</v>
      </c>
      <c r="AC38" s="4" t="s">
        <v>139</v>
      </c>
      <c r="AD38" s="4" t="s">
        <v>140</v>
      </c>
      <c r="AE38" s="4" t="s">
        <v>141</v>
      </c>
      <c r="AF38" s="4" t="s">
        <v>142</v>
      </c>
      <c r="AG38" s="4" t="s">
        <v>143</v>
      </c>
      <c r="AH38"/>
    </row>
    <row r="39" spans="1:34" ht="15" customHeight="1" x14ac:dyDescent="0.25">
      <c r="A39" s="1" t="s">
        <v>166</v>
      </c>
      <c r="B39" s="1" t="s">
        <v>103</v>
      </c>
      <c r="C39" s="1" t="s">
        <v>161</v>
      </c>
      <c r="D39" s="1" t="s">
        <v>162</v>
      </c>
      <c r="E39" s="1" t="s">
        <v>167</v>
      </c>
      <c r="F39" s="3" t="s">
        <v>102</v>
      </c>
      <c r="G39" s="5">
        <v>0</v>
      </c>
      <c r="H39" s="5">
        <v>0</v>
      </c>
      <c r="I39" s="5">
        <v>0</v>
      </c>
      <c r="J39" s="5">
        <v>0</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0</v>
      </c>
      <c r="AD39" s="5">
        <v>0</v>
      </c>
      <c r="AE39" s="5">
        <v>0</v>
      </c>
      <c r="AF39" s="5">
        <v>0</v>
      </c>
      <c r="AG39" s="5">
        <v>0</v>
      </c>
      <c r="AH39" s="8"/>
    </row>
    <row r="40" spans="1:34" ht="15" customHeight="1" x14ac:dyDescent="0.25">
      <c r="A40" s="1" t="s">
        <v>172</v>
      </c>
      <c r="B40" s="1" t="s">
        <v>103</v>
      </c>
      <c r="C40" s="1" t="s">
        <v>161</v>
      </c>
      <c r="D40" s="1" t="s">
        <v>162</v>
      </c>
      <c r="E40" s="1" t="s">
        <v>173</v>
      </c>
      <c r="F40" s="3" t="s">
        <v>102</v>
      </c>
      <c r="G40" s="5">
        <v>305450</v>
      </c>
      <c r="H40" s="5">
        <v>0</v>
      </c>
      <c r="I40" s="5">
        <v>43000</v>
      </c>
      <c r="J40" s="5">
        <v>41410</v>
      </c>
      <c r="K40" s="5">
        <v>0</v>
      </c>
      <c r="L40" s="5">
        <v>0</v>
      </c>
      <c r="M40" s="5">
        <v>0</v>
      </c>
      <c r="N40" s="5">
        <v>0</v>
      </c>
      <c r="O40" s="5">
        <v>11400</v>
      </c>
      <c r="P40" s="5">
        <v>0</v>
      </c>
      <c r="Q40" s="5">
        <v>15065</v>
      </c>
      <c r="R40" s="5">
        <v>26975</v>
      </c>
      <c r="S40" s="5">
        <v>0</v>
      </c>
      <c r="T40" s="5">
        <v>0</v>
      </c>
      <c r="U40" s="5">
        <v>0</v>
      </c>
      <c r="V40" s="5">
        <v>0</v>
      </c>
      <c r="W40" s="5">
        <v>0</v>
      </c>
      <c r="X40" s="5">
        <v>0</v>
      </c>
      <c r="Y40" s="5">
        <v>39840</v>
      </c>
      <c r="Z40" s="5">
        <v>4600</v>
      </c>
      <c r="AA40" s="5">
        <v>11500</v>
      </c>
      <c r="AB40" s="5">
        <v>0</v>
      </c>
      <c r="AC40" s="5">
        <v>17000</v>
      </c>
      <c r="AD40" s="5">
        <v>65660</v>
      </c>
      <c r="AE40" s="5">
        <v>23000</v>
      </c>
      <c r="AF40" s="5">
        <v>0</v>
      </c>
      <c r="AG40" s="5">
        <v>6000</v>
      </c>
      <c r="AH40" s="8"/>
    </row>
    <row r="41" spans="1:34" ht="15" customHeight="1" x14ac:dyDescent="0.25">
      <c r="A41" s="1" t="s">
        <v>177</v>
      </c>
      <c r="B41" s="1" t="s">
        <v>103</v>
      </c>
      <c r="C41" s="1" t="s">
        <v>161</v>
      </c>
      <c r="D41" s="1" t="s">
        <v>162</v>
      </c>
      <c r="E41" s="1" t="s">
        <v>178</v>
      </c>
      <c r="F41" s="3" t="s">
        <v>102</v>
      </c>
      <c r="G41" s="5">
        <v>1122305</v>
      </c>
      <c r="H41" s="5">
        <v>0</v>
      </c>
      <c r="I41" s="5">
        <v>0</v>
      </c>
      <c r="J41" s="5">
        <v>205500</v>
      </c>
      <c r="K41" s="5">
        <v>0</v>
      </c>
      <c r="L41" s="5">
        <v>0</v>
      </c>
      <c r="M41" s="5">
        <v>0</v>
      </c>
      <c r="N41" s="5">
        <v>0</v>
      </c>
      <c r="O41" s="5">
        <v>0</v>
      </c>
      <c r="P41" s="5">
        <v>0</v>
      </c>
      <c r="Q41" s="5">
        <v>90640</v>
      </c>
      <c r="R41" s="5">
        <v>32500</v>
      </c>
      <c r="S41" s="5">
        <v>0</v>
      </c>
      <c r="T41" s="5">
        <v>22500</v>
      </c>
      <c r="U41" s="5">
        <v>121000</v>
      </c>
      <c r="V41" s="5">
        <v>0</v>
      </c>
      <c r="W41" s="5">
        <v>0</v>
      </c>
      <c r="X41" s="5">
        <v>19440</v>
      </c>
      <c r="Y41" s="5">
        <v>328600</v>
      </c>
      <c r="Z41" s="5">
        <v>98910</v>
      </c>
      <c r="AA41" s="5">
        <v>30100</v>
      </c>
      <c r="AB41" s="5">
        <v>0</v>
      </c>
      <c r="AC41" s="5">
        <v>37000</v>
      </c>
      <c r="AD41" s="5">
        <v>136115</v>
      </c>
      <c r="AE41" s="5">
        <v>0</v>
      </c>
      <c r="AF41" s="5">
        <v>0</v>
      </c>
      <c r="AG41" s="5">
        <v>0</v>
      </c>
      <c r="AH41" s="8"/>
    </row>
    <row r="42" spans="1:34" ht="15" customHeight="1" x14ac:dyDescent="0.25">
      <c r="A42" s="1" t="s">
        <v>185</v>
      </c>
      <c r="B42" s="1" t="s">
        <v>103</v>
      </c>
      <c r="C42" s="1" t="s">
        <v>161</v>
      </c>
      <c r="D42" s="1" t="s">
        <v>162</v>
      </c>
      <c r="E42" s="1" t="s">
        <v>186</v>
      </c>
      <c r="F42" s="3" t="s">
        <v>102</v>
      </c>
      <c r="G42" s="5">
        <v>2385165</v>
      </c>
      <c r="H42" s="5">
        <v>220786</v>
      </c>
      <c r="I42" s="5">
        <v>195150</v>
      </c>
      <c r="J42" s="5">
        <v>99718</v>
      </c>
      <c r="K42" s="5">
        <v>3240</v>
      </c>
      <c r="L42" s="5">
        <v>16000</v>
      </c>
      <c r="M42" s="5">
        <v>0</v>
      </c>
      <c r="N42" s="5">
        <v>2990</v>
      </c>
      <c r="O42" s="5">
        <v>7070</v>
      </c>
      <c r="P42" s="5">
        <v>33605</v>
      </c>
      <c r="Q42" s="5">
        <v>58488</v>
      </c>
      <c r="R42" s="5">
        <v>125637</v>
      </c>
      <c r="S42" s="5">
        <v>46913</v>
      </c>
      <c r="T42" s="5">
        <v>103563</v>
      </c>
      <c r="U42" s="5">
        <v>30975</v>
      </c>
      <c r="V42" s="5">
        <v>16920</v>
      </c>
      <c r="W42" s="5">
        <v>0</v>
      </c>
      <c r="X42" s="5">
        <v>53772</v>
      </c>
      <c r="Y42" s="5">
        <v>102872</v>
      </c>
      <c r="Z42" s="5">
        <v>64708</v>
      </c>
      <c r="AA42" s="5">
        <v>171309</v>
      </c>
      <c r="AB42" s="5">
        <v>135072</v>
      </c>
      <c r="AC42" s="5">
        <v>402360</v>
      </c>
      <c r="AD42" s="5">
        <v>331481</v>
      </c>
      <c r="AE42" s="5">
        <v>56966</v>
      </c>
      <c r="AF42" s="5">
        <v>72580</v>
      </c>
      <c r="AG42" s="5">
        <v>32990</v>
      </c>
      <c r="AH42" s="8"/>
    </row>
    <row r="43" spans="1:34" ht="15" customHeight="1" x14ac:dyDescent="0.25">
      <c r="A43" s="1" t="s">
        <v>189</v>
      </c>
      <c r="B43" s="1" t="s">
        <v>103</v>
      </c>
      <c r="C43" s="1" t="s">
        <v>161</v>
      </c>
      <c r="D43" s="1" t="s">
        <v>162</v>
      </c>
      <c r="E43" s="1" t="s">
        <v>190</v>
      </c>
      <c r="F43" s="3" t="s">
        <v>102</v>
      </c>
      <c r="G43" s="5">
        <v>3643187</v>
      </c>
      <c r="H43" s="5">
        <v>739382</v>
      </c>
      <c r="I43" s="5">
        <v>112200</v>
      </c>
      <c r="J43" s="5">
        <v>74735</v>
      </c>
      <c r="K43" s="5">
        <v>0</v>
      </c>
      <c r="L43" s="5">
        <v>37428</v>
      </c>
      <c r="M43" s="5">
        <v>6000</v>
      </c>
      <c r="N43" s="5">
        <v>28300</v>
      </c>
      <c r="O43" s="5">
        <v>48250</v>
      </c>
      <c r="P43" s="5">
        <v>93800</v>
      </c>
      <c r="Q43" s="5">
        <v>58730</v>
      </c>
      <c r="R43" s="5">
        <v>174092</v>
      </c>
      <c r="S43" s="5">
        <v>96570</v>
      </c>
      <c r="T43" s="5">
        <v>23200</v>
      </c>
      <c r="U43" s="5">
        <v>49650</v>
      </c>
      <c r="V43" s="5">
        <v>19306</v>
      </c>
      <c r="W43" s="5">
        <v>20910</v>
      </c>
      <c r="X43" s="5">
        <v>259946</v>
      </c>
      <c r="Y43" s="5">
        <v>330970</v>
      </c>
      <c r="Z43" s="5">
        <v>110497</v>
      </c>
      <c r="AA43" s="5">
        <v>349056</v>
      </c>
      <c r="AB43" s="5">
        <v>108402</v>
      </c>
      <c r="AC43" s="5">
        <v>556135</v>
      </c>
      <c r="AD43" s="5">
        <v>284946</v>
      </c>
      <c r="AE43" s="5">
        <v>19560</v>
      </c>
      <c r="AF43" s="5">
        <v>41122</v>
      </c>
      <c r="AG43" s="5">
        <v>0</v>
      </c>
      <c r="AH43" s="8"/>
    </row>
    <row r="44" spans="1:34" ht="15" customHeight="1" x14ac:dyDescent="0.25">
      <c r="A44" s="1" t="s">
        <v>192</v>
      </c>
      <c r="B44" s="1" t="s">
        <v>103</v>
      </c>
      <c r="C44" s="1" t="s">
        <v>161</v>
      </c>
      <c r="D44" s="1" t="s">
        <v>162</v>
      </c>
      <c r="E44" s="1" t="s">
        <v>193</v>
      </c>
      <c r="F44" s="3" t="s">
        <v>102</v>
      </c>
      <c r="G44" s="5">
        <v>4012906</v>
      </c>
      <c r="H44" s="5">
        <v>415689</v>
      </c>
      <c r="I44" s="5">
        <v>324500</v>
      </c>
      <c r="J44" s="5">
        <v>215640</v>
      </c>
      <c r="K44" s="5">
        <v>0</v>
      </c>
      <c r="L44" s="5">
        <v>396382</v>
      </c>
      <c r="M44" s="5">
        <v>0</v>
      </c>
      <c r="N44" s="5">
        <v>45942</v>
      </c>
      <c r="O44" s="5">
        <v>20500</v>
      </c>
      <c r="P44" s="5">
        <v>462840</v>
      </c>
      <c r="Q44" s="5">
        <v>83459</v>
      </c>
      <c r="R44" s="5">
        <v>115892</v>
      </c>
      <c r="S44" s="5">
        <v>165330</v>
      </c>
      <c r="T44" s="5">
        <v>42875</v>
      </c>
      <c r="U44" s="5">
        <v>321218</v>
      </c>
      <c r="V44" s="5">
        <v>6808</v>
      </c>
      <c r="W44" s="5">
        <v>0</v>
      </c>
      <c r="X44" s="5">
        <v>0</v>
      </c>
      <c r="Y44" s="5">
        <v>389524</v>
      </c>
      <c r="Z44" s="5">
        <v>390486</v>
      </c>
      <c r="AA44" s="5">
        <v>257435</v>
      </c>
      <c r="AB44" s="5">
        <v>42910</v>
      </c>
      <c r="AC44" s="5">
        <v>87588</v>
      </c>
      <c r="AD44" s="5">
        <v>177349</v>
      </c>
      <c r="AE44" s="5">
        <v>50539</v>
      </c>
      <c r="AF44" s="5">
        <v>0</v>
      </c>
      <c r="AG44" s="5">
        <v>0</v>
      </c>
      <c r="AH44" s="8"/>
    </row>
    <row r="45" spans="1:34" ht="15" customHeight="1" x14ac:dyDescent="0.25">
      <c r="A45" s="1" t="s">
        <v>195</v>
      </c>
      <c r="B45" s="1" t="s">
        <v>103</v>
      </c>
      <c r="C45" s="1" t="s">
        <v>161</v>
      </c>
      <c r="D45" s="1" t="s">
        <v>162</v>
      </c>
      <c r="E45" s="1" t="s">
        <v>196</v>
      </c>
      <c r="F45" s="3" t="s">
        <v>102</v>
      </c>
      <c r="G45" s="5">
        <v>269580</v>
      </c>
      <c r="H45" s="5">
        <v>5835</v>
      </c>
      <c r="I45" s="5">
        <v>201380</v>
      </c>
      <c r="J45" s="5">
        <v>17060</v>
      </c>
      <c r="K45" s="5">
        <v>0</v>
      </c>
      <c r="L45" s="5">
        <v>0</v>
      </c>
      <c r="M45" s="5">
        <v>0</v>
      </c>
      <c r="N45" s="5">
        <v>0</v>
      </c>
      <c r="O45" s="5">
        <v>10787</v>
      </c>
      <c r="P45" s="5">
        <v>0</v>
      </c>
      <c r="Q45" s="5">
        <v>0</v>
      </c>
      <c r="R45" s="5">
        <v>0</v>
      </c>
      <c r="S45" s="5">
        <v>0</v>
      </c>
      <c r="T45" s="5">
        <v>0</v>
      </c>
      <c r="U45" s="5">
        <v>0</v>
      </c>
      <c r="V45" s="5">
        <v>0</v>
      </c>
      <c r="W45" s="5">
        <v>0</v>
      </c>
      <c r="X45" s="5">
        <v>0</v>
      </c>
      <c r="Y45" s="5">
        <v>0</v>
      </c>
      <c r="Z45" s="5">
        <v>0</v>
      </c>
      <c r="AA45" s="5">
        <v>0</v>
      </c>
      <c r="AB45" s="5">
        <v>0</v>
      </c>
      <c r="AC45" s="5">
        <v>21940</v>
      </c>
      <c r="AD45" s="5">
        <v>0</v>
      </c>
      <c r="AE45" s="5">
        <v>3593</v>
      </c>
      <c r="AF45" s="5">
        <v>0</v>
      </c>
      <c r="AG45" s="5">
        <v>8985</v>
      </c>
      <c r="AH45" s="8"/>
    </row>
    <row r="46" spans="1:34" ht="15" customHeight="1" x14ac:dyDescent="0.25">
      <c r="A46" s="1" t="s">
        <v>204</v>
      </c>
      <c r="B46" s="1" t="s">
        <v>103</v>
      </c>
      <c r="C46" s="1" t="s">
        <v>161</v>
      </c>
      <c r="D46" s="1" t="s">
        <v>162</v>
      </c>
      <c r="E46" s="1" t="s">
        <v>205</v>
      </c>
      <c r="F46" s="3" t="s">
        <v>102</v>
      </c>
      <c r="G46" s="5">
        <v>0</v>
      </c>
      <c r="H46" s="5">
        <v>0</v>
      </c>
      <c r="I46" s="5">
        <v>0</v>
      </c>
      <c r="J46" s="5">
        <v>0</v>
      </c>
      <c r="K46" s="5">
        <v>0</v>
      </c>
      <c r="L46" s="5">
        <v>0</v>
      </c>
      <c r="M46" s="5">
        <v>0</v>
      </c>
      <c r="N46" s="5">
        <v>0</v>
      </c>
      <c r="O46" s="5">
        <v>0</v>
      </c>
      <c r="P46" s="5">
        <v>0</v>
      </c>
      <c r="Q46" s="5">
        <v>0</v>
      </c>
      <c r="R46" s="5">
        <v>0</v>
      </c>
      <c r="S46" s="5">
        <v>0</v>
      </c>
      <c r="T46" s="5">
        <v>0</v>
      </c>
      <c r="U46" s="5">
        <v>0</v>
      </c>
      <c r="V46" s="5">
        <v>0</v>
      </c>
      <c r="W46" s="5">
        <v>0</v>
      </c>
      <c r="X46" s="5">
        <v>0</v>
      </c>
      <c r="Y46" s="5">
        <v>0</v>
      </c>
      <c r="Z46" s="5">
        <v>0</v>
      </c>
      <c r="AA46" s="5">
        <v>0</v>
      </c>
      <c r="AB46" s="5">
        <v>0</v>
      </c>
      <c r="AC46" s="5">
        <v>0</v>
      </c>
      <c r="AD46" s="5">
        <v>0</v>
      </c>
      <c r="AE46" s="5">
        <v>0</v>
      </c>
      <c r="AF46" s="5">
        <v>0</v>
      </c>
      <c r="AG46" s="5">
        <v>0</v>
      </c>
      <c r="AH46" s="8"/>
    </row>
    <row r="47" spans="1:34" x14ac:dyDescent="0.25"/>
    <row r="48" spans="1:34" ht="15" customHeight="1" x14ac:dyDescent="0.25">
      <c r="A48" s="2" t="s">
        <v>359</v>
      </c>
      <c r="B48"/>
      <c r="C48"/>
      <c r="D48"/>
      <c r="E48"/>
      <c r="F48"/>
      <c r="G48"/>
      <c r="H48"/>
      <c r="I48"/>
      <c r="J48"/>
      <c r="K48"/>
      <c r="L48"/>
      <c r="M48"/>
      <c r="N48"/>
      <c r="O48"/>
      <c r="P48"/>
      <c r="Q48"/>
      <c r="R48"/>
      <c r="S48"/>
      <c r="T48"/>
      <c r="U48"/>
      <c r="V48"/>
      <c r="W48"/>
      <c r="X48"/>
      <c r="Y48"/>
      <c r="Z48"/>
      <c r="AA48"/>
      <c r="AB48"/>
      <c r="AC48"/>
      <c r="AD48"/>
      <c r="AE48"/>
      <c r="AF48"/>
      <c r="AG48"/>
      <c r="AH48"/>
    </row>
    <row r="49" spans="1:34" ht="15" customHeight="1" x14ac:dyDescent="0.25">
      <c r="A49" s="2" t="s">
        <v>157</v>
      </c>
      <c r="B49" s="2" t="s">
        <v>98</v>
      </c>
      <c r="C49" s="2" t="s">
        <v>158</v>
      </c>
      <c r="D49" s="2" t="s">
        <v>159</v>
      </c>
      <c r="E49" s="2" t="s">
        <v>160</v>
      </c>
      <c r="F49" s="2" t="s">
        <v>99</v>
      </c>
      <c r="G49" s="4" t="s">
        <v>117</v>
      </c>
      <c r="H49" s="4" t="s">
        <v>118</v>
      </c>
      <c r="I49" s="4" t="s">
        <v>119</v>
      </c>
      <c r="J49" s="4" t="s">
        <v>120</v>
      </c>
      <c r="K49" s="4" t="s">
        <v>121</v>
      </c>
      <c r="L49" s="4" t="s">
        <v>122</v>
      </c>
      <c r="M49" s="4" t="s">
        <v>123</v>
      </c>
      <c r="N49" s="4" t="s">
        <v>124</v>
      </c>
      <c r="O49" s="4" t="s">
        <v>125</v>
      </c>
      <c r="P49" s="4" t="s">
        <v>126</v>
      </c>
      <c r="Q49" s="4" t="s">
        <v>127</v>
      </c>
      <c r="R49" s="4" t="s">
        <v>128</v>
      </c>
      <c r="S49" s="4" t="s">
        <v>129</v>
      </c>
      <c r="T49" s="4" t="s">
        <v>130</v>
      </c>
      <c r="U49" s="4" t="s">
        <v>131</v>
      </c>
      <c r="V49" s="4" t="s">
        <v>132</v>
      </c>
      <c r="W49" s="4" t="s">
        <v>133</v>
      </c>
      <c r="X49" s="4" t="s">
        <v>134</v>
      </c>
      <c r="Y49" s="4" t="s">
        <v>135</v>
      </c>
      <c r="Z49" s="4" t="s">
        <v>136</v>
      </c>
      <c r="AA49" s="4" t="s">
        <v>137</v>
      </c>
      <c r="AB49" s="4" t="s">
        <v>138</v>
      </c>
      <c r="AC49" s="4" t="s">
        <v>139</v>
      </c>
      <c r="AD49" s="4" t="s">
        <v>140</v>
      </c>
      <c r="AE49" s="4" t="s">
        <v>141</v>
      </c>
      <c r="AF49" s="4" t="s">
        <v>142</v>
      </c>
      <c r="AG49" s="4" t="s">
        <v>143</v>
      </c>
      <c r="AH49"/>
    </row>
    <row r="50" spans="1:34" ht="15" customHeight="1" x14ac:dyDescent="0.25">
      <c r="A50" s="1" t="s">
        <v>166</v>
      </c>
      <c r="B50" s="1" t="s">
        <v>103</v>
      </c>
      <c r="C50" s="1" t="s">
        <v>161</v>
      </c>
      <c r="D50" s="1" t="s">
        <v>162</v>
      </c>
      <c r="E50" s="1" t="s">
        <v>167</v>
      </c>
      <c r="F50" s="3" t="s">
        <v>110</v>
      </c>
      <c r="G50" s="5">
        <v>104</v>
      </c>
      <c r="H50" s="5">
        <v>0</v>
      </c>
      <c r="I50" s="5">
        <v>0</v>
      </c>
      <c r="J50" s="5">
        <v>1</v>
      </c>
      <c r="K50" s="5">
        <v>0</v>
      </c>
      <c r="L50" s="5">
        <v>3</v>
      </c>
      <c r="M50" s="5">
        <v>3</v>
      </c>
      <c r="N50" s="5">
        <v>0</v>
      </c>
      <c r="O50" s="5">
        <v>5</v>
      </c>
      <c r="P50" s="5">
        <v>0</v>
      </c>
      <c r="Q50" s="5">
        <v>5</v>
      </c>
      <c r="R50" s="5">
        <v>3</v>
      </c>
      <c r="S50" s="5">
        <v>0</v>
      </c>
      <c r="T50" s="5">
        <v>0</v>
      </c>
      <c r="U50" s="5">
        <v>1</v>
      </c>
      <c r="V50" s="5">
        <v>3</v>
      </c>
      <c r="W50" s="5">
        <v>2</v>
      </c>
      <c r="X50" s="5">
        <v>3</v>
      </c>
      <c r="Y50" s="5">
        <v>11</v>
      </c>
      <c r="Z50" s="5">
        <v>11</v>
      </c>
      <c r="AA50" s="5">
        <v>11</v>
      </c>
      <c r="AB50" s="5">
        <v>15</v>
      </c>
      <c r="AC50" s="5">
        <v>15</v>
      </c>
      <c r="AD50" s="5">
        <v>7</v>
      </c>
      <c r="AE50" s="5">
        <v>0</v>
      </c>
      <c r="AF50" s="5">
        <v>0</v>
      </c>
      <c r="AG50" s="5">
        <v>5</v>
      </c>
      <c r="AH50" s="8"/>
    </row>
    <row r="51" spans="1:34" ht="15" customHeight="1" x14ac:dyDescent="0.25">
      <c r="A51" s="1" t="s">
        <v>172</v>
      </c>
      <c r="B51" s="1" t="s">
        <v>103</v>
      </c>
      <c r="C51" s="1" t="s">
        <v>161</v>
      </c>
      <c r="D51" s="1" t="s">
        <v>162</v>
      </c>
      <c r="E51" s="1" t="s">
        <v>173</v>
      </c>
      <c r="F51" s="3" t="s">
        <v>110</v>
      </c>
      <c r="G51" s="5">
        <v>292</v>
      </c>
      <c r="H51" s="5">
        <v>0</v>
      </c>
      <c r="I51" s="5">
        <v>82</v>
      </c>
      <c r="J51" s="5">
        <v>11</v>
      </c>
      <c r="K51" s="5">
        <v>0</v>
      </c>
      <c r="L51" s="5">
        <v>4</v>
      </c>
      <c r="M51" s="5">
        <v>0</v>
      </c>
      <c r="N51" s="5">
        <v>1</v>
      </c>
      <c r="O51" s="5">
        <v>6</v>
      </c>
      <c r="P51" s="5">
        <v>0</v>
      </c>
      <c r="Q51" s="5">
        <v>10</v>
      </c>
      <c r="R51" s="5">
        <v>13</v>
      </c>
      <c r="S51" s="5">
        <v>4</v>
      </c>
      <c r="T51" s="5">
        <v>11</v>
      </c>
      <c r="U51" s="5">
        <v>2</v>
      </c>
      <c r="V51" s="5">
        <v>0</v>
      </c>
      <c r="W51" s="5">
        <v>0</v>
      </c>
      <c r="X51" s="5">
        <v>0</v>
      </c>
      <c r="Y51" s="5">
        <v>15</v>
      </c>
      <c r="Z51" s="5">
        <v>10</v>
      </c>
      <c r="AA51" s="5">
        <v>16</v>
      </c>
      <c r="AB51" s="5">
        <v>7</v>
      </c>
      <c r="AC51" s="5">
        <v>61</v>
      </c>
      <c r="AD51" s="5">
        <v>18</v>
      </c>
      <c r="AE51" s="5">
        <v>17</v>
      </c>
      <c r="AF51" s="5">
        <v>0</v>
      </c>
      <c r="AG51" s="5">
        <v>4</v>
      </c>
      <c r="AH51" s="8"/>
    </row>
    <row r="52" spans="1:34" ht="15" customHeight="1" x14ac:dyDescent="0.25">
      <c r="A52" s="1" t="s">
        <v>177</v>
      </c>
      <c r="B52" s="1" t="s">
        <v>103</v>
      </c>
      <c r="C52" s="1" t="s">
        <v>161</v>
      </c>
      <c r="D52" s="1" t="s">
        <v>162</v>
      </c>
      <c r="E52" s="1" t="s">
        <v>178</v>
      </c>
      <c r="F52" s="3" t="s">
        <v>110</v>
      </c>
      <c r="G52" s="5">
        <v>0</v>
      </c>
      <c r="H52" s="5">
        <v>0</v>
      </c>
      <c r="I52" s="5">
        <v>0</v>
      </c>
      <c r="J52" s="5">
        <v>0</v>
      </c>
      <c r="K52" s="5">
        <v>0</v>
      </c>
      <c r="L52" s="5">
        <v>0</v>
      </c>
      <c r="M52" s="5">
        <v>0</v>
      </c>
      <c r="N52" s="5">
        <v>0</v>
      </c>
      <c r="O52" s="5">
        <v>0</v>
      </c>
      <c r="P52" s="5">
        <v>0</v>
      </c>
      <c r="Q52" s="5">
        <v>0</v>
      </c>
      <c r="R52" s="5">
        <v>0</v>
      </c>
      <c r="S52" s="5">
        <v>0</v>
      </c>
      <c r="T52" s="5">
        <v>0</v>
      </c>
      <c r="U52" s="5">
        <v>0</v>
      </c>
      <c r="V52" s="5">
        <v>0</v>
      </c>
      <c r="W52" s="5">
        <v>0</v>
      </c>
      <c r="X52" s="5">
        <v>0</v>
      </c>
      <c r="Y52" s="5">
        <v>0</v>
      </c>
      <c r="Z52" s="5">
        <v>0</v>
      </c>
      <c r="AA52" s="5">
        <v>0</v>
      </c>
      <c r="AB52" s="5">
        <v>0</v>
      </c>
      <c r="AC52" s="5">
        <v>0</v>
      </c>
      <c r="AD52" s="5">
        <v>0</v>
      </c>
      <c r="AE52" s="5">
        <v>0</v>
      </c>
      <c r="AF52" s="5">
        <v>0</v>
      </c>
      <c r="AG52" s="5">
        <v>0</v>
      </c>
      <c r="AH52" s="8"/>
    </row>
    <row r="53" spans="1:34" ht="15" customHeight="1" x14ac:dyDescent="0.25">
      <c r="A53" s="1" t="s">
        <v>185</v>
      </c>
      <c r="B53" s="1" t="s">
        <v>103</v>
      </c>
      <c r="C53" s="1" t="s">
        <v>161</v>
      </c>
      <c r="D53" s="1" t="s">
        <v>162</v>
      </c>
      <c r="E53" s="1" t="s">
        <v>186</v>
      </c>
      <c r="F53" s="3" t="s">
        <v>110</v>
      </c>
      <c r="G53" s="5">
        <v>10310</v>
      </c>
      <c r="H53" s="5">
        <v>1275</v>
      </c>
      <c r="I53" s="5">
        <v>1460</v>
      </c>
      <c r="J53" s="5">
        <v>286</v>
      </c>
      <c r="K53" s="5">
        <v>15</v>
      </c>
      <c r="L53" s="5">
        <v>129</v>
      </c>
      <c r="M53" s="5">
        <v>4</v>
      </c>
      <c r="N53" s="5">
        <v>23</v>
      </c>
      <c r="O53" s="5">
        <v>92</v>
      </c>
      <c r="P53" s="5">
        <v>47</v>
      </c>
      <c r="Q53" s="5">
        <v>419</v>
      </c>
      <c r="R53" s="5">
        <v>512</v>
      </c>
      <c r="S53" s="5">
        <v>140</v>
      </c>
      <c r="T53" s="5">
        <v>806</v>
      </c>
      <c r="U53" s="5">
        <v>77</v>
      </c>
      <c r="V53" s="5">
        <v>112</v>
      </c>
      <c r="W53" s="5">
        <v>14</v>
      </c>
      <c r="X53" s="5">
        <v>641</v>
      </c>
      <c r="Y53" s="5">
        <v>206</v>
      </c>
      <c r="Z53" s="5">
        <v>785</v>
      </c>
      <c r="AA53" s="5">
        <v>174</v>
      </c>
      <c r="AB53" s="5">
        <v>583</v>
      </c>
      <c r="AC53" s="5">
        <v>1056</v>
      </c>
      <c r="AD53" s="5">
        <v>592</v>
      </c>
      <c r="AE53" s="5">
        <v>277</v>
      </c>
      <c r="AF53" s="5">
        <v>429</v>
      </c>
      <c r="AG53" s="5">
        <v>156</v>
      </c>
      <c r="AH53" s="8"/>
    </row>
    <row r="54" spans="1:34" ht="15" customHeight="1" x14ac:dyDescent="0.25">
      <c r="A54" s="1" t="s">
        <v>189</v>
      </c>
      <c r="B54" s="1" t="s">
        <v>103</v>
      </c>
      <c r="C54" s="1" t="s">
        <v>161</v>
      </c>
      <c r="D54" s="1" t="s">
        <v>162</v>
      </c>
      <c r="E54" s="1" t="s">
        <v>190</v>
      </c>
      <c r="F54" s="3" t="s">
        <v>110</v>
      </c>
      <c r="G54" s="5">
        <v>2709</v>
      </c>
      <c r="H54" s="5">
        <v>735</v>
      </c>
      <c r="I54" s="5">
        <v>256</v>
      </c>
      <c r="J54" s="5">
        <v>212</v>
      </c>
      <c r="K54" s="5">
        <v>0</v>
      </c>
      <c r="L54" s="5">
        <v>26</v>
      </c>
      <c r="M54" s="5">
        <v>7</v>
      </c>
      <c r="N54" s="5">
        <v>1</v>
      </c>
      <c r="O54" s="5">
        <v>3</v>
      </c>
      <c r="P54" s="5">
        <v>55</v>
      </c>
      <c r="Q54" s="5">
        <v>119</v>
      </c>
      <c r="R54" s="5">
        <v>51</v>
      </c>
      <c r="S54" s="5">
        <v>130</v>
      </c>
      <c r="T54" s="5">
        <v>43</v>
      </c>
      <c r="U54" s="5">
        <v>19</v>
      </c>
      <c r="V54" s="5">
        <v>27</v>
      </c>
      <c r="W54" s="5">
        <v>6</v>
      </c>
      <c r="X54" s="5">
        <v>200</v>
      </c>
      <c r="Y54" s="5">
        <v>63</v>
      </c>
      <c r="Z54" s="5">
        <v>153</v>
      </c>
      <c r="AA54" s="5">
        <v>166</v>
      </c>
      <c r="AB54" s="5">
        <v>7</v>
      </c>
      <c r="AC54" s="5">
        <v>391</v>
      </c>
      <c r="AD54" s="5">
        <v>20</v>
      </c>
      <c r="AE54" s="5">
        <v>4</v>
      </c>
      <c r="AF54" s="5">
        <v>11</v>
      </c>
      <c r="AG54" s="5">
        <v>4</v>
      </c>
      <c r="AH54" s="8"/>
    </row>
    <row r="55" spans="1:34" ht="15" customHeight="1" x14ac:dyDescent="0.25">
      <c r="A55" s="1" t="s">
        <v>192</v>
      </c>
      <c r="B55" s="1" t="s">
        <v>103</v>
      </c>
      <c r="C55" s="1" t="s">
        <v>161</v>
      </c>
      <c r="D55" s="1" t="s">
        <v>162</v>
      </c>
      <c r="E55" s="1" t="s">
        <v>193</v>
      </c>
      <c r="F55" s="3" t="s">
        <v>110</v>
      </c>
      <c r="G55" s="5">
        <v>993</v>
      </c>
      <c r="H55" s="5">
        <v>114</v>
      </c>
      <c r="I55" s="5">
        <v>353</v>
      </c>
      <c r="J55" s="5">
        <v>32</v>
      </c>
      <c r="K55" s="5">
        <v>3</v>
      </c>
      <c r="L55" s="5">
        <v>51</v>
      </c>
      <c r="M55" s="5">
        <v>6</v>
      </c>
      <c r="N55" s="5">
        <v>8</v>
      </c>
      <c r="O55" s="5">
        <v>47</v>
      </c>
      <c r="P55" s="5">
        <v>5</v>
      </c>
      <c r="Q55" s="5">
        <v>23</v>
      </c>
      <c r="R55" s="5">
        <v>12</v>
      </c>
      <c r="S55" s="5">
        <v>49</v>
      </c>
      <c r="T55" s="5">
        <v>14</v>
      </c>
      <c r="U55" s="5">
        <v>39</v>
      </c>
      <c r="V55" s="5">
        <v>5</v>
      </c>
      <c r="W55" s="5">
        <v>1</v>
      </c>
      <c r="X55" s="5">
        <v>0</v>
      </c>
      <c r="Y55" s="5">
        <v>11</v>
      </c>
      <c r="Z55" s="5">
        <v>41</v>
      </c>
      <c r="AA55" s="5">
        <v>31</v>
      </c>
      <c r="AB55" s="5">
        <v>15</v>
      </c>
      <c r="AC55" s="5">
        <v>52</v>
      </c>
      <c r="AD55" s="5">
        <v>19</v>
      </c>
      <c r="AE55" s="5">
        <v>62</v>
      </c>
      <c r="AF55" s="5">
        <v>0</v>
      </c>
      <c r="AG55" s="5">
        <v>0</v>
      </c>
      <c r="AH55" s="8"/>
    </row>
    <row r="56" spans="1:34" ht="15" customHeight="1" x14ac:dyDescent="0.25">
      <c r="A56" s="1" t="s">
        <v>195</v>
      </c>
      <c r="B56" s="1" t="s">
        <v>103</v>
      </c>
      <c r="C56" s="1" t="s">
        <v>161</v>
      </c>
      <c r="D56" s="1" t="s">
        <v>162</v>
      </c>
      <c r="E56" s="1" t="s">
        <v>196</v>
      </c>
      <c r="F56" s="3" t="s">
        <v>110</v>
      </c>
      <c r="G56" s="5">
        <v>254</v>
      </c>
      <c r="H56" s="5">
        <v>16</v>
      </c>
      <c r="I56" s="5">
        <v>38</v>
      </c>
      <c r="J56" s="5">
        <v>9</v>
      </c>
      <c r="K56" s="5">
        <v>1</v>
      </c>
      <c r="L56" s="5">
        <v>1</v>
      </c>
      <c r="M56" s="5">
        <v>0</v>
      </c>
      <c r="N56" s="5">
        <v>0</v>
      </c>
      <c r="O56" s="5">
        <v>4</v>
      </c>
      <c r="P56" s="5">
        <v>0</v>
      </c>
      <c r="Q56" s="5">
        <v>10</v>
      </c>
      <c r="R56" s="5">
        <v>6</v>
      </c>
      <c r="S56" s="5">
        <v>0</v>
      </c>
      <c r="T56" s="5">
        <v>6</v>
      </c>
      <c r="U56" s="5">
        <v>0</v>
      </c>
      <c r="V56" s="5">
        <v>4</v>
      </c>
      <c r="W56" s="5">
        <v>0</v>
      </c>
      <c r="X56" s="5">
        <v>0</v>
      </c>
      <c r="Y56" s="5">
        <v>10</v>
      </c>
      <c r="Z56" s="5">
        <v>8</v>
      </c>
      <c r="AA56" s="5">
        <v>1</v>
      </c>
      <c r="AB56" s="5">
        <v>12</v>
      </c>
      <c r="AC56" s="5">
        <v>90</v>
      </c>
      <c r="AD56" s="5">
        <v>11</v>
      </c>
      <c r="AE56" s="5">
        <v>10</v>
      </c>
      <c r="AF56" s="5">
        <v>12</v>
      </c>
      <c r="AG56" s="5">
        <v>5</v>
      </c>
      <c r="AH56" s="8"/>
    </row>
    <row r="57" spans="1:34" ht="15" customHeight="1" x14ac:dyDescent="0.25">
      <c r="A57" s="1" t="s">
        <v>204</v>
      </c>
      <c r="B57" s="1" t="s">
        <v>103</v>
      </c>
      <c r="C57" s="1" t="s">
        <v>161</v>
      </c>
      <c r="D57" s="1" t="s">
        <v>162</v>
      </c>
      <c r="E57" s="1" t="s">
        <v>205</v>
      </c>
      <c r="F57" s="3" t="s">
        <v>110</v>
      </c>
      <c r="G57" s="5">
        <v>10</v>
      </c>
      <c r="H57" s="5">
        <v>0</v>
      </c>
      <c r="I57" s="5">
        <v>1</v>
      </c>
      <c r="J57" s="5">
        <v>0</v>
      </c>
      <c r="K57" s="5">
        <v>0</v>
      </c>
      <c r="L57" s="5">
        <v>0</v>
      </c>
      <c r="M57" s="5">
        <v>0</v>
      </c>
      <c r="N57" s="5">
        <v>0</v>
      </c>
      <c r="O57" s="5">
        <v>0</v>
      </c>
      <c r="P57" s="5">
        <v>0</v>
      </c>
      <c r="Q57" s="5">
        <v>0</v>
      </c>
      <c r="R57" s="5">
        <v>0</v>
      </c>
      <c r="S57" s="5">
        <v>0</v>
      </c>
      <c r="T57" s="5">
        <v>0</v>
      </c>
      <c r="U57" s="5">
        <v>1</v>
      </c>
      <c r="V57" s="5">
        <v>0</v>
      </c>
      <c r="W57" s="5">
        <v>0</v>
      </c>
      <c r="X57" s="5">
        <v>0</v>
      </c>
      <c r="Y57" s="5">
        <v>1</v>
      </c>
      <c r="Z57" s="5">
        <v>0</v>
      </c>
      <c r="AA57" s="5">
        <v>2</v>
      </c>
      <c r="AB57" s="5">
        <v>0</v>
      </c>
      <c r="AC57" s="5">
        <v>4</v>
      </c>
      <c r="AD57" s="5">
        <v>0</v>
      </c>
      <c r="AE57" s="5">
        <v>0</v>
      </c>
      <c r="AF57" s="5">
        <v>1</v>
      </c>
      <c r="AG57" s="5">
        <v>0</v>
      </c>
      <c r="AH57" s="8"/>
    </row>
    <row r="58" spans="1:34" ht="15" customHeight="1" x14ac:dyDescent="0.25">
      <c r="A58"/>
      <c r="B58"/>
      <c r="C58"/>
      <c r="D58" s="5"/>
      <c r="E58" s="5"/>
      <c r="F58" s="3"/>
      <c r="G58" s="5"/>
      <c r="H58" s="5"/>
      <c r="I58" s="5"/>
      <c r="J58" s="5"/>
      <c r="K58" s="5"/>
      <c r="L58" s="5"/>
      <c r="M58" s="5"/>
      <c r="N58" s="5"/>
      <c r="O58" s="5"/>
      <c r="P58" s="5"/>
      <c r="Q58" s="5"/>
      <c r="R58" s="5"/>
      <c r="S58" s="5"/>
      <c r="T58" s="5"/>
      <c r="U58" s="5"/>
      <c r="V58" s="5"/>
      <c r="W58" s="5"/>
      <c r="X58" s="5"/>
      <c r="Y58" s="5"/>
      <c r="Z58" s="5"/>
      <c r="AA58" s="5"/>
      <c r="AB58" s="5"/>
      <c r="AC58"/>
      <c r="AD58"/>
      <c r="AE58"/>
      <c r="AF58"/>
      <c r="AG58"/>
      <c r="AH58"/>
    </row>
    <row r="59" spans="1:34" ht="15" customHeight="1" x14ac:dyDescent="0.25">
      <c r="A59" s="2" t="s">
        <v>360</v>
      </c>
      <c r="B59"/>
      <c r="C59"/>
      <c r="D59"/>
      <c r="E59"/>
      <c r="F59"/>
      <c r="G59"/>
      <c r="H59"/>
      <c r="I59"/>
      <c r="J59"/>
      <c r="K59"/>
      <c r="L59"/>
      <c r="M59"/>
      <c r="N59"/>
      <c r="O59"/>
      <c r="P59"/>
      <c r="Q59"/>
      <c r="R59"/>
      <c r="S59"/>
      <c r="T59"/>
      <c r="U59"/>
      <c r="V59"/>
      <c r="W59"/>
      <c r="X59"/>
      <c r="Y59"/>
      <c r="Z59"/>
      <c r="AA59"/>
      <c r="AB59"/>
      <c r="AC59"/>
      <c r="AD59"/>
      <c r="AE59"/>
      <c r="AF59"/>
      <c r="AG59"/>
      <c r="AH59"/>
    </row>
    <row r="60" spans="1:34" ht="15" customHeight="1" x14ac:dyDescent="0.25">
      <c r="A60" s="2" t="s">
        <v>157</v>
      </c>
      <c r="B60" s="2" t="s">
        <v>98</v>
      </c>
      <c r="C60" s="2" t="s">
        <v>158</v>
      </c>
      <c r="D60" s="2" t="s">
        <v>159</v>
      </c>
      <c r="E60" s="2" t="s">
        <v>160</v>
      </c>
      <c r="F60" s="2" t="s">
        <v>99</v>
      </c>
      <c r="G60" s="4" t="s">
        <v>117</v>
      </c>
      <c r="H60" s="4" t="s">
        <v>118</v>
      </c>
      <c r="I60" s="4" t="s">
        <v>119</v>
      </c>
      <c r="J60" s="4" t="s">
        <v>120</v>
      </c>
      <c r="K60" s="4" t="s">
        <v>121</v>
      </c>
      <c r="L60" s="4" t="s">
        <v>122</v>
      </c>
      <c r="M60" s="4" t="s">
        <v>123</v>
      </c>
      <c r="N60" s="4" t="s">
        <v>124</v>
      </c>
      <c r="O60" s="4" t="s">
        <v>125</v>
      </c>
      <c r="P60" s="4" t="s">
        <v>126</v>
      </c>
      <c r="Q60" s="4" t="s">
        <v>127</v>
      </c>
      <c r="R60" s="4" t="s">
        <v>128</v>
      </c>
      <c r="S60" s="4" t="s">
        <v>129</v>
      </c>
      <c r="T60" s="4" t="s">
        <v>130</v>
      </c>
      <c r="U60" s="4" t="s">
        <v>131</v>
      </c>
      <c r="V60" s="4" t="s">
        <v>132</v>
      </c>
      <c r="W60" s="4" t="s">
        <v>133</v>
      </c>
      <c r="X60" s="4" t="s">
        <v>134</v>
      </c>
      <c r="Y60" s="4" t="s">
        <v>135</v>
      </c>
      <c r="Z60" s="4" t="s">
        <v>136</v>
      </c>
      <c r="AA60" s="4" t="s">
        <v>137</v>
      </c>
      <c r="AB60" s="4" t="s">
        <v>138</v>
      </c>
      <c r="AC60" s="4" t="s">
        <v>139</v>
      </c>
      <c r="AD60" s="4" t="s">
        <v>140</v>
      </c>
      <c r="AE60" s="4" t="s">
        <v>141</v>
      </c>
      <c r="AF60" s="4" t="s">
        <v>142</v>
      </c>
      <c r="AG60" s="4" t="s">
        <v>143</v>
      </c>
      <c r="AH60"/>
    </row>
    <row r="61" spans="1:34" ht="15" customHeight="1" x14ac:dyDescent="0.25">
      <c r="A61" s="1" t="s">
        <v>166</v>
      </c>
      <c r="B61" s="1" t="s">
        <v>103</v>
      </c>
      <c r="C61" s="1" t="s">
        <v>161</v>
      </c>
      <c r="D61" s="1" t="s">
        <v>162</v>
      </c>
      <c r="E61" s="1" t="s">
        <v>167</v>
      </c>
      <c r="F61" s="3" t="s">
        <v>110</v>
      </c>
      <c r="G61" s="5">
        <v>27</v>
      </c>
      <c r="H61" s="5">
        <v>0</v>
      </c>
      <c r="I61" s="5">
        <v>0</v>
      </c>
      <c r="J61" s="5">
        <v>3</v>
      </c>
      <c r="K61" s="5">
        <v>1</v>
      </c>
      <c r="L61" s="5">
        <v>1</v>
      </c>
      <c r="M61" s="5">
        <v>0</v>
      </c>
      <c r="N61" s="5">
        <v>0</v>
      </c>
      <c r="O61" s="5">
        <v>2</v>
      </c>
      <c r="P61" s="5">
        <v>0</v>
      </c>
      <c r="Q61" s="5">
        <v>1</v>
      </c>
      <c r="R61" s="5">
        <v>4</v>
      </c>
      <c r="S61" s="5">
        <v>0</v>
      </c>
      <c r="T61" s="5">
        <v>4</v>
      </c>
      <c r="U61" s="5">
        <v>0</v>
      </c>
      <c r="V61" s="5">
        <v>3</v>
      </c>
      <c r="W61" s="5">
        <v>0</v>
      </c>
      <c r="X61" s="5">
        <v>0</v>
      </c>
      <c r="Y61" s="5">
        <v>6</v>
      </c>
      <c r="Z61" s="5">
        <v>0</v>
      </c>
      <c r="AA61" s="5">
        <v>0</v>
      </c>
      <c r="AB61" s="5">
        <v>0</v>
      </c>
      <c r="AC61" s="5">
        <v>1</v>
      </c>
      <c r="AD61" s="5">
        <v>1</v>
      </c>
      <c r="AE61" s="5">
        <v>0</v>
      </c>
      <c r="AF61" s="5">
        <v>0</v>
      </c>
      <c r="AG61" s="5">
        <v>0</v>
      </c>
      <c r="AH61" s="8"/>
    </row>
    <row r="62" spans="1:34" ht="15" customHeight="1" x14ac:dyDescent="0.25">
      <c r="A62" s="1" t="s">
        <v>172</v>
      </c>
      <c r="B62" s="1" t="s">
        <v>103</v>
      </c>
      <c r="C62" s="1" t="s">
        <v>161</v>
      </c>
      <c r="D62" s="1" t="s">
        <v>162</v>
      </c>
      <c r="E62" s="1" t="s">
        <v>173</v>
      </c>
      <c r="F62" s="3" t="s">
        <v>110</v>
      </c>
      <c r="G62" s="5">
        <v>191</v>
      </c>
      <c r="H62" s="5">
        <v>0</v>
      </c>
      <c r="I62" s="5">
        <v>42</v>
      </c>
      <c r="J62" s="5">
        <v>8</v>
      </c>
      <c r="K62" s="5">
        <v>2</v>
      </c>
      <c r="L62" s="5">
        <v>2</v>
      </c>
      <c r="M62" s="5">
        <v>1</v>
      </c>
      <c r="N62" s="5">
        <v>1</v>
      </c>
      <c r="O62" s="5">
        <v>3</v>
      </c>
      <c r="P62" s="5">
        <v>2</v>
      </c>
      <c r="Q62" s="5">
        <v>7</v>
      </c>
      <c r="R62" s="5">
        <v>6</v>
      </c>
      <c r="S62" s="5">
        <v>4</v>
      </c>
      <c r="T62" s="5">
        <v>1</v>
      </c>
      <c r="U62" s="5">
        <v>8</v>
      </c>
      <c r="V62" s="5">
        <v>1</v>
      </c>
      <c r="W62" s="5">
        <v>0</v>
      </c>
      <c r="X62" s="5">
        <v>0</v>
      </c>
      <c r="Y62" s="5">
        <v>27</v>
      </c>
      <c r="Z62" s="5">
        <v>4</v>
      </c>
      <c r="AA62" s="5">
        <v>3</v>
      </c>
      <c r="AB62" s="5">
        <v>1</v>
      </c>
      <c r="AC62" s="5">
        <v>30</v>
      </c>
      <c r="AD62" s="5">
        <v>10</v>
      </c>
      <c r="AE62" s="5">
        <v>24</v>
      </c>
      <c r="AF62" s="5">
        <v>0</v>
      </c>
      <c r="AG62" s="5">
        <v>4</v>
      </c>
      <c r="AH62" s="8"/>
    </row>
    <row r="63" spans="1:34" ht="15" customHeight="1" x14ac:dyDescent="0.25">
      <c r="A63" s="1" t="s">
        <v>177</v>
      </c>
      <c r="B63" s="1" t="s">
        <v>103</v>
      </c>
      <c r="C63" s="1" t="s">
        <v>161</v>
      </c>
      <c r="D63" s="1" t="s">
        <v>162</v>
      </c>
      <c r="E63" s="1" t="s">
        <v>178</v>
      </c>
      <c r="F63" s="3" t="s">
        <v>110</v>
      </c>
      <c r="G63" s="5">
        <v>34</v>
      </c>
      <c r="H63" s="5">
        <v>0</v>
      </c>
      <c r="I63" s="5">
        <v>10</v>
      </c>
      <c r="J63" s="5">
        <v>3</v>
      </c>
      <c r="K63" s="5">
        <v>0</v>
      </c>
      <c r="L63" s="5">
        <v>1</v>
      </c>
      <c r="M63" s="5">
        <v>0</v>
      </c>
      <c r="N63" s="5">
        <v>0</v>
      </c>
      <c r="O63" s="5">
        <v>0</v>
      </c>
      <c r="P63" s="5">
        <v>1</v>
      </c>
      <c r="Q63" s="5">
        <v>0</v>
      </c>
      <c r="R63" s="5">
        <v>2</v>
      </c>
      <c r="S63" s="5">
        <v>0</v>
      </c>
      <c r="T63" s="5">
        <v>0</v>
      </c>
      <c r="U63" s="5">
        <v>0</v>
      </c>
      <c r="V63" s="5">
        <v>0</v>
      </c>
      <c r="W63" s="5">
        <v>0</v>
      </c>
      <c r="X63" s="5">
        <v>0</v>
      </c>
      <c r="Y63" s="5">
        <v>4</v>
      </c>
      <c r="Z63" s="5">
        <v>0</v>
      </c>
      <c r="AA63" s="5">
        <v>2</v>
      </c>
      <c r="AB63" s="5">
        <v>2</v>
      </c>
      <c r="AC63" s="5">
        <v>3</v>
      </c>
      <c r="AD63" s="5">
        <v>4</v>
      </c>
      <c r="AE63" s="5">
        <v>2</v>
      </c>
      <c r="AF63" s="5">
        <v>0</v>
      </c>
      <c r="AG63" s="5">
        <v>0</v>
      </c>
      <c r="AH63" s="8"/>
    </row>
    <row r="64" spans="1:34" ht="15" customHeight="1" x14ac:dyDescent="0.25">
      <c r="A64" s="1" t="s">
        <v>185</v>
      </c>
      <c r="B64" s="1" t="s">
        <v>103</v>
      </c>
      <c r="C64" s="1" t="s">
        <v>161</v>
      </c>
      <c r="D64" s="1" t="s">
        <v>162</v>
      </c>
      <c r="E64" s="1" t="s">
        <v>186</v>
      </c>
      <c r="F64" s="3" t="s">
        <v>110</v>
      </c>
      <c r="G64" s="5">
        <v>1646</v>
      </c>
      <c r="H64" s="5">
        <v>274</v>
      </c>
      <c r="I64" s="5">
        <v>324</v>
      </c>
      <c r="J64" s="5">
        <v>88</v>
      </c>
      <c r="K64" s="5">
        <v>5</v>
      </c>
      <c r="L64" s="5">
        <v>60</v>
      </c>
      <c r="M64" s="5">
        <v>0</v>
      </c>
      <c r="N64" s="5">
        <v>14</v>
      </c>
      <c r="O64" s="5">
        <v>16</v>
      </c>
      <c r="P64" s="5">
        <v>19</v>
      </c>
      <c r="Q64" s="5">
        <v>32</v>
      </c>
      <c r="R64" s="5">
        <v>82</v>
      </c>
      <c r="S64" s="5">
        <v>29</v>
      </c>
      <c r="T64" s="5">
        <v>92</v>
      </c>
      <c r="U64" s="5">
        <v>10</v>
      </c>
      <c r="V64" s="5">
        <v>25</v>
      </c>
      <c r="W64" s="5">
        <v>0</v>
      </c>
      <c r="X64" s="5">
        <v>25</v>
      </c>
      <c r="Y64" s="5">
        <v>83</v>
      </c>
      <c r="Z64" s="5">
        <v>88</v>
      </c>
      <c r="AA64" s="5">
        <v>36</v>
      </c>
      <c r="AB64" s="5">
        <v>74</v>
      </c>
      <c r="AC64" s="5">
        <v>113</v>
      </c>
      <c r="AD64" s="5">
        <v>84</v>
      </c>
      <c r="AE64" s="5">
        <v>44</v>
      </c>
      <c r="AF64" s="5">
        <v>9</v>
      </c>
      <c r="AG64" s="5">
        <v>20</v>
      </c>
      <c r="AH64" s="8"/>
    </row>
    <row r="65" spans="1:34" ht="15" customHeight="1" x14ac:dyDescent="0.25">
      <c r="A65" s="1" t="s">
        <v>189</v>
      </c>
      <c r="B65" s="1" t="s">
        <v>103</v>
      </c>
      <c r="C65" s="1" t="s">
        <v>161</v>
      </c>
      <c r="D65" s="1" t="s">
        <v>162</v>
      </c>
      <c r="E65" s="1" t="s">
        <v>190</v>
      </c>
      <c r="F65" s="3" t="s">
        <v>110</v>
      </c>
      <c r="G65" s="5">
        <v>1455</v>
      </c>
      <c r="H65" s="5">
        <v>552</v>
      </c>
      <c r="I65" s="5">
        <v>149</v>
      </c>
      <c r="J65" s="5">
        <v>140</v>
      </c>
      <c r="K65" s="5">
        <v>0</v>
      </c>
      <c r="L65" s="5">
        <v>35</v>
      </c>
      <c r="M65" s="5">
        <v>4</v>
      </c>
      <c r="N65" s="5">
        <v>13</v>
      </c>
      <c r="O65" s="5">
        <v>10</v>
      </c>
      <c r="P65" s="5">
        <v>62</v>
      </c>
      <c r="Q65" s="5">
        <v>33</v>
      </c>
      <c r="R65" s="5">
        <v>20</v>
      </c>
      <c r="S65" s="5">
        <v>22</v>
      </c>
      <c r="T65" s="5">
        <v>14</v>
      </c>
      <c r="U65" s="5">
        <v>1</v>
      </c>
      <c r="V65" s="5">
        <v>4</v>
      </c>
      <c r="W65" s="5">
        <v>3</v>
      </c>
      <c r="X65" s="5">
        <v>67</v>
      </c>
      <c r="Y65" s="5">
        <v>93</v>
      </c>
      <c r="Z65" s="5">
        <v>79</v>
      </c>
      <c r="AA65" s="5">
        <v>49</v>
      </c>
      <c r="AB65" s="5">
        <v>9</v>
      </c>
      <c r="AC65" s="5">
        <v>66</v>
      </c>
      <c r="AD65" s="5">
        <v>26</v>
      </c>
      <c r="AE65" s="5">
        <v>2</v>
      </c>
      <c r="AF65" s="5">
        <v>2</v>
      </c>
      <c r="AG65" s="5">
        <v>0</v>
      </c>
      <c r="AH65" s="8"/>
    </row>
    <row r="66" spans="1:34" ht="15" customHeight="1" x14ac:dyDescent="0.25">
      <c r="A66" s="1" t="s">
        <v>192</v>
      </c>
      <c r="B66" s="1" t="s">
        <v>103</v>
      </c>
      <c r="C66" s="1" t="s">
        <v>161</v>
      </c>
      <c r="D66" s="1" t="s">
        <v>162</v>
      </c>
      <c r="E66" s="1" t="s">
        <v>193</v>
      </c>
      <c r="F66" s="3" t="s">
        <v>110</v>
      </c>
      <c r="G66" s="5">
        <v>1680</v>
      </c>
      <c r="H66" s="5">
        <v>384</v>
      </c>
      <c r="I66" s="5">
        <v>331</v>
      </c>
      <c r="J66" s="5">
        <v>58</v>
      </c>
      <c r="K66" s="5">
        <v>22</v>
      </c>
      <c r="L66" s="5">
        <v>64</v>
      </c>
      <c r="M66" s="5">
        <v>22</v>
      </c>
      <c r="N66" s="5">
        <v>21</v>
      </c>
      <c r="O66" s="5">
        <v>8</v>
      </c>
      <c r="P66" s="5">
        <v>66</v>
      </c>
      <c r="Q66" s="5">
        <v>51</v>
      </c>
      <c r="R66" s="5">
        <v>17</v>
      </c>
      <c r="S66" s="5">
        <v>114</v>
      </c>
      <c r="T66" s="5">
        <v>40</v>
      </c>
      <c r="U66" s="5">
        <v>30</v>
      </c>
      <c r="V66" s="5">
        <v>5</v>
      </c>
      <c r="W66" s="5">
        <v>1</v>
      </c>
      <c r="X66" s="5">
        <v>0</v>
      </c>
      <c r="Y66" s="5">
        <v>89</v>
      </c>
      <c r="Z66" s="5">
        <v>127</v>
      </c>
      <c r="AA66" s="5">
        <v>39</v>
      </c>
      <c r="AB66" s="5">
        <v>7</v>
      </c>
      <c r="AC66" s="5">
        <v>91</v>
      </c>
      <c r="AD66" s="5">
        <v>42</v>
      </c>
      <c r="AE66" s="5">
        <v>50</v>
      </c>
      <c r="AF66" s="5">
        <v>0</v>
      </c>
      <c r="AG66" s="5">
        <v>1</v>
      </c>
      <c r="AH66" s="8"/>
    </row>
    <row r="67" spans="1:34" ht="15" customHeight="1" x14ac:dyDescent="0.25">
      <c r="A67" s="1" t="s">
        <v>195</v>
      </c>
      <c r="B67" s="1" t="s">
        <v>103</v>
      </c>
      <c r="C67" s="1" t="s">
        <v>161</v>
      </c>
      <c r="D67" s="1" t="s">
        <v>162</v>
      </c>
      <c r="E67" s="1" t="s">
        <v>196</v>
      </c>
      <c r="F67" s="3" t="s">
        <v>110</v>
      </c>
      <c r="G67" s="5">
        <v>125</v>
      </c>
      <c r="H67" s="5">
        <v>9</v>
      </c>
      <c r="I67" s="5">
        <v>20</v>
      </c>
      <c r="J67" s="5">
        <v>5</v>
      </c>
      <c r="K67" s="5">
        <v>0</v>
      </c>
      <c r="L67" s="5">
        <v>2</v>
      </c>
      <c r="M67" s="5">
        <v>0</v>
      </c>
      <c r="N67" s="5">
        <v>1</v>
      </c>
      <c r="O67" s="5">
        <v>1</v>
      </c>
      <c r="P67" s="5">
        <v>0</v>
      </c>
      <c r="Q67" s="5">
        <v>1</v>
      </c>
      <c r="R67" s="5">
        <v>2</v>
      </c>
      <c r="S67" s="5">
        <v>0</v>
      </c>
      <c r="T67" s="5">
        <v>1</v>
      </c>
      <c r="U67" s="5">
        <v>0</v>
      </c>
      <c r="V67" s="5">
        <v>0</v>
      </c>
      <c r="W67" s="5">
        <v>0</v>
      </c>
      <c r="X67" s="5">
        <v>0</v>
      </c>
      <c r="Y67" s="5">
        <v>9</v>
      </c>
      <c r="Z67" s="5">
        <v>5</v>
      </c>
      <c r="AA67" s="5">
        <v>0</v>
      </c>
      <c r="AB67" s="5">
        <v>6</v>
      </c>
      <c r="AC67" s="5">
        <v>27</v>
      </c>
      <c r="AD67" s="5">
        <v>1</v>
      </c>
      <c r="AE67" s="5">
        <v>7</v>
      </c>
      <c r="AF67" s="5">
        <v>27</v>
      </c>
      <c r="AG67" s="5">
        <v>1</v>
      </c>
      <c r="AH67" s="8"/>
    </row>
    <row r="68" spans="1:34" ht="15" customHeight="1" x14ac:dyDescent="0.25">
      <c r="A68" s="1" t="s">
        <v>204</v>
      </c>
      <c r="B68" s="1" t="s">
        <v>103</v>
      </c>
      <c r="C68" s="1" t="s">
        <v>161</v>
      </c>
      <c r="D68" s="1" t="s">
        <v>162</v>
      </c>
      <c r="E68" s="1" t="s">
        <v>205</v>
      </c>
      <c r="F68" s="3" t="s">
        <v>110</v>
      </c>
      <c r="G68" s="5">
        <v>6</v>
      </c>
      <c r="H68" s="5">
        <v>0</v>
      </c>
      <c r="I68" s="5">
        <v>1</v>
      </c>
      <c r="J68" s="5">
        <v>0</v>
      </c>
      <c r="K68" s="5">
        <v>0</v>
      </c>
      <c r="L68" s="5">
        <v>0</v>
      </c>
      <c r="M68" s="5">
        <v>0</v>
      </c>
      <c r="N68" s="5">
        <v>0</v>
      </c>
      <c r="O68" s="5">
        <v>0</v>
      </c>
      <c r="P68" s="5">
        <v>0</v>
      </c>
      <c r="Q68" s="5">
        <v>0</v>
      </c>
      <c r="R68" s="5">
        <v>0</v>
      </c>
      <c r="S68" s="5">
        <v>1</v>
      </c>
      <c r="T68" s="5">
        <v>0</v>
      </c>
      <c r="U68" s="5">
        <v>1</v>
      </c>
      <c r="V68" s="5">
        <v>0</v>
      </c>
      <c r="W68" s="5">
        <v>0</v>
      </c>
      <c r="X68" s="5">
        <v>0</v>
      </c>
      <c r="Y68" s="5">
        <v>2</v>
      </c>
      <c r="Z68" s="5">
        <v>0</v>
      </c>
      <c r="AA68" s="5">
        <v>0</v>
      </c>
      <c r="AB68" s="5">
        <v>0</v>
      </c>
      <c r="AC68" s="5">
        <v>1</v>
      </c>
      <c r="AD68" s="5">
        <v>0</v>
      </c>
      <c r="AE68" s="5">
        <v>0</v>
      </c>
      <c r="AF68" s="5">
        <v>0</v>
      </c>
      <c r="AG68" s="5">
        <v>0</v>
      </c>
      <c r="AH68" s="8"/>
    </row>
    <row r="69" spans="1:34" ht="15" customHeight="1" x14ac:dyDescent="0.25">
      <c r="A69"/>
      <c r="B69"/>
      <c r="C69"/>
      <c r="D69" s="5"/>
      <c r="E69" s="5"/>
      <c r="F69" s="3"/>
      <c r="G69" s="5"/>
      <c r="H69" s="5"/>
      <c r="I69" s="5"/>
      <c r="J69" s="5"/>
      <c r="K69" s="5"/>
      <c r="L69" s="5"/>
      <c r="M69" s="5"/>
      <c r="N69" s="5"/>
      <c r="O69" s="5"/>
      <c r="P69" s="5"/>
      <c r="Q69" s="5"/>
      <c r="R69" s="5"/>
      <c r="S69" s="5"/>
      <c r="T69" s="5"/>
      <c r="U69" s="5"/>
      <c r="V69" s="5"/>
      <c r="W69" s="5"/>
      <c r="X69" s="5"/>
      <c r="Y69" s="5"/>
      <c r="Z69" s="5"/>
      <c r="AA69" s="5"/>
      <c r="AB69" s="5"/>
      <c r="AC69"/>
      <c r="AD69"/>
      <c r="AE69"/>
      <c r="AF69"/>
      <c r="AG69"/>
      <c r="AH69"/>
    </row>
    <row r="70" spans="1:34" ht="15" customHeight="1" x14ac:dyDescent="0.25">
      <c r="A70" s="2" t="s">
        <v>361</v>
      </c>
      <c r="B70"/>
      <c r="C70"/>
      <c r="D70"/>
      <c r="E70"/>
      <c r="F70"/>
      <c r="G70"/>
      <c r="H70"/>
      <c r="I70"/>
      <c r="J70"/>
      <c r="K70"/>
      <c r="L70"/>
      <c r="M70"/>
      <c r="N70"/>
      <c r="O70"/>
      <c r="P70"/>
      <c r="Q70"/>
      <c r="R70"/>
      <c r="S70"/>
      <c r="T70"/>
      <c r="U70"/>
      <c r="V70"/>
      <c r="W70"/>
      <c r="X70"/>
      <c r="Y70"/>
      <c r="Z70"/>
      <c r="AA70"/>
      <c r="AB70"/>
      <c r="AC70"/>
      <c r="AD70"/>
      <c r="AE70"/>
      <c r="AF70"/>
      <c r="AG70"/>
      <c r="AH70"/>
    </row>
    <row r="71" spans="1:34" ht="15" customHeight="1" x14ac:dyDescent="0.25">
      <c r="A71" s="2" t="s">
        <v>157</v>
      </c>
      <c r="B71" s="2" t="s">
        <v>98</v>
      </c>
      <c r="C71" s="2" t="s">
        <v>158</v>
      </c>
      <c r="D71" s="2" t="s">
        <v>159</v>
      </c>
      <c r="E71" s="2" t="s">
        <v>160</v>
      </c>
      <c r="F71" s="2" t="s">
        <v>99</v>
      </c>
      <c r="G71" s="4" t="s">
        <v>117</v>
      </c>
      <c r="H71" s="4" t="s">
        <v>118</v>
      </c>
      <c r="I71" s="4" t="s">
        <v>119</v>
      </c>
      <c r="J71" s="4" t="s">
        <v>120</v>
      </c>
      <c r="K71" s="4" t="s">
        <v>121</v>
      </c>
      <c r="L71" s="4" t="s">
        <v>122</v>
      </c>
      <c r="M71" s="4" t="s">
        <v>123</v>
      </c>
      <c r="N71" s="4" t="s">
        <v>124</v>
      </c>
      <c r="O71" s="4" t="s">
        <v>125</v>
      </c>
      <c r="P71" s="4" t="s">
        <v>126</v>
      </c>
      <c r="Q71" s="4" t="s">
        <v>127</v>
      </c>
      <c r="R71" s="4" t="s">
        <v>128</v>
      </c>
      <c r="S71" s="4" t="s">
        <v>129</v>
      </c>
      <c r="T71" s="4" t="s">
        <v>130</v>
      </c>
      <c r="U71" s="4" t="s">
        <v>131</v>
      </c>
      <c r="V71" s="4" t="s">
        <v>132</v>
      </c>
      <c r="W71" s="4" t="s">
        <v>133</v>
      </c>
      <c r="X71" s="4" t="s">
        <v>134</v>
      </c>
      <c r="Y71" s="4" t="s">
        <v>135</v>
      </c>
      <c r="Z71" s="4" t="s">
        <v>136</v>
      </c>
      <c r="AA71" s="4" t="s">
        <v>137</v>
      </c>
      <c r="AB71" s="4" t="s">
        <v>138</v>
      </c>
      <c r="AC71" s="4" t="s">
        <v>139</v>
      </c>
      <c r="AD71" s="4" t="s">
        <v>140</v>
      </c>
      <c r="AE71" s="4" t="s">
        <v>141</v>
      </c>
      <c r="AF71" s="4" t="s">
        <v>142</v>
      </c>
      <c r="AG71" s="4" t="s">
        <v>143</v>
      </c>
      <c r="AH71"/>
    </row>
    <row r="72" spans="1:34" ht="15" customHeight="1" x14ac:dyDescent="0.25">
      <c r="A72" s="1" t="s">
        <v>166</v>
      </c>
      <c r="B72" s="1" t="s">
        <v>103</v>
      </c>
      <c r="C72" s="1" t="s">
        <v>161</v>
      </c>
      <c r="D72" s="1" t="s">
        <v>162</v>
      </c>
      <c r="E72" s="1" t="s">
        <v>167</v>
      </c>
      <c r="F72" s="3" t="s">
        <v>110</v>
      </c>
      <c r="G72" s="5">
        <v>0</v>
      </c>
      <c r="H72" s="5">
        <v>0</v>
      </c>
      <c r="I72" s="5">
        <v>0</v>
      </c>
      <c r="J72" s="5">
        <v>0</v>
      </c>
      <c r="K72" s="5">
        <v>0</v>
      </c>
      <c r="L72" s="5">
        <v>0</v>
      </c>
      <c r="M72" s="5">
        <v>0</v>
      </c>
      <c r="N72" s="5">
        <v>0</v>
      </c>
      <c r="O72" s="5">
        <v>0</v>
      </c>
      <c r="P72" s="5">
        <v>0</v>
      </c>
      <c r="Q72" s="5">
        <v>0</v>
      </c>
      <c r="R72" s="5">
        <v>0</v>
      </c>
      <c r="S72" s="5">
        <v>0</v>
      </c>
      <c r="T72" s="5">
        <v>0</v>
      </c>
      <c r="U72" s="5">
        <v>0</v>
      </c>
      <c r="V72" s="5">
        <v>0</v>
      </c>
      <c r="W72" s="5">
        <v>0</v>
      </c>
      <c r="X72" s="5">
        <v>0</v>
      </c>
      <c r="Y72" s="5">
        <v>0</v>
      </c>
      <c r="Z72" s="5">
        <v>0</v>
      </c>
      <c r="AA72" s="5">
        <v>0</v>
      </c>
      <c r="AB72" s="5">
        <v>0</v>
      </c>
      <c r="AC72" s="5">
        <v>0</v>
      </c>
      <c r="AD72" s="5">
        <v>0</v>
      </c>
      <c r="AE72" s="5">
        <v>0</v>
      </c>
      <c r="AF72" s="5">
        <v>0</v>
      </c>
      <c r="AG72" s="5">
        <v>0</v>
      </c>
      <c r="AH72" s="8"/>
    </row>
    <row r="73" spans="1:34" ht="15" customHeight="1" x14ac:dyDescent="0.25">
      <c r="A73" s="1" t="s">
        <v>172</v>
      </c>
      <c r="B73" s="1" t="s">
        <v>103</v>
      </c>
      <c r="C73" s="1" t="s">
        <v>161</v>
      </c>
      <c r="D73" s="1" t="s">
        <v>162</v>
      </c>
      <c r="E73" s="1" t="s">
        <v>173</v>
      </c>
      <c r="F73" s="3" t="s">
        <v>110</v>
      </c>
      <c r="G73" s="5">
        <v>24</v>
      </c>
      <c r="H73" s="5">
        <v>0</v>
      </c>
      <c r="I73" s="5">
        <v>7</v>
      </c>
      <c r="J73" s="5">
        <v>2</v>
      </c>
      <c r="K73" s="5">
        <v>0</v>
      </c>
      <c r="L73" s="5">
        <v>0</v>
      </c>
      <c r="M73" s="5">
        <v>0</v>
      </c>
      <c r="N73" s="5">
        <v>0</v>
      </c>
      <c r="O73" s="5">
        <v>1</v>
      </c>
      <c r="P73" s="5">
        <v>0</v>
      </c>
      <c r="Q73" s="5">
        <v>3</v>
      </c>
      <c r="R73" s="5">
        <v>2</v>
      </c>
      <c r="S73" s="5">
        <v>0</v>
      </c>
      <c r="T73" s="5">
        <v>0</v>
      </c>
      <c r="U73" s="5">
        <v>0</v>
      </c>
      <c r="V73" s="5">
        <v>0</v>
      </c>
      <c r="W73" s="5">
        <v>0</v>
      </c>
      <c r="X73" s="5">
        <v>0</v>
      </c>
      <c r="Y73" s="5">
        <v>1</v>
      </c>
      <c r="Z73" s="5">
        <v>1</v>
      </c>
      <c r="AA73" s="5">
        <v>1</v>
      </c>
      <c r="AB73" s="5">
        <v>0</v>
      </c>
      <c r="AC73" s="5">
        <v>2</v>
      </c>
      <c r="AD73" s="5">
        <v>1</v>
      </c>
      <c r="AE73" s="5">
        <v>2</v>
      </c>
      <c r="AF73" s="5">
        <v>0</v>
      </c>
      <c r="AG73" s="5">
        <v>1</v>
      </c>
      <c r="AH73" s="8"/>
    </row>
    <row r="74" spans="1:34" ht="15" customHeight="1" x14ac:dyDescent="0.25">
      <c r="A74" s="1" t="s">
        <v>177</v>
      </c>
      <c r="B74" s="1" t="s">
        <v>103</v>
      </c>
      <c r="C74" s="1" t="s">
        <v>161</v>
      </c>
      <c r="D74" s="1" t="s">
        <v>162</v>
      </c>
      <c r="E74" s="1" t="s">
        <v>178</v>
      </c>
      <c r="F74" s="3" t="s">
        <v>110</v>
      </c>
      <c r="G74" s="5">
        <v>23</v>
      </c>
      <c r="H74" s="5">
        <v>0</v>
      </c>
      <c r="I74" s="5">
        <v>0</v>
      </c>
      <c r="J74" s="5">
        <v>3</v>
      </c>
      <c r="K74" s="5">
        <v>0</v>
      </c>
      <c r="L74" s="5">
        <v>0</v>
      </c>
      <c r="M74" s="5">
        <v>0</v>
      </c>
      <c r="N74" s="5">
        <v>0</v>
      </c>
      <c r="O74" s="5">
        <v>0</v>
      </c>
      <c r="P74" s="5">
        <v>0</v>
      </c>
      <c r="Q74" s="5">
        <v>1</v>
      </c>
      <c r="R74" s="5">
        <v>1</v>
      </c>
      <c r="S74" s="5">
        <v>0</v>
      </c>
      <c r="T74" s="5">
        <v>1</v>
      </c>
      <c r="U74" s="5">
        <v>2</v>
      </c>
      <c r="V74" s="5">
        <v>0</v>
      </c>
      <c r="W74" s="5">
        <v>0</v>
      </c>
      <c r="X74" s="5">
        <v>2</v>
      </c>
      <c r="Y74" s="5">
        <v>4</v>
      </c>
      <c r="Z74" s="5">
        <v>4</v>
      </c>
      <c r="AA74" s="5">
        <v>1</v>
      </c>
      <c r="AB74" s="5">
        <v>0</v>
      </c>
      <c r="AC74" s="5">
        <v>2</v>
      </c>
      <c r="AD74" s="5">
        <v>2</v>
      </c>
      <c r="AE74" s="5">
        <v>0</v>
      </c>
      <c r="AF74" s="5">
        <v>0</v>
      </c>
      <c r="AG74" s="5">
        <v>0</v>
      </c>
      <c r="AH74" s="8"/>
    </row>
    <row r="75" spans="1:34" ht="15" customHeight="1" x14ac:dyDescent="0.25">
      <c r="A75" s="1" t="s">
        <v>185</v>
      </c>
      <c r="B75" s="1" t="s">
        <v>103</v>
      </c>
      <c r="C75" s="1" t="s">
        <v>161</v>
      </c>
      <c r="D75" s="1" t="s">
        <v>162</v>
      </c>
      <c r="E75" s="1" t="s">
        <v>186</v>
      </c>
      <c r="F75" s="3" t="s">
        <v>110</v>
      </c>
      <c r="G75" s="5">
        <v>233</v>
      </c>
      <c r="H75" s="5">
        <v>34</v>
      </c>
      <c r="I75" s="5">
        <v>29</v>
      </c>
      <c r="J75" s="5">
        <v>14</v>
      </c>
      <c r="K75" s="5">
        <v>1</v>
      </c>
      <c r="L75" s="5">
        <v>1</v>
      </c>
      <c r="M75" s="5">
        <v>0</v>
      </c>
      <c r="N75" s="5">
        <v>1</v>
      </c>
      <c r="O75" s="5">
        <v>1</v>
      </c>
      <c r="P75" s="5">
        <v>2</v>
      </c>
      <c r="Q75" s="5">
        <v>7</v>
      </c>
      <c r="R75" s="5">
        <v>14</v>
      </c>
      <c r="S75" s="5">
        <v>4</v>
      </c>
      <c r="T75" s="5">
        <v>12</v>
      </c>
      <c r="U75" s="5">
        <v>3</v>
      </c>
      <c r="V75" s="5">
        <v>3</v>
      </c>
      <c r="W75" s="5">
        <v>0</v>
      </c>
      <c r="X75" s="5">
        <v>16</v>
      </c>
      <c r="Y75" s="5">
        <v>5</v>
      </c>
      <c r="Z75" s="5">
        <v>18</v>
      </c>
      <c r="AA75" s="5">
        <v>19</v>
      </c>
      <c r="AB75" s="5">
        <v>10</v>
      </c>
      <c r="AC75" s="5">
        <v>14</v>
      </c>
      <c r="AD75" s="5">
        <v>11</v>
      </c>
      <c r="AE75" s="5">
        <v>3</v>
      </c>
      <c r="AF75" s="5">
        <v>5</v>
      </c>
      <c r="AG75" s="5">
        <v>6</v>
      </c>
      <c r="AH75" s="8"/>
    </row>
    <row r="76" spans="1:34" ht="15" customHeight="1" x14ac:dyDescent="0.25">
      <c r="A76" s="1" t="s">
        <v>189</v>
      </c>
      <c r="B76" s="1" t="s">
        <v>103</v>
      </c>
      <c r="C76" s="1" t="s">
        <v>161</v>
      </c>
      <c r="D76" s="1" t="s">
        <v>162</v>
      </c>
      <c r="E76" s="1" t="s">
        <v>190</v>
      </c>
      <c r="F76" s="3" t="s">
        <v>110</v>
      </c>
      <c r="G76" s="5">
        <v>116</v>
      </c>
      <c r="H76" s="5">
        <v>31</v>
      </c>
      <c r="I76" s="5">
        <v>6</v>
      </c>
      <c r="J76" s="5">
        <v>6</v>
      </c>
      <c r="K76" s="5">
        <v>0</v>
      </c>
      <c r="L76" s="5">
        <v>2</v>
      </c>
      <c r="M76" s="5">
        <v>1</v>
      </c>
      <c r="N76" s="5">
        <v>1</v>
      </c>
      <c r="O76" s="5">
        <v>2</v>
      </c>
      <c r="P76" s="5">
        <v>2</v>
      </c>
      <c r="Q76" s="5">
        <v>2</v>
      </c>
      <c r="R76" s="5">
        <v>5</v>
      </c>
      <c r="S76" s="5">
        <v>3</v>
      </c>
      <c r="T76" s="5">
        <v>1</v>
      </c>
      <c r="U76" s="5">
        <v>2</v>
      </c>
      <c r="V76" s="5">
        <v>1</v>
      </c>
      <c r="W76" s="5">
        <v>2</v>
      </c>
      <c r="X76" s="5">
        <v>11</v>
      </c>
      <c r="Y76" s="5">
        <v>4</v>
      </c>
      <c r="Z76" s="5">
        <v>5</v>
      </c>
      <c r="AA76" s="5">
        <v>13</v>
      </c>
      <c r="AB76" s="5">
        <v>4</v>
      </c>
      <c r="AC76" s="5">
        <v>7</v>
      </c>
      <c r="AD76" s="5">
        <v>3</v>
      </c>
      <c r="AE76" s="5">
        <v>1</v>
      </c>
      <c r="AF76" s="5">
        <v>1</v>
      </c>
      <c r="AG76" s="5">
        <v>0</v>
      </c>
      <c r="AH76" s="8"/>
    </row>
    <row r="77" spans="1:34" ht="15" customHeight="1" x14ac:dyDescent="0.25">
      <c r="A77" s="1" t="s">
        <v>192</v>
      </c>
      <c r="B77" s="1" t="s">
        <v>103</v>
      </c>
      <c r="C77" s="1" t="s">
        <v>161</v>
      </c>
      <c r="D77" s="1" t="s">
        <v>162</v>
      </c>
      <c r="E77" s="1" t="s">
        <v>193</v>
      </c>
      <c r="F77" s="3" t="s">
        <v>110</v>
      </c>
      <c r="G77" s="5">
        <v>260</v>
      </c>
      <c r="H77" s="5">
        <v>41</v>
      </c>
      <c r="I77" s="5">
        <v>36</v>
      </c>
      <c r="J77" s="5">
        <v>13</v>
      </c>
      <c r="K77" s="5">
        <v>0</v>
      </c>
      <c r="L77" s="5">
        <v>16</v>
      </c>
      <c r="M77" s="5">
        <v>0</v>
      </c>
      <c r="N77" s="5">
        <v>2</v>
      </c>
      <c r="O77" s="5">
        <v>3</v>
      </c>
      <c r="P77" s="5">
        <v>10</v>
      </c>
      <c r="Q77" s="5">
        <v>9</v>
      </c>
      <c r="R77" s="5">
        <v>10</v>
      </c>
      <c r="S77" s="5">
        <v>6</v>
      </c>
      <c r="T77" s="5">
        <v>4</v>
      </c>
      <c r="U77" s="5">
        <v>14</v>
      </c>
      <c r="V77" s="5">
        <v>1</v>
      </c>
      <c r="W77" s="5">
        <v>0</v>
      </c>
      <c r="X77" s="5">
        <v>0</v>
      </c>
      <c r="Y77" s="5">
        <v>6</v>
      </c>
      <c r="Z77" s="5">
        <v>38</v>
      </c>
      <c r="AA77" s="5">
        <v>19</v>
      </c>
      <c r="AB77" s="5">
        <v>4</v>
      </c>
      <c r="AC77" s="5">
        <v>6</v>
      </c>
      <c r="AD77" s="5">
        <v>12</v>
      </c>
      <c r="AE77" s="5">
        <v>10</v>
      </c>
      <c r="AF77" s="5">
        <v>0</v>
      </c>
      <c r="AG77" s="5">
        <v>0</v>
      </c>
      <c r="AH77" s="8"/>
    </row>
    <row r="78" spans="1:34" ht="15" customHeight="1" x14ac:dyDescent="0.25">
      <c r="A78" s="1" t="s">
        <v>195</v>
      </c>
      <c r="B78" s="1" t="s">
        <v>103</v>
      </c>
      <c r="C78" s="1" t="s">
        <v>161</v>
      </c>
      <c r="D78" s="1" t="s">
        <v>162</v>
      </c>
      <c r="E78" s="1" t="s">
        <v>196</v>
      </c>
      <c r="F78" s="3" t="s">
        <v>110</v>
      </c>
      <c r="G78" s="5">
        <v>12</v>
      </c>
      <c r="H78" s="5">
        <v>1</v>
      </c>
      <c r="I78" s="5">
        <v>4</v>
      </c>
      <c r="J78" s="5">
        <v>1</v>
      </c>
      <c r="K78" s="5">
        <v>0</v>
      </c>
      <c r="L78" s="5">
        <v>0</v>
      </c>
      <c r="M78" s="5">
        <v>0</v>
      </c>
      <c r="N78" s="5">
        <v>0</v>
      </c>
      <c r="O78" s="5">
        <v>1</v>
      </c>
      <c r="P78" s="5">
        <v>0</v>
      </c>
      <c r="Q78" s="5">
        <v>0</v>
      </c>
      <c r="R78" s="5">
        <v>0</v>
      </c>
      <c r="S78" s="5">
        <v>0</v>
      </c>
      <c r="T78" s="5">
        <v>0</v>
      </c>
      <c r="U78" s="5">
        <v>0</v>
      </c>
      <c r="V78" s="5">
        <v>0</v>
      </c>
      <c r="W78" s="5">
        <v>0</v>
      </c>
      <c r="X78" s="5">
        <v>0</v>
      </c>
      <c r="Y78" s="5">
        <v>0</v>
      </c>
      <c r="Z78" s="5">
        <v>0</v>
      </c>
      <c r="AA78" s="5">
        <v>0</v>
      </c>
      <c r="AB78" s="5">
        <v>0</v>
      </c>
      <c r="AC78" s="5">
        <v>3</v>
      </c>
      <c r="AD78" s="5">
        <v>0</v>
      </c>
      <c r="AE78" s="5">
        <v>1</v>
      </c>
      <c r="AF78" s="5">
        <v>0</v>
      </c>
      <c r="AG78" s="5">
        <v>1</v>
      </c>
      <c r="AH78" s="8"/>
    </row>
    <row r="79" spans="1:34" ht="15" customHeight="1" x14ac:dyDescent="0.25">
      <c r="A79" s="1" t="s">
        <v>204</v>
      </c>
      <c r="B79" s="1" t="s">
        <v>103</v>
      </c>
      <c r="C79" s="1" t="s">
        <v>161</v>
      </c>
      <c r="D79" s="1" t="s">
        <v>162</v>
      </c>
      <c r="E79" s="1" t="s">
        <v>205</v>
      </c>
      <c r="F79" s="3" t="s">
        <v>110</v>
      </c>
      <c r="G79" s="5">
        <v>0</v>
      </c>
      <c r="H79" s="5">
        <v>0</v>
      </c>
      <c r="I79" s="5">
        <v>0</v>
      </c>
      <c r="J79" s="5">
        <v>0</v>
      </c>
      <c r="K79" s="5">
        <v>0</v>
      </c>
      <c r="L79" s="5">
        <v>0</v>
      </c>
      <c r="M79" s="5">
        <v>0</v>
      </c>
      <c r="N79" s="5">
        <v>0</v>
      </c>
      <c r="O79" s="5">
        <v>0</v>
      </c>
      <c r="P79" s="5">
        <v>0</v>
      </c>
      <c r="Q79" s="5">
        <v>0</v>
      </c>
      <c r="R79" s="5">
        <v>0</v>
      </c>
      <c r="S79" s="5">
        <v>0</v>
      </c>
      <c r="T79" s="5">
        <v>0</v>
      </c>
      <c r="U79" s="5">
        <v>0</v>
      </c>
      <c r="V79" s="5">
        <v>0</v>
      </c>
      <c r="W79" s="5">
        <v>0</v>
      </c>
      <c r="X79" s="5">
        <v>0</v>
      </c>
      <c r="Y79" s="5">
        <v>0</v>
      </c>
      <c r="Z79" s="5">
        <v>0</v>
      </c>
      <c r="AA79" s="5">
        <v>0</v>
      </c>
      <c r="AB79" s="5">
        <v>0</v>
      </c>
      <c r="AC79" s="5">
        <v>0</v>
      </c>
      <c r="AD79" s="5">
        <v>0</v>
      </c>
      <c r="AE79" s="5">
        <v>0</v>
      </c>
      <c r="AF79" s="5">
        <v>0</v>
      </c>
      <c r="AG79" s="5">
        <v>0</v>
      </c>
      <c r="AH79" s="8"/>
    </row>
    <row r="80" spans="1:34" ht="15" customHeight="1" x14ac:dyDescent="0.25">
      <c r="A80"/>
      <c r="B80"/>
      <c r="C80"/>
      <c r="D80" s="5"/>
      <c r="E80" s="5"/>
      <c r="F80" s="3"/>
      <c r="G80" s="5"/>
      <c r="H80" s="5"/>
      <c r="I80" s="5"/>
      <c r="J80" s="5"/>
      <c r="K80" s="5"/>
      <c r="L80" s="5"/>
      <c r="M80" s="5"/>
      <c r="N80" s="5"/>
      <c r="O80" s="5"/>
      <c r="P80" s="5"/>
      <c r="Q80" s="5"/>
      <c r="R80" s="5"/>
      <c r="S80" s="5"/>
      <c r="T80" s="5"/>
      <c r="U80" s="5"/>
      <c r="V80" s="5"/>
      <c r="W80" s="5"/>
      <c r="X80" s="5"/>
      <c r="Y80" s="5"/>
      <c r="Z80" s="5"/>
      <c r="AA80" s="5"/>
      <c r="AB80" s="5"/>
      <c r="AC80"/>
      <c r="AD80"/>
      <c r="AE80"/>
      <c r="AF80"/>
      <c r="AG80"/>
      <c r="AH80"/>
    </row>
    <row r="81" spans="1:34" ht="15" customHeight="1" x14ac:dyDescent="0.25">
      <c r="A81" s="2" t="s">
        <v>365</v>
      </c>
      <c r="B81"/>
      <c r="C81"/>
      <c r="D81"/>
      <c r="E81"/>
      <c r="F81"/>
      <c r="G81"/>
      <c r="H81"/>
      <c r="I81"/>
      <c r="J81"/>
      <c r="K81"/>
      <c r="L81"/>
      <c r="M81"/>
      <c r="N81"/>
      <c r="O81"/>
      <c r="P81"/>
      <c r="Q81"/>
      <c r="R81"/>
      <c r="S81"/>
      <c r="T81"/>
      <c r="U81"/>
      <c r="V81"/>
      <c r="W81"/>
      <c r="X81"/>
      <c r="Y81"/>
      <c r="Z81"/>
      <c r="AA81"/>
      <c r="AB81"/>
      <c r="AC81"/>
      <c r="AD81"/>
      <c r="AE81"/>
      <c r="AF81"/>
      <c r="AG81"/>
      <c r="AH81"/>
    </row>
    <row r="82" spans="1:34" ht="15" customHeight="1" x14ac:dyDescent="0.25">
      <c r="A82" s="2" t="s">
        <v>157</v>
      </c>
      <c r="B82" s="2" t="s">
        <v>98</v>
      </c>
      <c r="C82" s="2" t="s">
        <v>158</v>
      </c>
      <c r="D82" s="2" t="s">
        <v>159</v>
      </c>
      <c r="E82" s="2" t="s">
        <v>160</v>
      </c>
      <c r="F82" s="2" t="s">
        <v>99</v>
      </c>
      <c r="G82" s="4" t="s">
        <v>117</v>
      </c>
      <c r="H82" s="4" t="s">
        <v>118</v>
      </c>
      <c r="I82" s="4" t="s">
        <v>119</v>
      </c>
      <c r="J82" s="4" t="s">
        <v>120</v>
      </c>
      <c r="K82" s="4" t="s">
        <v>121</v>
      </c>
      <c r="L82" s="4" t="s">
        <v>122</v>
      </c>
      <c r="M82" s="4" t="s">
        <v>123</v>
      </c>
      <c r="N82" s="4" t="s">
        <v>124</v>
      </c>
      <c r="O82" s="4" t="s">
        <v>125</v>
      </c>
      <c r="P82" s="4" t="s">
        <v>126</v>
      </c>
      <c r="Q82" s="4" t="s">
        <v>127</v>
      </c>
      <c r="R82" s="4" t="s">
        <v>128</v>
      </c>
      <c r="S82" s="4" t="s">
        <v>129</v>
      </c>
      <c r="T82" s="4" t="s">
        <v>130</v>
      </c>
      <c r="U82" s="4" t="s">
        <v>131</v>
      </c>
      <c r="V82" s="4" t="s">
        <v>132</v>
      </c>
      <c r="W82" s="4" t="s">
        <v>133</v>
      </c>
      <c r="X82" s="4" t="s">
        <v>134</v>
      </c>
      <c r="Y82" s="4" t="s">
        <v>135</v>
      </c>
      <c r="Z82" s="4" t="s">
        <v>136</v>
      </c>
      <c r="AA82" s="4" t="s">
        <v>137</v>
      </c>
      <c r="AB82" s="4" t="s">
        <v>138</v>
      </c>
      <c r="AC82" s="4" t="s">
        <v>139</v>
      </c>
      <c r="AD82" s="4" t="s">
        <v>140</v>
      </c>
      <c r="AE82" s="4" t="s">
        <v>141</v>
      </c>
      <c r="AF82" s="4" t="s">
        <v>142</v>
      </c>
      <c r="AG82" s="4" t="s">
        <v>143</v>
      </c>
      <c r="AH82"/>
    </row>
    <row r="83" spans="1:34" ht="15" customHeight="1" x14ac:dyDescent="0.25">
      <c r="A83" s="1" t="s">
        <v>166</v>
      </c>
      <c r="B83" s="1" t="s">
        <v>103</v>
      </c>
      <c r="C83" s="1" t="s">
        <v>161</v>
      </c>
      <c r="D83" s="1" t="s">
        <v>162</v>
      </c>
      <c r="E83" s="1" t="s">
        <v>167</v>
      </c>
      <c r="F83" s="3" t="s">
        <v>366</v>
      </c>
      <c r="G83" s="5">
        <v>131</v>
      </c>
      <c r="H83" s="5">
        <v>0</v>
      </c>
      <c r="I83" s="5">
        <v>0</v>
      </c>
      <c r="J83" s="5">
        <v>4</v>
      </c>
      <c r="K83" s="5">
        <v>1</v>
      </c>
      <c r="L83" s="5">
        <v>4</v>
      </c>
      <c r="M83" s="5">
        <v>3</v>
      </c>
      <c r="N83" s="5">
        <v>0</v>
      </c>
      <c r="O83" s="5">
        <v>7</v>
      </c>
      <c r="P83" s="5">
        <v>0</v>
      </c>
      <c r="Q83" s="5">
        <v>6</v>
      </c>
      <c r="R83" s="5">
        <v>7</v>
      </c>
      <c r="S83" s="5">
        <v>0</v>
      </c>
      <c r="T83" s="5">
        <v>4</v>
      </c>
      <c r="U83" s="5">
        <v>1</v>
      </c>
      <c r="V83" s="5">
        <v>6</v>
      </c>
      <c r="W83" s="5">
        <v>2</v>
      </c>
      <c r="X83" s="5">
        <v>3</v>
      </c>
      <c r="Y83" s="5">
        <v>17</v>
      </c>
      <c r="Z83" s="5">
        <v>11</v>
      </c>
      <c r="AA83" s="5">
        <v>11</v>
      </c>
      <c r="AB83" s="5">
        <v>15</v>
      </c>
      <c r="AC83" s="5">
        <v>16</v>
      </c>
      <c r="AD83" s="5">
        <v>8</v>
      </c>
      <c r="AE83" s="5">
        <v>0</v>
      </c>
      <c r="AF83" s="5">
        <v>0</v>
      </c>
      <c r="AG83" s="5">
        <v>5</v>
      </c>
      <c r="AH83" s="8"/>
    </row>
    <row r="84" spans="1:34" ht="15" customHeight="1" x14ac:dyDescent="0.25">
      <c r="A84" s="1" t="s">
        <v>168</v>
      </c>
      <c r="B84" s="1" t="s">
        <v>103</v>
      </c>
      <c r="C84" s="1" t="s">
        <v>169</v>
      </c>
      <c r="D84" s="1" t="s">
        <v>165</v>
      </c>
      <c r="E84" s="1" t="s">
        <v>170</v>
      </c>
      <c r="F84" s="3" t="s">
        <v>366</v>
      </c>
      <c r="G84" s="5">
        <v>0</v>
      </c>
      <c r="H84" s="5">
        <v>0</v>
      </c>
      <c r="I84" s="5">
        <v>0</v>
      </c>
      <c r="J84" s="5">
        <v>0</v>
      </c>
      <c r="K84" s="5">
        <v>0</v>
      </c>
      <c r="L84" s="5">
        <v>0</v>
      </c>
      <c r="M84" s="5">
        <v>0</v>
      </c>
      <c r="N84" s="5">
        <v>0</v>
      </c>
      <c r="O84" s="5">
        <v>0</v>
      </c>
      <c r="P84" s="5">
        <v>0</v>
      </c>
      <c r="Q84" s="5">
        <v>0</v>
      </c>
      <c r="R84" s="5">
        <v>0</v>
      </c>
      <c r="S84" s="5">
        <v>0</v>
      </c>
      <c r="T84" s="5">
        <v>0</v>
      </c>
      <c r="U84" s="5">
        <v>0</v>
      </c>
      <c r="V84" s="5">
        <v>0</v>
      </c>
      <c r="W84" s="5">
        <v>0</v>
      </c>
      <c r="X84" s="5">
        <v>0</v>
      </c>
      <c r="Y84" s="5">
        <v>0</v>
      </c>
      <c r="Z84" s="5">
        <v>0</v>
      </c>
      <c r="AA84" s="5">
        <v>0</v>
      </c>
      <c r="AB84" s="5">
        <v>0</v>
      </c>
      <c r="AC84" s="5">
        <v>0</v>
      </c>
      <c r="AD84" s="5">
        <v>0</v>
      </c>
      <c r="AE84" s="5">
        <v>0</v>
      </c>
      <c r="AF84" s="5">
        <v>0</v>
      </c>
      <c r="AG84" s="5">
        <v>0</v>
      </c>
      <c r="AH84" s="8"/>
    </row>
    <row r="85" spans="1:34" ht="15" customHeight="1" x14ac:dyDescent="0.25">
      <c r="A85" s="1" t="s">
        <v>171</v>
      </c>
      <c r="B85" s="1" t="s">
        <v>103</v>
      </c>
      <c r="C85" s="1" t="s">
        <v>169</v>
      </c>
      <c r="D85" s="1" t="s">
        <v>165</v>
      </c>
      <c r="E85" s="1" t="s">
        <v>170</v>
      </c>
      <c r="F85" s="3" t="s">
        <v>366</v>
      </c>
      <c r="G85" s="5">
        <v>0</v>
      </c>
      <c r="H85" s="5">
        <v>0</v>
      </c>
      <c r="I85" s="5">
        <v>0</v>
      </c>
      <c r="J85" s="5">
        <v>0</v>
      </c>
      <c r="K85" s="5">
        <v>0</v>
      </c>
      <c r="L85" s="5">
        <v>0</v>
      </c>
      <c r="M85" s="5">
        <v>0</v>
      </c>
      <c r="N85" s="5">
        <v>0</v>
      </c>
      <c r="O85" s="5">
        <v>0</v>
      </c>
      <c r="P85" s="5">
        <v>0</v>
      </c>
      <c r="Q85" s="5">
        <v>0</v>
      </c>
      <c r="R85" s="5">
        <v>0</v>
      </c>
      <c r="S85" s="5">
        <v>0</v>
      </c>
      <c r="T85" s="5">
        <v>0</v>
      </c>
      <c r="U85" s="5">
        <v>0</v>
      </c>
      <c r="V85" s="5">
        <v>0</v>
      </c>
      <c r="W85" s="5">
        <v>0</v>
      </c>
      <c r="X85" s="5">
        <v>0</v>
      </c>
      <c r="Y85" s="5">
        <v>0</v>
      </c>
      <c r="Z85" s="5">
        <v>0</v>
      </c>
      <c r="AA85" s="5">
        <v>0</v>
      </c>
      <c r="AB85" s="5">
        <v>0</v>
      </c>
      <c r="AC85" s="5">
        <v>0</v>
      </c>
      <c r="AD85" s="5">
        <v>0</v>
      </c>
      <c r="AE85" s="5">
        <v>0</v>
      </c>
      <c r="AF85" s="5">
        <v>0</v>
      </c>
      <c r="AG85" s="5">
        <v>0</v>
      </c>
      <c r="AH85" s="8"/>
    </row>
    <row r="86" spans="1:34" ht="15" customHeight="1" x14ac:dyDescent="0.25">
      <c r="A86" s="1" t="s">
        <v>172</v>
      </c>
      <c r="B86" s="1" t="s">
        <v>103</v>
      </c>
      <c r="C86" s="1" t="s">
        <v>161</v>
      </c>
      <c r="D86" s="1" t="s">
        <v>162</v>
      </c>
      <c r="E86" s="1" t="s">
        <v>173</v>
      </c>
      <c r="F86" s="3" t="s">
        <v>367</v>
      </c>
      <c r="G86" s="5">
        <v>11728.27</v>
      </c>
      <c r="H86" s="5">
        <v>0</v>
      </c>
      <c r="I86" s="5">
        <v>2441</v>
      </c>
      <c r="J86" s="5">
        <v>448.8</v>
      </c>
      <c r="K86" s="5">
        <v>53</v>
      </c>
      <c r="L86" s="5">
        <v>110.1</v>
      </c>
      <c r="M86" s="5">
        <v>15</v>
      </c>
      <c r="N86" s="5">
        <v>58</v>
      </c>
      <c r="O86" s="5">
        <v>180.1</v>
      </c>
      <c r="P86" s="5">
        <v>69</v>
      </c>
      <c r="Q86" s="5">
        <v>486</v>
      </c>
      <c r="R86" s="5">
        <v>449.9</v>
      </c>
      <c r="S86" s="5">
        <v>212.3</v>
      </c>
      <c r="T86" s="5">
        <v>151.5</v>
      </c>
      <c r="U86" s="5">
        <v>428.9</v>
      </c>
      <c r="V86" s="5">
        <v>32</v>
      </c>
      <c r="W86" s="5">
        <v>0</v>
      </c>
      <c r="X86" s="5">
        <v>0</v>
      </c>
      <c r="Y86" s="5">
        <v>1493</v>
      </c>
      <c r="Z86" s="5">
        <v>427.6</v>
      </c>
      <c r="AA86" s="5">
        <v>556.20000000000005</v>
      </c>
      <c r="AB86" s="5">
        <v>114.07</v>
      </c>
      <c r="AC86" s="5">
        <v>2170.5</v>
      </c>
      <c r="AD86" s="5">
        <v>543.20000000000005</v>
      </c>
      <c r="AE86" s="5">
        <v>1110.5999999999999</v>
      </c>
      <c r="AF86" s="5">
        <v>0</v>
      </c>
      <c r="AG86" s="5">
        <v>177.5</v>
      </c>
      <c r="AH86" s="8"/>
    </row>
    <row r="87" spans="1:34" ht="15" customHeight="1" x14ac:dyDescent="0.25">
      <c r="A87" s="1" t="s">
        <v>174</v>
      </c>
      <c r="B87" s="1" t="s">
        <v>103</v>
      </c>
      <c r="C87" s="1" t="s">
        <v>169</v>
      </c>
      <c r="D87" s="1" t="s">
        <v>165</v>
      </c>
      <c r="E87" s="1" t="s">
        <v>175</v>
      </c>
      <c r="F87" s="3" t="s">
        <v>367</v>
      </c>
      <c r="G87" s="5">
        <v>0</v>
      </c>
      <c r="H87" s="5">
        <v>0</v>
      </c>
      <c r="I87" s="5">
        <v>0</v>
      </c>
      <c r="J87" s="5">
        <v>0</v>
      </c>
      <c r="K87" s="5">
        <v>0</v>
      </c>
      <c r="L87" s="5">
        <v>0</v>
      </c>
      <c r="M87" s="5">
        <v>0</v>
      </c>
      <c r="N87" s="5">
        <v>0</v>
      </c>
      <c r="O87" s="5">
        <v>0</v>
      </c>
      <c r="P87" s="5">
        <v>0</v>
      </c>
      <c r="Q87" s="5">
        <v>0</v>
      </c>
      <c r="R87" s="5">
        <v>0</v>
      </c>
      <c r="S87" s="5">
        <v>0</v>
      </c>
      <c r="T87" s="5">
        <v>0</v>
      </c>
      <c r="U87" s="5">
        <v>0</v>
      </c>
      <c r="V87" s="5">
        <v>0</v>
      </c>
      <c r="W87" s="5">
        <v>0</v>
      </c>
      <c r="X87" s="5">
        <v>0</v>
      </c>
      <c r="Y87" s="5">
        <v>0</v>
      </c>
      <c r="Z87" s="5">
        <v>0</v>
      </c>
      <c r="AA87" s="5">
        <v>0</v>
      </c>
      <c r="AB87" s="5">
        <v>0</v>
      </c>
      <c r="AC87" s="5">
        <v>0</v>
      </c>
      <c r="AD87" s="5">
        <v>0</v>
      </c>
      <c r="AE87" s="5">
        <v>0</v>
      </c>
      <c r="AF87" s="5">
        <v>0</v>
      </c>
      <c r="AG87" s="5">
        <v>0</v>
      </c>
      <c r="AH87" s="8"/>
    </row>
    <row r="88" spans="1:34" ht="15" customHeight="1" x14ac:dyDescent="0.25">
      <c r="A88" s="1" t="s">
        <v>176</v>
      </c>
      <c r="B88" s="1" t="s">
        <v>103</v>
      </c>
      <c r="C88" s="1" t="s">
        <v>169</v>
      </c>
      <c r="D88" s="1" t="s">
        <v>165</v>
      </c>
      <c r="E88" s="1" t="s">
        <v>175</v>
      </c>
      <c r="F88" s="3" t="s">
        <v>367</v>
      </c>
      <c r="G88" s="5">
        <v>0</v>
      </c>
      <c r="H88" s="5">
        <v>0</v>
      </c>
      <c r="I88" s="5">
        <v>0</v>
      </c>
      <c r="J88" s="5">
        <v>0</v>
      </c>
      <c r="K88" s="5">
        <v>0</v>
      </c>
      <c r="L88" s="5">
        <v>0</v>
      </c>
      <c r="M88" s="5">
        <v>0</v>
      </c>
      <c r="N88" s="5">
        <v>0</v>
      </c>
      <c r="O88" s="5">
        <v>0</v>
      </c>
      <c r="P88" s="5">
        <v>0</v>
      </c>
      <c r="Q88" s="5">
        <v>0</v>
      </c>
      <c r="R88" s="5">
        <v>0</v>
      </c>
      <c r="S88" s="5">
        <v>0</v>
      </c>
      <c r="T88" s="5">
        <v>0</v>
      </c>
      <c r="U88" s="5">
        <v>0</v>
      </c>
      <c r="V88" s="5">
        <v>0</v>
      </c>
      <c r="W88" s="5">
        <v>0</v>
      </c>
      <c r="X88" s="5">
        <v>0</v>
      </c>
      <c r="Y88" s="5">
        <v>0</v>
      </c>
      <c r="Z88" s="5">
        <v>0</v>
      </c>
      <c r="AA88" s="5">
        <v>0</v>
      </c>
      <c r="AB88" s="5">
        <v>0</v>
      </c>
      <c r="AC88" s="5">
        <v>0</v>
      </c>
      <c r="AD88" s="5">
        <v>0</v>
      </c>
      <c r="AE88" s="5">
        <v>0</v>
      </c>
      <c r="AF88" s="5">
        <v>0</v>
      </c>
      <c r="AG88" s="5">
        <v>0</v>
      </c>
      <c r="AH88" s="8"/>
    </row>
    <row r="89" spans="1:34" ht="15" customHeight="1" x14ac:dyDescent="0.25">
      <c r="A89" s="1" t="s">
        <v>177</v>
      </c>
      <c r="B89" s="1" t="s">
        <v>103</v>
      </c>
      <c r="C89" s="1" t="s">
        <v>161</v>
      </c>
      <c r="D89" s="1" t="s">
        <v>162</v>
      </c>
      <c r="E89" s="1" t="s">
        <v>178</v>
      </c>
      <c r="F89" s="3" t="s">
        <v>367</v>
      </c>
      <c r="G89" s="5">
        <v>8446.4</v>
      </c>
      <c r="H89" s="5">
        <v>0</v>
      </c>
      <c r="I89" s="5">
        <v>866</v>
      </c>
      <c r="J89" s="5">
        <v>1470</v>
      </c>
      <c r="K89" s="5">
        <v>0</v>
      </c>
      <c r="L89" s="5">
        <v>95</v>
      </c>
      <c r="M89" s="5">
        <v>0</v>
      </c>
      <c r="N89" s="5">
        <v>0</v>
      </c>
      <c r="O89" s="5">
        <v>0</v>
      </c>
      <c r="P89" s="5">
        <v>90</v>
      </c>
      <c r="Q89" s="5">
        <v>498</v>
      </c>
      <c r="R89" s="5">
        <v>300</v>
      </c>
      <c r="S89" s="5">
        <v>0</v>
      </c>
      <c r="T89" s="5">
        <v>266</v>
      </c>
      <c r="U89" s="5">
        <v>412</v>
      </c>
      <c r="V89" s="5">
        <v>0</v>
      </c>
      <c r="W89" s="5">
        <v>0</v>
      </c>
      <c r="X89" s="5">
        <v>200</v>
      </c>
      <c r="Y89" s="5">
        <v>1185</v>
      </c>
      <c r="Z89" s="5">
        <v>578</v>
      </c>
      <c r="AA89" s="5">
        <v>460.4</v>
      </c>
      <c r="AB89" s="5">
        <v>410</v>
      </c>
      <c r="AC89" s="5">
        <v>522</v>
      </c>
      <c r="AD89" s="5">
        <v>670</v>
      </c>
      <c r="AE89" s="5">
        <v>424</v>
      </c>
      <c r="AF89" s="5">
        <v>0</v>
      </c>
      <c r="AG89" s="5">
        <v>0</v>
      </c>
      <c r="AH89" s="8"/>
    </row>
    <row r="90" spans="1:34" ht="15" customHeight="1" x14ac:dyDescent="0.25">
      <c r="A90" s="1" t="s">
        <v>182</v>
      </c>
      <c r="B90" s="1" t="s">
        <v>103</v>
      </c>
      <c r="C90" s="1" t="s">
        <v>169</v>
      </c>
      <c r="D90" s="1" t="s">
        <v>165</v>
      </c>
      <c r="E90" s="1" t="s">
        <v>183</v>
      </c>
      <c r="F90" s="3" t="s">
        <v>368</v>
      </c>
      <c r="G90" s="5">
        <v>0</v>
      </c>
      <c r="H90" s="5">
        <v>0</v>
      </c>
      <c r="I90" s="5">
        <v>0</v>
      </c>
      <c r="J90" s="5">
        <v>0</v>
      </c>
      <c r="K90" s="5">
        <v>0</v>
      </c>
      <c r="L90" s="5">
        <v>0</v>
      </c>
      <c r="M90" s="5">
        <v>0</v>
      </c>
      <c r="N90" s="5">
        <v>0</v>
      </c>
      <c r="O90" s="5">
        <v>0</v>
      </c>
      <c r="P90" s="5">
        <v>0</v>
      </c>
      <c r="Q90" s="5">
        <v>0</v>
      </c>
      <c r="R90" s="5">
        <v>0</v>
      </c>
      <c r="S90" s="5">
        <v>0</v>
      </c>
      <c r="T90" s="5">
        <v>0</v>
      </c>
      <c r="U90" s="5">
        <v>0</v>
      </c>
      <c r="V90" s="5">
        <v>0</v>
      </c>
      <c r="W90" s="5">
        <v>0</v>
      </c>
      <c r="X90" s="5">
        <v>0</v>
      </c>
      <c r="Y90" s="5">
        <v>0</v>
      </c>
      <c r="Z90" s="5">
        <v>0</v>
      </c>
      <c r="AA90" s="5">
        <v>0</v>
      </c>
      <c r="AB90" s="5">
        <v>0</v>
      </c>
      <c r="AC90" s="5">
        <v>0</v>
      </c>
      <c r="AD90" s="5">
        <v>0</v>
      </c>
      <c r="AE90" s="5">
        <v>0</v>
      </c>
      <c r="AF90" s="5">
        <v>0</v>
      </c>
      <c r="AG90" s="5">
        <v>0</v>
      </c>
      <c r="AH90" s="8"/>
    </row>
    <row r="91" spans="1:34" ht="15" customHeight="1" x14ac:dyDescent="0.25">
      <c r="A91" s="1" t="s">
        <v>184</v>
      </c>
      <c r="B91" s="1" t="s">
        <v>103</v>
      </c>
      <c r="C91" s="1" t="s">
        <v>169</v>
      </c>
      <c r="D91" s="1" t="s">
        <v>165</v>
      </c>
      <c r="E91" s="1" t="s">
        <v>183</v>
      </c>
      <c r="F91" s="3" t="s">
        <v>368</v>
      </c>
      <c r="G91" s="5">
        <v>0</v>
      </c>
      <c r="H91" s="5">
        <v>0</v>
      </c>
      <c r="I91" s="5">
        <v>0</v>
      </c>
      <c r="J91" s="5">
        <v>0</v>
      </c>
      <c r="K91" s="5">
        <v>0</v>
      </c>
      <c r="L91" s="5">
        <v>0</v>
      </c>
      <c r="M91" s="5">
        <v>0</v>
      </c>
      <c r="N91" s="5">
        <v>0</v>
      </c>
      <c r="O91" s="5">
        <v>0</v>
      </c>
      <c r="P91" s="5">
        <v>0</v>
      </c>
      <c r="Q91" s="5">
        <v>0</v>
      </c>
      <c r="R91" s="5">
        <v>0</v>
      </c>
      <c r="S91" s="5">
        <v>0</v>
      </c>
      <c r="T91" s="5">
        <v>0</v>
      </c>
      <c r="U91" s="5">
        <v>0</v>
      </c>
      <c r="V91" s="5">
        <v>0</v>
      </c>
      <c r="W91" s="5">
        <v>0</v>
      </c>
      <c r="X91" s="5">
        <v>0</v>
      </c>
      <c r="Y91" s="5">
        <v>0</v>
      </c>
      <c r="Z91" s="5">
        <v>0</v>
      </c>
      <c r="AA91" s="5">
        <v>0</v>
      </c>
      <c r="AB91" s="5">
        <v>0</v>
      </c>
      <c r="AC91" s="5">
        <v>0</v>
      </c>
      <c r="AD91" s="5">
        <v>0</v>
      </c>
      <c r="AE91" s="5">
        <v>0</v>
      </c>
      <c r="AF91" s="5">
        <v>0</v>
      </c>
      <c r="AG91" s="5">
        <v>0</v>
      </c>
      <c r="AH91" s="8"/>
    </row>
    <row r="92" spans="1:34" ht="15" customHeight="1" x14ac:dyDescent="0.25">
      <c r="A92" s="1" t="s">
        <v>185</v>
      </c>
      <c r="B92" s="1" t="s">
        <v>103</v>
      </c>
      <c r="C92" s="1" t="s">
        <v>161</v>
      </c>
      <c r="D92" s="1" t="s">
        <v>162</v>
      </c>
      <c r="E92" s="1" t="s">
        <v>186</v>
      </c>
      <c r="F92" s="3" t="s">
        <v>367</v>
      </c>
      <c r="G92" s="5">
        <v>147702.89000019</v>
      </c>
      <c r="H92" s="5">
        <v>22009.970000190999</v>
      </c>
      <c r="I92" s="5">
        <v>21676</v>
      </c>
      <c r="J92" s="5">
        <v>5383.25</v>
      </c>
      <c r="K92" s="5">
        <v>252.94</v>
      </c>
      <c r="L92" s="5">
        <v>2535.4499999999998</v>
      </c>
      <c r="M92" s="5">
        <v>31.36</v>
      </c>
      <c r="N92" s="5">
        <v>538.54999999999995</v>
      </c>
      <c r="O92" s="5">
        <v>1286.0999999999999</v>
      </c>
      <c r="P92" s="5">
        <v>1033.3800000000001</v>
      </c>
      <c r="Q92" s="5">
        <v>5511.17</v>
      </c>
      <c r="R92" s="5">
        <v>6514.76</v>
      </c>
      <c r="S92" s="5">
        <v>2132.38</v>
      </c>
      <c r="T92" s="5">
        <v>10197.25</v>
      </c>
      <c r="U92" s="5">
        <v>1161.1199999999999</v>
      </c>
      <c r="V92" s="5">
        <v>1802.19</v>
      </c>
      <c r="W92" s="5">
        <v>149.54</v>
      </c>
      <c r="X92" s="5">
        <v>6947.68</v>
      </c>
      <c r="Y92" s="5">
        <v>3594.13</v>
      </c>
      <c r="Z92" s="5">
        <v>9947.91</v>
      </c>
      <c r="AA92" s="5">
        <v>2665.14</v>
      </c>
      <c r="AB92" s="5">
        <v>7888.25</v>
      </c>
      <c r="AC92" s="5">
        <v>15288.92</v>
      </c>
      <c r="AD92" s="5">
        <v>7740.11</v>
      </c>
      <c r="AE92" s="5">
        <v>4138.99</v>
      </c>
      <c r="AF92" s="5">
        <v>5240.8500000000004</v>
      </c>
      <c r="AG92" s="5">
        <v>2035.5</v>
      </c>
      <c r="AH92" s="8"/>
    </row>
    <row r="93" spans="1:34" ht="15" customHeight="1" x14ac:dyDescent="0.25">
      <c r="A93" s="1" t="s">
        <v>185</v>
      </c>
      <c r="B93" s="1" t="s">
        <v>103</v>
      </c>
      <c r="C93" s="1" t="s">
        <v>169</v>
      </c>
      <c r="D93" s="1" t="s">
        <v>165</v>
      </c>
      <c r="E93" s="1" t="s">
        <v>188</v>
      </c>
      <c r="F93" s="3" t="s">
        <v>367</v>
      </c>
      <c r="G93" s="5">
        <v>0</v>
      </c>
      <c r="H93" s="5">
        <v>0</v>
      </c>
      <c r="I93" s="5">
        <v>0</v>
      </c>
      <c r="J93" s="5">
        <v>0</v>
      </c>
      <c r="K93" s="5">
        <v>0</v>
      </c>
      <c r="L93" s="5">
        <v>0</v>
      </c>
      <c r="M93" s="5">
        <v>0</v>
      </c>
      <c r="N93" s="5">
        <v>0</v>
      </c>
      <c r="O93" s="5">
        <v>0</v>
      </c>
      <c r="P93" s="5">
        <v>0</v>
      </c>
      <c r="Q93" s="5">
        <v>0</v>
      </c>
      <c r="R93" s="5">
        <v>0</v>
      </c>
      <c r="S93" s="5">
        <v>0</v>
      </c>
      <c r="T93" s="5">
        <v>0</v>
      </c>
      <c r="U93" s="5">
        <v>0</v>
      </c>
      <c r="V93" s="5">
        <v>0</v>
      </c>
      <c r="W93" s="5">
        <v>0</v>
      </c>
      <c r="X93" s="5">
        <v>0</v>
      </c>
      <c r="Y93" s="5">
        <v>0</v>
      </c>
      <c r="Z93" s="5">
        <v>0</v>
      </c>
      <c r="AA93" s="5">
        <v>0</v>
      </c>
      <c r="AB93" s="5">
        <v>0</v>
      </c>
      <c r="AC93" s="5">
        <v>0</v>
      </c>
      <c r="AD93" s="5">
        <v>0</v>
      </c>
      <c r="AE93" s="5">
        <v>0</v>
      </c>
      <c r="AF93" s="5">
        <v>0</v>
      </c>
      <c r="AG93" s="5">
        <v>0</v>
      </c>
      <c r="AH93" s="8"/>
    </row>
    <row r="94" spans="1:34" ht="15" customHeight="1" x14ac:dyDescent="0.25">
      <c r="A94" s="1" t="s">
        <v>189</v>
      </c>
      <c r="B94" s="1" t="s">
        <v>103</v>
      </c>
      <c r="C94" s="1" t="s">
        <v>161</v>
      </c>
      <c r="D94" s="1" t="s">
        <v>162</v>
      </c>
      <c r="E94" s="1" t="s">
        <v>190</v>
      </c>
      <c r="F94" s="3" t="s">
        <v>367</v>
      </c>
      <c r="G94" s="5">
        <v>95291.21</v>
      </c>
      <c r="H94" s="5">
        <v>33990.81</v>
      </c>
      <c r="I94" s="5">
        <v>7743</v>
      </c>
      <c r="J94" s="5">
        <v>7015.95</v>
      </c>
      <c r="K94" s="5">
        <v>0</v>
      </c>
      <c r="L94" s="5">
        <v>1653.68</v>
      </c>
      <c r="M94" s="5">
        <v>159.41999999999999</v>
      </c>
      <c r="N94" s="5">
        <v>512.97</v>
      </c>
      <c r="O94" s="5">
        <v>651.84</v>
      </c>
      <c r="P94" s="5">
        <v>3016.77</v>
      </c>
      <c r="Q94" s="5">
        <v>2690.97</v>
      </c>
      <c r="R94" s="5">
        <v>1723.51</v>
      </c>
      <c r="S94" s="5">
        <v>1980.45</v>
      </c>
      <c r="T94" s="5">
        <v>1202.49</v>
      </c>
      <c r="U94" s="5">
        <v>361.47</v>
      </c>
      <c r="V94" s="5">
        <v>493.61</v>
      </c>
      <c r="W94" s="5">
        <v>240.16</v>
      </c>
      <c r="X94" s="5">
        <v>5782</v>
      </c>
      <c r="Y94" s="5">
        <v>4423.3</v>
      </c>
      <c r="Z94" s="5">
        <v>5660.44</v>
      </c>
      <c r="AA94" s="5">
        <v>3921.69</v>
      </c>
      <c r="AB94" s="5">
        <v>909.17</v>
      </c>
      <c r="AC94" s="5">
        <v>9000.26</v>
      </c>
      <c r="AD94" s="5">
        <v>1621.21</v>
      </c>
      <c r="AE94" s="5">
        <v>147.5</v>
      </c>
      <c r="AF94" s="5">
        <v>344.58</v>
      </c>
      <c r="AG94" s="5">
        <v>43.96</v>
      </c>
      <c r="AH94" s="8"/>
    </row>
    <row r="95" spans="1:34" ht="15" customHeight="1" x14ac:dyDescent="0.25">
      <c r="A95" s="1" t="s">
        <v>189</v>
      </c>
      <c r="B95" s="1" t="s">
        <v>103</v>
      </c>
      <c r="C95" s="1" t="s">
        <v>169</v>
      </c>
      <c r="D95" s="1" t="s">
        <v>165</v>
      </c>
      <c r="E95" s="1" t="s">
        <v>188</v>
      </c>
      <c r="F95" s="3" t="s">
        <v>367</v>
      </c>
      <c r="G95" s="5">
        <v>0</v>
      </c>
      <c r="H95" s="5">
        <v>0</v>
      </c>
      <c r="I95" s="5">
        <v>0</v>
      </c>
      <c r="J95" s="5">
        <v>0</v>
      </c>
      <c r="K95" s="5">
        <v>0</v>
      </c>
      <c r="L95" s="5">
        <v>0</v>
      </c>
      <c r="M95" s="5">
        <v>0</v>
      </c>
      <c r="N95" s="5">
        <v>0</v>
      </c>
      <c r="O95" s="5">
        <v>0</v>
      </c>
      <c r="P95" s="5">
        <v>0</v>
      </c>
      <c r="Q95" s="5">
        <v>0</v>
      </c>
      <c r="R95" s="5">
        <v>0</v>
      </c>
      <c r="S95" s="5">
        <v>0</v>
      </c>
      <c r="T95" s="5">
        <v>0</v>
      </c>
      <c r="U95" s="5">
        <v>0</v>
      </c>
      <c r="V95" s="5">
        <v>0</v>
      </c>
      <c r="W95" s="5">
        <v>0</v>
      </c>
      <c r="X95" s="5">
        <v>0</v>
      </c>
      <c r="Y95" s="5">
        <v>0</v>
      </c>
      <c r="Z95" s="5">
        <v>0</v>
      </c>
      <c r="AA95" s="5">
        <v>0</v>
      </c>
      <c r="AB95" s="5">
        <v>0</v>
      </c>
      <c r="AC95" s="5">
        <v>0</v>
      </c>
      <c r="AD95" s="5">
        <v>0</v>
      </c>
      <c r="AE95" s="5">
        <v>0</v>
      </c>
      <c r="AF95" s="5">
        <v>0</v>
      </c>
      <c r="AG95" s="5">
        <v>0</v>
      </c>
      <c r="AH95" s="8"/>
    </row>
    <row r="96" spans="1:34" ht="15" customHeight="1" x14ac:dyDescent="0.25">
      <c r="A96" s="1" t="s">
        <v>192</v>
      </c>
      <c r="B96" s="1" t="s">
        <v>103</v>
      </c>
      <c r="C96" s="1" t="s">
        <v>161</v>
      </c>
      <c r="D96" s="1" t="s">
        <v>162</v>
      </c>
      <c r="E96" s="1" t="s">
        <v>193</v>
      </c>
      <c r="F96" s="3" t="s">
        <v>367</v>
      </c>
      <c r="G96" s="5">
        <v>204971.35</v>
      </c>
      <c r="H96" s="5">
        <v>34276</v>
      </c>
      <c r="I96" s="5">
        <v>29166</v>
      </c>
      <c r="J96" s="5">
        <v>5950.8</v>
      </c>
      <c r="K96" s="5">
        <v>605</v>
      </c>
      <c r="L96" s="5">
        <v>5129</v>
      </c>
      <c r="M96" s="5">
        <v>900.5</v>
      </c>
      <c r="N96" s="5">
        <v>982</v>
      </c>
      <c r="O96" s="5">
        <v>1119</v>
      </c>
      <c r="P96" s="5">
        <v>6701</v>
      </c>
      <c r="Q96" s="5">
        <v>4234</v>
      </c>
      <c r="R96" s="5">
        <v>1808.2</v>
      </c>
      <c r="S96" s="5">
        <v>8010.5</v>
      </c>
      <c r="T96" s="5">
        <v>2794</v>
      </c>
      <c r="U96" s="5">
        <v>3704</v>
      </c>
      <c r="V96" s="5">
        <v>237.5</v>
      </c>
      <c r="W96" s="5">
        <v>28</v>
      </c>
      <c r="X96" s="5">
        <v>0</v>
      </c>
      <c r="Y96" s="5">
        <v>4685.7</v>
      </c>
      <c r="Z96" s="5">
        <v>69574.850000000006</v>
      </c>
      <c r="AA96" s="5">
        <v>3522</v>
      </c>
      <c r="AB96" s="5">
        <v>933.55</v>
      </c>
      <c r="AC96" s="5">
        <v>10790.75</v>
      </c>
      <c r="AD96" s="5">
        <v>5549</v>
      </c>
      <c r="AE96" s="5">
        <v>4253</v>
      </c>
      <c r="AF96" s="5">
        <v>0</v>
      </c>
      <c r="AG96" s="5">
        <v>17</v>
      </c>
      <c r="AH96" s="8"/>
    </row>
    <row r="97" spans="1:34" ht="15" customHeight="1" x14ac:dyDescent="0.25">
      <c r="A97" s="1" t="s">
        <v>195</v>
      </c>
      <c r="B97" s="1" t="s">
        <v>103</v>
      </c>
      <c r="C97" s="1" t="s">
        <v>161</v>
      </c>
      <c r="D97" s="1" t="s">
        <v>162</v>
      </c>
      <c r="E97" s="1" t="s">
        <v>196</v>
      </c>
      <c r="F97" s="3" t="s">
        <v>367</v>
      </c>
      <c r="G97" s="5">
        <v>2870.8229999999999</v>
      </c>
      <c r="H97" s="5">
        <v>168.73500000000001</v>
      </c>
      <c r="I97" s="5">
        <v>877</v>
      </c>
      <c r="J97" s="5">
        <v>88.768000000000001</v>
      </c>
      <c r="K97" s="5">
        <v>2.5</v>
      </c>
      <c r="L97" s="5">
        <v>27.988</v>
      </c>
      <c r="M97" s="5">
        <v>0</v>
      </c>
      <c r="N97" s="5">
        <v>6.14</v>
      </c>
      <c r="O97" s="5">
        <v>27.754999999999999</v>
      </c>
      <c r="P97" s="5">
        <v>0</v>
      </c>
      <c r="Q97" s="5">
        <v>87.99</v>
      </c>
      <c r="R97" s="5">
        <v>36.860999999999997</v>
      </c>
      <c r="S97" s="5">
        <v>0</v>
      </c>
      <c r="T97" s="5">
        <v>27.18</v>
      </c>
      <c r="U97" s="5">
        <v>0</v>
      </c>
      <c r="V97" s="5">
        <v>26.6</v>
      </c>
      <c r="W97" s="5">
        <v>0</v>
      </c>
      <c r="X97" s="5">
        <v>0</v>
      </c>
      <c r="Y97" s="5">
        <v>157.80799999999999</v>
      </c>
      <c r="Z97" s="5">
        <v>72.521000000000001</v>
      </c>
      <c r="AA97" s="5">
        <v>3.84</v>
      </c>
      <c r="AB97" s="5">
        <v>99.91</v>
      </c>
      <c r="AC97" s="5">
        <v>618.00800000000004</v>
      </c>
      <c r="AD97" s="5">
        <v>67.406999999999996</v>
      </c>
      <c r="AE97" s="5">
        <v>91.849000000000004</v>
      </c>
      <c r="AF97" s="5">
        <v>349.19299999999998</v>
      </c>
      <c r="AG97" s="5">
        <v>32.770000000000003</v>
      </c>
      <c r="AH97" s="8"/>
    </row>
    <row r="98" spans="1:34" ht="15" customHeight="1" x14ac:dyDescent="0.25">
      <c r="A98" s="1" t="s">
        <v>198</v>
      </c>
      <c r="B98" s="1" t="s">
        <v>103</v>
      </c>
      <c r="C98" s="1" t="s">
        <v>169</v>
      </c>
      <c r="D98" s="1" t="s">
        <v>165</v>
      </c>
      <c r="E98" s="1" t="s">
        <v>199</v>
      </c>
      <c r="F98" s="3" t="s">
        <v>369</v>
      </c>
      <c r="G98" s="5">
        <v>0</v>
      </c>
      <c r="H98" s="5">
        <v>0</v>
      </c>
      <c r="I98" s="5">
        <v>0</v>
      </c>
      <c r="J98" s="5">
        <v>0</v>
      </c>
      <c r="K98" s="5">
        <v>0</v>
      </c>
      <c r="L98" s="5">
        <v>0</v>
      </c>
      <c r="M98" s="5">
        <v>0</v>
      </c>
      <c r="N98" s="5">
        <v>0</v>
      </c>
      <c r="O98" s="5">
        <v>0</v>
      </c>
      <c r="P98" s="5">
        <v>0</v>
      </c>
      <c r="Q98" s="5">
        <v>0</v>
      </c>
      <c r="R98" s="5">
        <v>0</v>
      </c>
      <c r="S98" s="5">
        <v>0</v>
      </c>
      <c r="T98" s="5">
        <v>0</v>
      </c>
      <c r="U98" s="5">
        <v>0</v>
      </c>
      <c r="V98" s="5">
        <v>0</v>
      </c>
      <c r="W98" s="5">
        <v>0</v>
      </c>
      <c r="X98" s="5">
        <v>0</v>
      </c>
      <c r="Y98" s="5">
        <v>0</v>
      </c>
      <c r="Z98" s="5">
        <v>0</v>
      </c>
      <c r="AA98" s="5">
        <v>0</v>
      </c>
      <c r="AB98" s="5">
        <v>0</v>
      </c>
      <c r="AC98" s="5">
        <v>0</v>
      </c>
      <c r="AD98" s="5">
        <v>0</v>
      </c>
      <c r="AE98" s="5">
        <v>0</v>
      </c>
      <c r="AF98" s="5">
        <v>0</v>
      </c>
      <c r="AG98" s="5">
        <v>0</v>
      </c>
      <c r="AH98" s="8"/>
    </row>
    <row r="99" spans="1:34" ht="15" customHeight="1" x14ac:dyDescent="0.25">
      <c r="A99" s="1" t="s">
        <v>200</v>
      </c>
      <c r="B99" s="1" t="s">
        <v>103</v>
      </c>
      <c r="C99" s="1" t="s">
        <v>169</v>
      </c>
      <c r="D99" s="1" t="s">
        <v>165</v>
      </c>
      <c r="E99" s="1" t="s">
        <v>201</v>
      </c>
      <c r="F99" s="3" t="s">
        <v>369</v>
      </c>
      <c r="G99" s="5">
        <v>0</v>
      </c>
      <c r="H99" s="5">
        <v>0</v>
      </c>
      <c r="I99" s="5">
        <v>0</v>
      </c>
      <c r="J99" s="5">
        <v>0</v>
      </c>
      <c r="K99" s="5">
        <v>0</v>
      </c>
      <c r="L99" s="5">
        <v>0</v>
      </c>
      <c r="M99" s="5">
        <v>0</v>
      </c>
      <c r="N99" s="5">
        <v>0</v>
      </c>
      <c r="O99" s="5">
        <v>0</v>
      </c>
      <c r="P99" s="5">
        <v>0</v>
      </c>
      <c r="Q99" s="5">
        <v>0</v>
      </c>
      <c r="R99" s="5">
        <v>0</v>
      </c>
      <c r="S99" s="5">
        <v>0</v>
      </c>
      <c r="T99" s="5">
        <v>0</v>
      </c>
      <c r="U99" s="5">
        <v>0</v>
      </c>
      <c r="V99" s="5">
        <v>0</v>
      </c>
      <c r="W99" s="5">
        <v>0</v>
      </c>
      <c r="X99" s="5">
        <v>0</v>
      </c>
      <c r="Y99" s="5">
        <v>0</v>
      </c>
      <c r="Z99" s="5">
        <v>0</v>
      </c>
      <c r="AA99" s="5">
        <v>0</v>
      </c>
      <c r="AB99" s="5">
        <v>0</v>
      </c>
      <c r="AC99" s="5">
        <v>0</v>
      </c>
      <c r="AD99" s="5">
        <v>0</v>
      </c>
      <c r="AE99" s="5">
        <v>0</v>
      </c>
      <c r="AF99" s="5">
        <v>0</v>
      </c>
      <c r="AG99" s="5">
        <v>0</v>
      </c>
      <c r="AH99" s="8"/>
    </row>
    <row r="100" spans="1:34" ht="15" customHeight="1" x14ac:dyDescent="0.25">
      <c r="A100" s="1" t="s">
        <v>202</v>
      </c>
      <c r="B100" s="1" t="s">
        <v>103</v>
      </c>
      <c r="C100" s="1" t="s">
        <v>169</v>
      </c>
      <c r="D100" s="1" t="s">
        <v>165</v>
      </c>
      <c r="E100" s="1" t="s">
        <v>203</v>
      </c>
      <c r="F100" s="3" t="s">
        <v>369</v>
      </c>
      <c r="G100" s="5">
        <v>0</v>
      </c>
      <c r="H100" s="5">
        <v>0</v>
      </c>
      <c r="I100" s="5">
        <v>0</v>
      </c>
      <c r="J100" s="5">
        <v>0</v>
      </c>
      <c r="K100" s="5">
        <v>0</v>
      </c>
      <c r="L100" s="5">
        <v>0</v>
      </c>
      <c r="M100" s="5">
        <v>0</v>
      </c>
      <c r="N100" s="5">
        <v>0</v>
      </c>
      <c r="O100" s="5">
        <v>0</v>
      </c>
      <c r="P100" s="5">
        <v>0</v>
      </c>
      <c r="Q100" s="5">
        <v>0</v>
      </c>
      <c r="R100" s="5">
        <v>0</v>
      </c>
      <c r="S100" s="5">
        <v>0</v>
      </c>
      <c r="T100" s="5">
        <v>0</v>
      </c>
      <c r="U100" s="5">
        <v>0</v>
      </c>
      <c r="V100" s="5">
        <v>0</v>
      </c>
      <c r="W100" s="5">
        <v>0</v>
      </c>
      <c r="X100" s="5">
        <v>0</v>
      </c>
      <c r="Y100" s="5">
        <v>0</v>
      </c>
      <c r="Z100" s="5">
        <v>0</v>
      </c>
      <c r="AA100" s="5">
        <v>0</v>
      </c>
      <c r="AB100" s="5">
        <v>0</v>
      </c>
      <c r="AC100" s="5">
        <v>0</v>
      </c>
      <c r="AD100" s="5">
        <v>0</v>
      </c>
      <c r="AE100" s="5">
        <v>0</v>
      </c>
      <c r="AF100" s="5">
        <v>0</v>
      </c>
      <c r="AG100" s="5">
        <v>0</v>
      </c>
      <c r="AH100" s="8"/>
    </row>
    <row r="101" spans="1:34" ht="15" customHeight="1" x14ac:dyDescent="0.25">
      <c r="A101" s="1" t="s">
        <v>204</v>
      </c>
      <c r="B101" s="1" t="s">
        <v>103</v>
      </c>
      <c r="C101" s="1" t="s">
        <v>161</v>
      </c>
      <c r="D101" s="1" t="s">
        <v>162</v>
      </c>
      <c r="E101" s="1" t="s">
        <v>205</v>
      </c>
      <c r="F101" s="3" t="s">
        <v>370</v>
      </c>
      <c r="G101" s="5">
        <v>267</v>
      </c>
      <c r="H101" s="5">
        <v>0</v>
      </c>
      <c r="I101" s="5">
        <v>184</v>
      </c>
      <c r="J101" s="5">
        <v>0</v>
      </c>
      <c r="K101" s="5">
        <v>0</v>
      </c>
      <c r="L101" s="5">
        <v>0</v>
      </c>
      <c r="M101" s="5">
        <v>0</v>
      </c>
      <c r="N101" s="5">
        <v>0</v>
      </c>
      <c r="O101" s="5">
        <v>0</v>
      </c>
      <c r="P101" s="5">
        <v>0</v>
      </c>
      <c r="Q101" s="5">
        <v>0</v>
      </c>
      <c r="R101" s="5">
        <v>0</v>
      </c>
      <c r="S101" s="5">
        <v>49</v>
      </c>
      <c r="T101" s="5">
        <v>0</v>
      </c>
      <c r="U101" s="5">
        <v>4</v>
      </c>
      <c r="V101" s="5">
        <v>0</v>
      </c>
      <c r="W101" s="5">
        <v>0</v>
      </c>
      <c r="X101" s="5">
        <v>0</v>
      </c>
      <c r="Y101" s="5">
        <v>5</v>
      </c>
      <c r="Z101" s="5">
        <v>0</v>
      </c>
      <c r="AA101" s="5">
        <v>2</v>
      </c>
      <c r="AB101" s="5">
        <v>0</v>
      </c>
      <c r="AC101" s="5">
        <v>22</v>
      </c>
      <c r="AD101" s="5">
        <v>0</v>
      </c>
      <c r="AE101" s="5">
        <v>0</v>
      </c>
      <c r="AF101" s="5">
        <v>1</v>
      </c>
      <c r="AG101" s="5">
        <v>0</v>
      </c>
      <c r="AH101" s="8"/>
    </row>
    <row r="102" spans="1:34" ht="15" customHeight="1" x14ac:dyDescent="0.25">
      <c r="A102" s="1" t="s">
        <v>204</v>
      </c>
      <c r="B102" s="1" t="s">
        <v>103</v>
      </c>
      <c r="C102" s="1" t="s">
        <v>169</v>
      </c>
      <c r="D102" s="1" t="s">
        <v>165</v>
      </c>
      <c r="E102" s="1" t="s">
        <v>206</v>
      </c>
      <c r="F102" s="3" t="s">
        <v>370</v>
      </c>
      <c r="G102" s="5">
        <v>0</v>
      </c>
      <c r="H102" s="5">
        <v>0</v>
      </c>
      <c r="I102" s="5">
        <v>0</v>
      </c>
      <c r="J102" s="5">
        <v>0</v>
      </c>
      <c r="K102" s="5">
        <v>0</v>
      </c>
      <c r="L102" s="5">
        <v>0</v>
      </c>
      <c r="M102" s="5">
        <v>0</v>
      </c>
      <c r="N102" s="5">
        <v>0</v>
      </c>
      <c r="O102" s="5">
        <v>0</v>
      </c>
      <c r="P102" s="5">
        <v>0</v>
      </c>
      <c r="Q102" s="5">
        <v>0</v>
      </c>
      <c r="R102" s="5">
        <v>0</v>
      </c>
      <c r="S102" s="5">
        <v>0</v>
      </c>
      <c r="T102" s="5">
        <v>0</v>
      </c>
      <c r="U102" s="5">
        <v>0</v>
      </c>
      <c r="V102" s="5">
        <v>0</v>
      </c>
      <c r="W102" s="5">
        <v>0</v>
      </c>
      <c r="X102" s="5">
        <v>0</v>
      </c>
      <c r="Y102" s="5">
        <v>0</v>
      </c>
      <c r="Z102" s="5">
        <v>0</v>
      </c>
      <c r="AA102" s="5">
        <v>0</v>
      </c>
      <c r="AB102" s="5">
        <v>0</v>
      </c>
      <c r="AC102" s="5">
        <v>0</v>
      </c>
      <c r="AD102" s="5">
        <v>0</v>
      </c>
      <c r="AE102" s="5">
        <v>0</v>
      </c>
      <c r="AF102" s="5">
        <v>0</v>
      </c>
      <c r="AG102" s="5">
        <v>0</v>
      </c>
      <c r="AH102" s="8"/>
    </row>
    <row r="103" spans="1:34" ht="15" customHeight="1" x14ac:dyDescent="0.25">
      <c r="A103" s="1" t="s">
        <v>207</v>
      </c>
      <c r="B103" s="1" t="s">
        <v>103</v>
      </c>
      <c r="C103" s="1" t="s">
        <v>169</v>
      </c>
      <c r="D103" s="1" t="s">
        <v>165</v>
      </c>
      <c r="E103" s="1" t="s">
        <v>208</v>
      </c>
      <c r="F103" s="3" t="s">
        <v>371</v>
      </c>
      <c r="G103" s="5">
        <v>0</v>
      </c>
      <c r="H103" s="5">
        <v>0</v>
      </c>
      <c r="I103" s="5">
        <v>0</v>
      </c>
      <c r="J103" s="5">
        <v>0</v>
      </c>
      <c r="K103" s="5">
        <v>0</v>
      </c>
      <c r="L103" s="5">
        <v>0</v>
      </c>
      <c r="M103" s="5">
        <v>0</v>
      </c>
      <c r="N103" s="5">
        <v>0</v>
      </c>
      <c r="O103" s="5">
        <v>0</v>
      </c>
      <c r="P103" s="5">
        <v>0</v>
      </c>
      <c r="Q103" s="5">
        <v>0</v>
      </c>
      <c r="R103" s="5">
        <v>0</v>
      </c>
      <c r="S103" s="5">
        <v>0</v>
      </c>
      <c r="T103" s="5">
        <v>0</v>
      </c>
      <c r="U103" s="5">
        <v>0</v>
      </c>
      <c r="V103" s="5">
        <v>0</v>
      </c>
      <c r="W103" s="5">
        <v>0</v>
      </c>
      <c r="X103" s="5">
        <v>0</v>
      </c>
      <c r="Y103" s="5">
        <v>0</v>
      </c>
      <c r="Z103" s="5">
        <v>0</v>
      </c>
      <c r="AA103" s="5">
        <v>0</v>
      </c>
      <c r="AB103" s="5">
        <v>0</v>
      </c>
      <c r="AC103" s="5">
        <v>0</v>
      </c>
      <c r="AD103" s="5">
        <v>0</v>
      </c>
      <c r="AE103" s="5">
        <v>0</v>
      </c>
      <c r="AF103" s="5">
        <v>0</v>
      </c>
      <c r="AG103" s="5">
        <v>0</v>
      </c>
      <c r="AH103" s="8"/>
    </row>
    <row r="104" spans="1:34" x14ac:dyDescent="0.25"/>
    <row r="105" spans="1:34" s="6" customFormat="1" ht="15" customHeight="1" x14ac:dyDescent="0.2">
      <c r="A105" s="7" t="s">
        <v>52</v>
      </c>
      <c r="E105" s="12" t="s">
        <v>97</v>
      </c>
    </row>
    <row r="106" spans="1:34" ht="15" customHeight="1" x14ac:dyDescent="0.25">
      <c r="A106" s="2" t="s">
        <v>356</v>
      </c>
      <c r="B106"/>
      <c r="C106"/>
      <c r="D106"/>
      <c r="E106"/>
      <c r="F106"/>
      <c r="G106"/>
      <c r="H106"/>
      <c r="I106"/>
      <c r="J106"/>
      <c r="K106"/>
      <c r="L106"/>
      <c r="M106"/>
      <c r="N106"/>
      <c r="O106"/>
      <c r="P106"/>
      <c r="Q106"/>
      <c r="R106"/>
      <c r="S106"/>
      <c r="T106"/>
      <c r="U106"/>
      <c r="V106"/>
      <c r="W106"/>
      <c r="X106"/>
      <c r="Y106"/>
      <c r="Z106"/>
      <c r="AA106"/>
      <c r="AB106"/>
      <c r="AC106"/>
      <c r="AD106"/>
      <c r="AE106"/>
      <c r="AF106"/>
      <c r="AG106"/>
      <c r="AH106"/>
    </row>
    <row r="107" spans="1:34" ht="15" customHeight="1" x14ac:dyDescent="0.25">
      <c r="A107" s="2" t="s">
        <v>157</v>
      </c>
      <c r="B107" s="2" t="s">
        <v>98</v>
      </c>
      <c r="C107" s="2" t="s">
        <v>158</v>
      </c>
      <c r="D107" s="2" t="s">
        <v>159</v>
      </c>
      <c r="E107" s="2" t="s">
        <v>160</v>
      </c>
      <c r="F107" s="2" t="s">
        <v>99</v>
      </c>
      <c r="G107" s="4" t="s">
        <v>117</v>
      </c>
      <c r="H107" s="4" t="s">
        <v>118</v>
      </c>
      <c r="I107" s="4" t="s">
        <v>119</v>
      </c>
      <c r="J107" s="4" t="s">
        <v>120</v>
      </c>
      <c r="K107" s="4" t="s">
        <v>121</v>
      </c>
      <c r="L107" s="4" t="s">
        <v>122</v>
      </c>
      <c r="M107" s="4" t="s">
        <v>123</v>
      </c>
      <c r="N107" s="4" t="s">
        <v>124</v>
      </c>
      <c r="O107" s="4" t="s">
        <v>125</v>
      </c>
      <c r="P107" s="4" t="s">
        <v>126</v>
      </c>
      <c r="Q107" s="4" t="s">
        <v>127</v>
      </c>
      <c r="R107" s="4" t="s">
        <v>128</v>
      </c>
      <c r="S107" s="4" t="s">
        <v>129</v>
      </c>
      <c r="T107" s="4" t="s">
        <v>130</v>
      </c>
      <c r="U107" s="4" t="s">
        <v>131</v>
      </c>
      <c r="V107" s="4" t="s">
        <v>132</v>
      </c>
      <c r="W107" s="4" t="s">
        <v>133</v>
      </c>
      <c r="X107" s="4" t="s">
        <v>134</v>
      </c>
      <c r="Y107" s="4" t="s">
        <v>135</v>
      </c>
      <c r="Z107" s="4" t="s">
        <v>136</v>
      </c>
      <c r="AA107" s="4" t="s">
        <v>137</v>
      </c>
      <c r="AB107" s="4" t="s">
        <v>138</v>
      </c>
      <c r="AC107" s="4" t="s">
        <v>139</v>
      </c>
      <c r="AD107" s="4" t="s">
        <v>140</v>
      </c>
      <c r="AE107" s="4" t="s">
        <v>141</v>
      </c>
      <c r="AF107" s="4" t="s">
        <v>142</v>
      </c>
      <c r="AG107" s="4" t="s">
        <v>143</v>
      </c>
      <c r="AH107"/>
    </row>
    <row r="108" spans="1:34" ht="15" customHeight="1" x14ac:dyDescent="0.25">
      <c r="A108" s="1" t="s">
        <v>209</v>
      </c>
      <c r="B108" s="3" t="s">
        <v>104</v>
      </c>
      <c r="C108" s="1" t="s">
        <v>161</v>
      </c>
      <c r="D108" s="1" t="s">
        <v>162</v>
      </c>
      <c r="E108" s="1" t="s">
        <v>210</v>
      </c>
      <c r="F108" s="3" t="s">
        <v>102</v>
      </c>
      <c r="G108" s="5">
        <v>3038956</v>
      </c>
      <c r="H108" s="5">
        <v>0</v>
      </c>
      <c r="I108" s="5">
        <v>2070580</v>
      </c>
      <c r="J108" s="5">
        <v>0</v>
      </c>
      <c r="K108" s="5">
        <v>0</v>
      </c>
      <c r="L108" s="5">
        <v>0</v>
      </c>
      <c r="M108" s="5">
        <v>0</v>
      </c>
      <c r="N108" s="5">
        <v>0</v>
      </c>
      <c r="O108" s="5">
        <v>0</v>
      </c>
      <c r="P108" s="5">
        <v>0</v>
      </c>
      <c r="Q108" s="5">
        <v>206328</v>
      </c>
      <c r="R108" s="5">
        <v>0</v>
      </c>
      <c r="S108" s="5">
        <v>0</v>
      </c>
      <c r="T108" s="5">
        <v>0</v>
      </c>
      <c r="U108" s="5">
        <v>0</v>
      </c>
      <c r="V108" s="5">
        <v>0</v>
      </c>
      <c r="W108" s="5">
        <v>0</v>
      </c>
      <c r="X108" s="5">
        <v>0</v>
      </c>
      <c r="Y108" s="5">
        <v>0</v>
      </c>
      <c r="Z108" s="5">
        <v>0</v>
      </c>
      <c r="AA108" s="5">
        <v>212976</v>
      </c>
      <c r="AB108" s="5">
        <v>0</v>
      </c>
      <c r="AC108" s="5">
        <v>0</v>
      </c>
      <c r="AD108" s="5">
        <v>524772</v>
      </c>
      <c r="AE108" s="5">
        <v>0</v>
      </c>
      <c r="AF108" s="5">
        <v>24300</v>
      </c>
      <c r="AG108" s="5">
        <v>0</v>
      </c>
      <c r="AH108" s="8"/>
    </row>
    <row r="109" spans="1:34" ht="15" customHeight="1" x14ac:dyDescent="0.25">
      <c r="A109" s="1" t="s">
        <v>211</v>
      </c>
      <c r="B109" s="3" t="s">
        <v>104</v>
      </c>
      <c r="C109" s="1" t="s">
        <v>161</v>
      </c>
      <c r="D109" s="1" t="s">
        <v>162</v>
      </c>
      <c r="E109" s="1" t="s">
        <v>210</v>
      </c>
      <c r="F109" s="3" t="s">
        <v>102</v>
      </c>
      <c r="G109" s="5">
        <v>4848561</v>
      </c>
      <c r="H109" s="5">
        <v>0</v>
      </c>
      <c r="I109" s="5">
        <v>2914650</v>
      </c>
      <c r="J109" s="5">
        <v>0</v>
      </c>
      <c r="K109" s="5">
        <v>0</v>
      </c>
      <c r="L109" s="5">
        <v>0</v>
      </c>
      <c r="M109" s="5">
        <v>0</v>
      </c>
      <c r="N109" s="5">
        <v>0</v>
      </c>
      <c r="O109" s="5">
        <v>0</v>
      </c>
      <c r="P109" s="5">
        <v>0</v>
      </c>
      <c r="Q109" s="5">
        <v>310400</v>
      </c>
      <c r="R109" s="5">
        <v>0</v>
      </c>
      <c r="S109" s="5">
        <v>0</v>
      </c>
      <c r="T109" s="5">
        <v>0</v>
      </c>
      <c r="U109" s="5">
        <v>30500</v>
      </c>
      <c r="V109" s="5">
        <v>0</v>
      </c>
      <c r="W109" s="5">
        <v>0</v>
      </c>
      <c r="X109" s="5">
        <v>0</v>
      </c>
      <c r="Y109" s="5">
        <v>0</v>
      </c>
      <c r="Z109" s="5">
        <v>0</v>
      </c>
      <c r="AA109" s="5">
        <v>157430</v>
      </c>
      <c r="AB109" s="5">
        <v>0</v>
      </c>
      <c r="AC109" s="5">
        <v>0</v>
      </c>
      <c r="AD109" s="5">
        <v>1435581</v>
      </c>
      <c r="AE109" s="5">
        <v>0</v>
      </c>
      <c r="AF109" s="5">
        <v>0</v>
      </c>
      <c r="AG109" s="5">
        <v>0</v>
      </c>
      <c r="AH109" s="8"/>
    </row>
    <row r="110" spans="1:34" ht="15" customHeight="1" x14ac:dyDescent="0.25">
      <c r="A110" s="1" t="s">
        <v>212</v>
      </c>
      <c r="B110" s="3" t="s">
        <v>104</v>
      </c>
      <c r="C110" s="1" t="s">
        <v>161</v>
      </c>
      <c r="D110" s="1" t="s">
        <v>162</v>
      </c>
      <c r="E110" s="1" t="s">
        <v>210</v>
      </c>
      <c r="F110" s="3" t="s">
        <v>102</v>
      </c>
      <c r="G110" s="5">
        <v>7539448</v>
      </c>
      <c r="H110" s="5">
        <v>0</v>
      </c>
      <c r="I110" s="5">
        <v>3905930</v>
      </c>
      <c r="J110" s="5">
        <v>0</v>
      </c>
      <c r="K110" s="5">
        <v>0</v>
      </c>
      <c r="L110" s="5">
        <v>0</v>
      </c>
      <c r="M110" s="5">
        <v>0</v>
      </c>
      <c r="N110" s="5">
        <v>0</v>
      </c>
      <c r="O110" s="5">
        <v>0</v>
      </c>
      <c r="P110" s="5">
        <v>0</v>
      </c>
      <c r="Q110" s="5">
        <v>480310</v>
      </c>
      <c r="R110" s="5">
        <v>0</v>
      </c>
      <c r="S110" s="5">
        <v>0</v>
      </c>
      <c r="T110" s="5">
        <v>0</v>
      </c>
      <c r="U110" s="5">
        <v>50500</v>
      </c>
      <c r="V110" s="5">
        <v>0</v>
      </c>
      <c r="W110" s="5">
        <v>0</v>
      </c>
      <c r="X110" s="5">
        <v>0</v>
      </c>
      <c r="Y110" s="5">
        <v>0</v>
      </c>
      <c r="Z110" s="5">
        <v>0</v>
      </c>
      <c r="AA110" s="5">
        <v>302210</v>
      </c>
      <c r="AB110" s="5">
        <v>0</v>
      </c>
      <c r="AC110" s="5">
        <v>0</v>
      </c>
      <c r="AD110" s="5">
        <v>2706698</v>
      </c>
      <c r="AE110" s="5">
        <v>66300</v>
      </c>
      <c r="AF110" s="5">
        <v>0</v>
      </c>
      <c r="AG110" s="5">
        <v>27500</v>
      </c>
      <c r="AH110" s="8"/>
    </row>
    <row r="111" spans="1:34" ht="15" customHeight="1" x14ac:dyDescent="0.25">
      <c r="A111" s="1" t="s">
        <v>213</v>
      </c>
      <c r="B111" s="3" t="s">
        <v>104</v>
      </c>
      <c r="C111" s="1" t="s">
        <v>161</v>
      </c>
      <c r="D111" s="1" t="s">
        <v>162</v>
      </c>
      <c r="E111" s="1" t="s">
        <v>210</v>
      </c>
      <c r="F111" s="3" t="s">
        <v>102</v>
      </c>
      <c r="G111" s="5">
        <v>6900952</v>
      </c>
      <c r="H111" s="5">
        <v>0</v>
      </c>
      <c r="I111" s="5">
        <v>3799720</v>
      </c>
      <c r="J111" s="5">
        <v>0</v>
      </c>
      <c r="K111" s="5">
        <v>0</v>
      </c>
      <c r="L111" s="5">
        <v>0</v>
      </c>
      <c r="M111" s="5">
        <v>0</v>
      </c>
      <c r="N111" s="5">
        <v>0</v>
      </c>
      <c r="O111" s="5">
        <v>0</v>
      </c>
      <c r="P111" s="5">
        <v>0</v>
      </c>
      <c r="Q111" s="5">
        <v>556386</v>
      </c>
      <c r="R111" s="5">
        <v>0</v>
      </c>
      <c r="S111" s="5">
        <v>0</v>
      </c>
      <c r="T111" s="5">
        <v>0</v>
      </c>
      <c r="U111" s="5">
        <v>75960</v>
      </c>
      <c r="V111" s="5">
        <v>0</v>
      </c>
      <c r="W111" s="5">
        <v>0</v>
      </c>
      <c r="X111" s="5">
        <v>0</v>
      </c>
      <c r="Y111" s="5">
        <v>0</v>
      </c>
      <c r="Z111" s="5">
        <v>0</v>
      </c>
      <c r="AA111" s="5">
        <v>304100</v>
      </c>
      <c r="AB111" s="5">
        <v>0</v>
      </c>
      <c r="AC111" s="5">
        <v>0</v>
      </c>
      <c r="AD111" s="5">
        <v>2093936</v>
      </c>
      <c r="AE111" s="5">
        <v>39390</v>
      </c>
      <c r="AF111" s="5">
        <v>0</v>
      </c>
      <c r="AG111" s="5">
        <v>31460</v>
      </c>
      <c r="AH111" s="8"/>
    </row>
    <row r="112" spans="1:34" ht="15" customHeight="1" x14ac:dyDescent="0.25">
      <c r="A112" s="1" t="s">
        <v>214</v>
      </c>
      <c r="B112" s="3" t="s">
        <v>104</v>
      </c>
      <c r="C112" s="1" t="s">
        <v>161</v>
      </c>
      <c r="D112" s="1" t="s">
        <v>162</v>
      </c>
      <c r="E112" s="1" t="s">
        <v>210</v>
      </c>
      <c r="F112" s="3" t="s">
        <v>102</v>
      </c>
      <c r="G112" s="5">
        <v>20520</v>
      </c>
      <c r="H112" s="5">
        <v>0</v>
      </c>
      <c r="I112" s="5">
        <v>20520</v>
      </c>
      <c r="J112" s="5">
        <v>0</v>
      </c>
      <c r="K112" s="5">
        <v>0</v>
      </c>
      <c r="L112" s="5">
        <v>0</v>
      </c>
      <c r="M112" s="5">
        <v>0</v>
      </c>
      <c r="N112" s="5">
        <v>0</v>
      </c>
      <c r="O112" s="5">
        <v>0</v>
      </c>
      <c r="P112" s="5">
        <v>0</v>
      </c>
      <c r="Q112" s="5">
        <v>0</v>
      </c>
      <c r="R112" s="5">
        <v>0</v>
      </c>
      <c r="S112" s="5">
        <v>0</v>
      </c>
      <c r="T112" s="5">
        <v>0</v>
      </c>
      <c r="U112" s="5">
        <v>0</v>
      </c>
      <c r="V112" s="5">
        <v>0</v>
      </c>
      <c r="W112" s="5">
        <v>0</v>
      </c>
      <c r="X112" s="5">
        <v>0</v>
      </c>
      <c r="Y112" s="5">
        <v>0</v>
      </c>
      <c r="Z112" s="5">
        <v>0</v>
      </c>
      <c r="AA112" s="5">
        <v>0</v>
      </c>
      <c r="AB112" s="5">
        <v>0</v>
      </c>
      <c r="AC112" s="5">
        <v>0</v>
      </c>
      <c r="AD112" s="5">
        <v>0</v>
      </c>
      <c r="AE112" s="5">
        <v>0</v>
      </c>
      <c r="AF112" s="5">
        <v>0</v>
      </c>
      <c r="AG112" s="5">
        <v>0</v>
      </c>
      <c r="AH112" s="8"/>
    </row>
    <row r="113" spans="1:34" ht="15" customHeight="1" x14ac:dyDescent="0.25">
      <c r="A113" s="1" t="s">
        <v>215</v>
      </c>
      <c r="B113" s="3" t="s">
        <v>104</v>
      </c>
      <c r="C113" s="1" t="s">
        <v>161</v>
      </c>
      <c r="D113" s="1" t="s">
        <v>162</v>
      </c>
      <c r="E113" s="1" t="s">
        <v>216</v>
      </c>
      <c r="F113" s="3" t="s">
        <v>102</v>
      </c>
      <c r="G113" s="5">
        <v>525239</v>
      </c>
      <c r="H113" s="5">
        <v>0</v>
      </c>
      <c r="I113" s="5">
        <v>0</v>
      </c>
      <c r="J113" s="5">
        <v>0</v>
      </c>
      <c r="K113" s="5">
        <v>0</v>
      </c>
      <c r="L113" s="5">
        <v>0</v>
      </c>
      <c r="M113" s="5">
        <v>0</v>
      </c>
      <c r="N113" s="5">
        <v>0</v>
      </c>
      <c r="O113" s="5">
        <v>0</v>
      </c>
      <c r="P113" s="5">
        <v>0</v>
      </c>
      <c r="Q113" s="5">
        <v>0</v>
      </c>
      <c r="R113" s="5">
        <v>0</v>
      </c>
      <c r="S113" s="5">
        <v>0</v>
      </c>
      <c r="T113" s="5">
        <v>0</v>
      </c>
      <c r="U113" s="5">
        <v>0</v>
      </c>
      <c r="V113" s="5">
        <v>0</v>
      </c>
      <c r="W113" s="5">
        <v>0</v>
      </c>
      <c r="X113" s="5">
        <v>452462</v>
      </c>
      <c r="Y113" s="5">
        <v>0</v>
      </c>
      <c r="Z113" s="5">
        <v>0</v>
      </c>
      <c r="AA113" s="5">
        <v>0</v>
      </c>
      <c r="AB113" s="5">
        <v>0</v>
      </c>
      <c r="AC113" s="5">
        <v>0</v>
      </c>
      <c r="AD113" s="5">
        <v>0</v>
      </c>
      <c r="AE113" s="5">
        <v>0</v>
      </c>
      <c r="AF113" s="5">
        <v>72777</v>
      </c>
      <c r="AG113" s="5">
        <v>0</v>
      </c>
      <c r="AH113" s="8"/>
    </row>
    <row r="114" spans="1:34" ht="15" customHeight="1" x14ac:dyDescent="0.25">
      <c r="A114" s="1" t="s">
        <v>217</v>
      </c>
      <c r="B114" s="3" t="s">
        <v>104</v>
      </c>
      <c r="C114" s="1" t="s">
        <v>161</v>
      </c>
      <c r="D114" s="1" t="s">
        <v>162</v>
      </c>
      <c r="E114" s="1" t="s">
        <v>216</v>
      </c>
      <c r="F114" s="3" t="s">
        <v>102</v>
      </c>
      <c r="G114" s="5">
        <v>729572</v>
      </c>
      <c r="H114" s="5">
        <v>0</v>
      </c>
      <c r="I114" s="5">
        <v>0</v>
      </c>
      <c r="J114" s="5">
        <v>0</v>
      </c>
      <c r="K114" s="5">
        <v>0</v>
      </c>
      <c r="L114" s="5">
        <v>0</v>
      </c>
      <c r="M114" s="5">
        <v>0</v>
      </c>
      <c r="N114" s="5">
        <v>0</v>
      </c>
      <c r="O114" s="5">
        <v>0</v>
      </c>
      <c r="P114" s="5">
        <v>0</v>
      </c>
      <c r="Q114" s="5">
        <v>0</v>
      </c>
      <c r="R114" s="5">
        <v>0</v>
      </c>
      <c r="S114" s="5">
        <v>0</v>
      </c>
      <c r="T114" s="5">
        <v>0</v>
      </c>
      <c r="U114" s="5">
        <v>0</v>
      </c>
      <c r="V114" s="5">
        <v>0</v>
      </c>
      <c r="W114" s="5">
        <v>0</v>
      </c>
      <c r="X114" s="5">
        <v>729572</v>
      </c>
      <c r="Y114" s="5">
        <v>0</v>
      </c>
      <c r="Z114" s="5">
        <v>0</v>
      </c>
      <c r="AA114" s="5">
        <v>0</v>
      </c>
      <c r="AB114" s="5">
        <v>0</v>
      </c>
      <c r="AC114" s="5">
        <v>0</v>
      </c>
      <c r="AD114" s="5">
        <v>0</v>
      </c>
      <c r="AE114" s="5">
        <v>0</v>
      </c>
      <c r="AF114" s="5">
        <v>0</v>
      </c>
      <c r="AG114" s="5">
        <v>0</v>
      </c>
      <c r="AH114" s="8"/>
    </row>
    <row r="115" spans="1:34" ht="15" customHeight="1" x14ac:dyDescent="0.25">
      <c r="A115" s="1" t="s">
        <v>218</v>
      </c>
      <c r="B115" s="3" t="s">
        <v>104</v>
      </c>
      <c r="C115" s="1" t="s">
        <v>161</v>
      </c>
      <c r="D115" s="1" t="s">
        <v>162</v>
      </c>
      <c r="E115" s="1" t="s">
        <v>216</v>
      </c>
      <c r="F115" s="3" t="s">
        <v>102</v>
      </c>
      <c r="G115" s="5">
        <v>1227582</v>
      </c>
      <c r="H115" s="5">
        <v>0</v>
      </c>
      <c r="I115" s="5">
        <v>0</v>
      </c>
      <c r="J115" s="5">
        <v>0</v>
      </c>
      <c r="K115" s="5">
        <v>0</v>
      </c>
      <c r="L115" s="5">
        <v>0</v>
      </c>
      <c r="M115" s="5">
        <v>0</v>
      </c>
      <c r="N115" s="5">
        <v>0</v>
      </c>
      <c r="O115" s="5">
        <v>0</v>
      </c>
      <c r="P115" s="5">
        <v>0</v>
      </c>
      <c r="Q115" s="5">
        <v>0</v>
      </c>
      <c r="R115" s="5">
        <v>0</v>
      </c>
      <c r="S115" s="5">
        <v>0</v>
      </c>
      <c r="T115" s="5">
        <v>0</v>
      </c>
      <c r="U115" s="5">
        <v>0</v>
      </c>
      <c r="V115" s="5">
        <v>0</v>
      </c>
      <c r="W115" s="5">
        <v>0</v>
      </c>
      <c r="X115" s="5">
        <v>955602</v>
      </c>
      <c r="Y115" s="5">
        <v>0</v>
      </c>
      <c r="Z115" s="5">
        <v>0</v>
      </c>
      <c r="AA115" s="5">
        <v>0</v>
      </c>
      <c r="AB115" s="5">
        <v>0</v>
      </c>
      <c r="AC115" s="5">
        <v>0</v>
      </c>
      <c r="AD115" s="5">
        <v>0</v>
      </c>
      <c r="AE115" s="5">
        <v>0</v>
      </c>
      <c r="AF115" s="5">
        <v>271980</v>
      </c>
      <c r="AG115" s="5">
        <v>0</v>
      </c>
      <c r="AH115" s="8"/>
    </row>
    <row r="116" spans="1:34" ht="15" customHeight="1" x14ac:dyDescent="0.25">
      <c r="A116" s="1" t="s">
        <v>219</v>
      </c>
      <c r="B116" s="3" t="s">
        <v>104</v>
      </c>
      <c r="C116" s="1" t="s">
        <v>161</v>
      </c>
      <c r="D116" s="1" t="s">
        <v>162</v>
      </c>
      <c r="E116" s="1" t="s">
        <v>216</v>
      </c>
      <c r="F116" s="3" t="s">
        <v>102</v>
      </c>
      <c r="G116" s="5">
        <v>1503504</v>
      </c>
      <c r="H116" s="5">
        <v>0</v>
      </c>
      <c r="I116" s="5">
        <v>0</v>
      </c>
      <c r="J116" s="5">
        <v>0</v>
      </c>
      <c r="K116" s="5">
        <v>0</v>
      </c>
      <c r="L116" s="5">
        <v>0</v>
      </c>
      <c r="M116" s="5">
        <v>0</v>
      </c>
      <c r="N116" s="5">
        <v>0</v>
      </c>
      <c r="O116" s="5">
        <v>0</v>
      </c>
      <c r="P116" s="5">
        <v>0</v>
      </c>
      <c r="Q116" s="5">
        <v>0</v>
      </c>
      <c r="R116" s="5">
        <v>0</v>
      </c>
      <c r="S116" s="5">
        <v>0</v>
      </c>
      <c r="T116" s="5">
        <v>0</v>
      </c>
      <c r="U116" s="5">
        <v>0</v>
      </c>
      <c r="V116" s="5">
        <v>0</v>
      </c>
      <c r="W116" s="5">
        <v>0</v>
      </c>
      <c r="X116" s="5">
        <v>942089</v>
      </c>
      <c r="Y116" s="5">
        <v>0</v>
      </c>
      <c r="Z116" s="5">
        <v>0</v>
      </c>
      <c r="AA116" s="5">
        <v>0</v>
      </c>
      <c r="AB116" s="5">
        <v>0</v>
      </c>
      <c r="AC116" s="5">
        <v>0</v>
      </c>
      <c r="AD116" s="5">
        <v>0</v>
      </c>
      <c r="AE116" s="5">
        <v>0</v>
      </c>
      <c r="AF116" s="5">
        <v>561415</v>
      </c>
      <c r="AG116" s="5">
        <v>0</v>
      </c>
      <c r="AH116" s="8"/>
    </row>
    <row r="117" spans="1:34" ht="15" customHeight="1" x14ac:dyDescent="0.25">
      <c r="A117" s="1" t="s">
        <v>220</v>
      </c>
      <c r="B117" s="3" t="s">
        <v>104</v>
      </c>
      <c r="C117" s="1" t="s">
        <v>161</v>
      </c>
      <c r="D117" s="1" t="s">
        <v>162</v>
      </c>
      <c r="E117" s="1" t="s">
        <v>216</v>
      </c>
      <c r="F117" s="3" t="s">
        <v>102</v>
      </c>
      <c r="G117" s="5">
        <v>889987</v>
      </c>
      <c r="H117" s="5">
        <v>0</v>
      </c>
      <c r="I117" s="5">
        <v>0</v>
      </c>
      <c r="J117" s="5">
        <v>0</v>
      </c>
      <c r="K117" s="5">
        <v>0</v>
      </c>
      <c r="L117" s="5">
        <v>0</v>
      </c>
      <c r="M117" s="5">
        <v>0</v>
      </c>
      <c r="N117" s="5">
        <v>0</v>
      </c>
      <c r="O117" s="5">
        <v>0</v>
      </c>
      <c r="P117" s="5">
        <v>0</v>
      </c>
      <c r="Q117" s="5">
        <v>0</v>
      </c>
      <c r="R117" s="5">
        <v>0</v>
      </c>
      <c r="S117" s="5">
        <v>0</v>
      </c>
      <c r="T117" s="5">
        <v>0</v>
      </c>
      <c r="U117" s="5">
        <v>0</v>
      </c>
      <c r="V117" s="5">
        <v>0</v>
      </c>
      <c r="W117" s="5">
        <v>0</v>
      </c>
      <c r="X117" s="5">
        <v>522295</v>
      </c>
      <c r="Y117" s="5">
        <v>0</v>
      </c>
      <c r="Z117" s="5">
        <v>0</v>
      </c>
      <c r="AA117" s="5">
        <v>0</v>
      </c>
      <c r="AB117" s="5">
        <v>0</v>
      </c>
      <c r="AC117" s="5">
        <v>0</v>
      </c>
      <c r="AD117" s="5">
        <v>0</v>
      </c>
      <c r="AE117" s="5">
        <v>0</v>
      </c>
      <c r="AF117" s="5">
        <v>367692</v>
      </c>
      <c r="AG117" s="5">
        <v>0</v>
      </c>
      <c r="AH117" s="8"/>
    </row>
    <row r="118" spans="1:34" ht="15" customHeight="1" x14ac:dyDescent="0.25">
      <c r="A118" s="1" t="s">
        <v>221</v>
      </c>
      <c r="B118" s="3" t="s">
        <v>104</v>
      </c>
      <c r="C118" s="1" t="s">
        <v>161</v>
      </c>
      <c r="D118" s="1" t="s">
        <v>162</v>
      </c>
      <c r="E118" s="1" t="s">
        <v>222</v>
      </c>
      <c r="F118" s="3" t="s">
        <v>102</v>
      </c>
      <c r="G118" s="5">
        <v>737818</v>
      </c>
      <c r="H118" s="5">
        <v>132450</v>
      </c>
      <c r="I118" s="5">
        <v>0</v>
      </c>
      <c r="J118" s="5">
        <v>19000</v>
      </c>
      <c r="K118" s="5">
        <v>0</v>
      </c>
      <c r="L118" s="5">
        <v>0</v>
      </c>
      <c r="M118" s="5">
        <v>0</v>
      </c>
      <c r="N118" s="5">
        <v>0</v>
      </c>
      <c r="O118" s="5">
        <v>0</v>
      </c>
      <c r="P118" s="5">
        <v>0</v>
      </c>
      <c r="Q118" s="5">
        <v>56700</v>
      </c>
      <c r="R118" s="5">
        <v>84000</v>
      </c>
      <c r="S118" s="5">
        <v>0</v>
      </c>
      <c r="T118" s="5">
        <v>0</v>
      </c>
      <c r="U118" s="5">
        <v>35500</v>
      </c>
      <c r="V118" s="5">
        <v>0</v>
      </c>
      <c r="W118" s="5">
        <v>0</v>
      </c>
      <c r="X118" s="5">
        <v>0</v>
      </c>
      <c r="Y118" s="5">
        <v>0</v>
      </c>
      <c r="Z118" s="5">
        <v>40800</v>
      </c>
      <c r="AA118" s="5">
        <v>120100</v>
      </c>
      <c r="AB118" s="5">
        <v>139968</v>
      </c>
      <c r="AC118" s="5">
        <v>17100</v>
      </c>
      <c r="AD118" s="5">
        <v>0</v>
      </c>
      <c r="AE118" s="5">
        <v>50200</v>
      </c>
      <c r="AF118" s="5">
        <v>0</v>
      </c>
      <c r="AG118" s="5">
        <v>42000</v>
      </c>
      <c r="AH118" s="8"/>
    </row>
    <row r="119" spans="1:34" ht="15" customHeight="1" x14ac:dyDescent="0.25">
      <c r="A119" s="1" t="s">
        <v>225</v>
      </c>
      <c r="B119" s="3" t="s">
        <v>104</v>
      </c>
      <c r="C119" s="1" t="s">
        <v>161</v>
      </c>
      <c r="D119" s="1" t="s">
        <v>162</v>
      </c>
      <c r="E119" s="1" t="s">
        <v>222</v>
      </c>
      <c r="F119" s="3" t="s">
        <v>102</v>
      </c>
      <c r="G119" s="5">
        <v>132280</v>
      </c>
      <c r="H119" s="5">
        <v>0</v>
      </c>
      <c r="I119" s="5">
        <v>0</v>
      </c>
      <c r="J119" s="5">
        <v>0</v>
      </c>
      <c r="K119" s="5">
        <v>0</v>
      </c>
      <c r="L119" s="5">
        <v>0</v>
      </c>
      <c r="M119" s="5">
        <v>0</v>
      </c>
      <c r="N119" s="5">
        <v>0</v>
      </c>
      <c r="O119" s="5">
        <v>0</v>
      </c>
      <c r="P119" s="5">
        <v>0</v>
      </c>
      <c r="Q119" s="5">
        <v>49200</v>
      </c>
      <c r="R119" s="5">
        <v>54095</v>
      </c>
      <c r="S119" s="5">
        <v>0</v>
      </c>
      <c r="T119" s="5">
        <v>0</v>
      </c>
      <c r="U119" s="5">
        <v>0</v>
      </c>
      <c r="V119" s="5">
        <v>0</v>
      </c>
      <c r="W119" s="5">
        <v>0</v>
      </c>
      <c r="X119" s="5">
        <v>0</v>
      </c>
      <c r="Y119" s="5">
        <v>0</v>
      </c>
      <c r="Z119" s="5">
        <v>28985</v>
      </c>
      <c r="AA119" s="5">
        <v>0</v>
      </c>
      <c r="AB119" s="5">
        <v>0</v>
      </c>
      <c r="AC119" s="5">
        <v>0</v>
      </c>
      <c r="AD119" s="5">
        <v>0</v>
      </c>
      <c r="AE119" s="5">
        <v>0</v>
      </c>
      <c r="AF119" s="5">
        <v>0</v>
      </c>
      <c r="AG119" s="5">
        <v>0</v>
      </c>
      <c r="AH119" s="8"/>
    </row>
    <row r="120" spans="1:34" ht="15" customHeight="1" x14ac:dyDescent="0.25">
      <c r="A120" s="1" t="s">
        <v>228</v>
      </c>
      <c r="B120" s="3" t="s">
        <v>104</v>
      </c>
      <c r="C120" s="1" t="s">
        <v>161</v>
      </c>
      <c r="D120" s="1" t="s">
        <v>162</v>
      </c>
      <c r="E120" s="1" t="s">
        <v>229</v>
      </c>
      <c r="F120" s="3" t="s">
        <v>102</v>
      </c>
      <c r="G120" s="5">
        <v>3634064</v>
      </c>
      <c r="H120" s="5">
        <v>0</v>
      </c>
      <c r="I120" s="5">
        <v>0</v>
      </c>
      <c r="J120" s="5">
        <v>0</v>
      </c>
      <c r="K120" s="5">
        <v>0</v>
      </c>
      <c r="L120" s="5">
        <v>0</v>
      </c>
      <c r="M120" s="5">
        <v>0</v>
      </c>
      <c r="N120" s="5">
        <v>0</v>
      </c>
      <c r="O120" s="5">
        <v>0</v>
      </c>
      <c r="P120" s="5">
        <v>0</v>
      </c>
      <c r="Q120" s="5">
        <v>0</v>
      </c>
      <c r="R120" s="5">
        <v>0</v>
      </c>
      <c r="S120" s="5">
        <v>0</v>
      </c>
      <c r="T120" s="5">
        <v>0</v>
      </c>
      <c r="U120" s="5">
        <v>52500</v>
      </c>
      <c r="V120" s="5">
        <v>0</v>
      </c>
      <c r="W120" s="5">
        <v>110515</v>
      </c>
      <c r="X120" s="5">
        <v>0</v>
      </c>
      <c r="Y120" s="5">
        <v>0</v>
      </c>
      <c r="Z120" s="5">
        <v>0</v>
      </c>
      <c r="AA120" s="5">
        <v>545000</v>
      </c>
      <c r="AB120" s="5">
        <v>2050644</v>
      </c>
      <c r="AC120" s="5">
        <v>151490</v>
      </c>
      <c r="AD120" s="5">
        <v>0</v>
      </c>
      <c r="AE120" s="5">
        <v>0</v>
      </c>
      <c r="AF120" s="5">
        <v>723915</v>
      </c>
      <c r="AG120" s="5">
        <v>0</v>
      </c>
      <c r="AH120" s="8"/>
    </row>
    <row r="121" spans="1:34" ht="15" customHeight="1" x14ac:dyDescent="0.25">
      <c r="A121" s="1" t="s">
        <v>232</v>
      </c>
      <c r="B121" s="3" t="s">
        <v>104</v>
      </c>
      <c r="C121" s="1" t="s">
        <v>161</v>
      </c>
      <c r="D121" s="1" t="s">
        <v>162</v>
      </c>
      <c r="E121" s="1" t="s">
        <v>229</v>
      </c>
      <c r="F121" s="3" t="s">
        <v>102</v>
      </c>
      <c r="G121" s="5">
        <v>1843081</v>
      </c>
      <c r="H121" s="5">
        <v>0</v>
      </c>
      <c r="I121" s="5">
        <v>0</v>
      </c>
      <c r="J121" s="5">
        <v>0</v>
      </c>
      <c r="K121" s="5">
        <v>0</v>
      </c>
      <c r="L121" s="5">
        <v>0</v>
      </c>
      <c r="M121" s="5">
        <v>0</v>
      </c>
      <c r="N121" s="5">
        <v>0</v>
      </c>
      <c r="O121" s="5">
        <v>0</v>
      </c>
      <c r="P121" s="5">
        <v>0</v>
      </c>
      <c r="Q121" s="5">
        <v>0</v>
      </c>
      <c r="R121" s="5">
        <v>0</v>
      </c>
      <c r="S121" s="5">
        <v>0</v>
      </c>
      <c r="T121" s="5">
        <v>0</v>
      </c>
      <c r="U121" s="5">
        <v>381000</v>
      </c>
      <c r="V121" s="5">
        <v>0</v>
      </c>
      <c r="W121" s="5">
        <v>54880</v>
      </c>
      <c r="X121" s="5">
        <v>0</v>
      </c>
      <c r="Y121" s="5">
        <v>0</v>
      </c>
      <c r="Z121" s="5">
        <v>0</v>
      </c>
      <c r="AA121" s="5">
        <v>620440</v>
      </c>
      <c r="AB121" s="5">
        <v>542016</v>
      </c>
      <c r="AC121" s="5">
        <v>142520</v>
      </c>
      <c r="AD121" s="5">
        <v>0</v>
      </c>
      <c r="AE121" s="5">
        <v>0</v>
      </c>
      <c r="AF121" s="5">
        <v>102225</v>
      </c>
      <c r="AG121" s="5">
        <v>0</v>
      </c>
      <c r="AH121" s="8"/>
    </row>
    <row r="122" spans="1:34" ht="15" customHeight="1" x14ac:dyDescent="0.25">
      <c r="A122" s="1" t="s">
        <v>235</v>
      </c>
      <c r="B122" s="3" t="s">
        <v>104</v>
      </c>
      <c r="C122" s="1" t="s">
        <v>161</v>
      </c>
      <c r="D122" s="1" t="s">
        <v>162</v>
      </c>
      <c r="E122" s="1" t="s">
        <v>236</v>
      </c>
      <c r="F122" s="3" t="s">
        <v>102</v>
      </c>
      <c r="G122" s="5">
        <v>3978277</v>
      </c>
      <c r="H122" s="5">
        <v>0</v>
      </c>
      <c r="I122" s="5">
        <v>378780</v>
      </c>
      <c r="J122" s="5">
        <v>0</v>
      </c>
      <c r="K122" s="5">
        <v>0</v>
      </c>
      <c r="L122" s="5">
        <v>0</v>
      </c>
      <c r="M122" s="5">
        <v>86400</v>
      </c>
      <c r="N122" s="5">
        <v>0</v>
      </c>
      <c r="O122" s="5">
        <v>0</v>
      </c>
      <c r="P122" s="5">
        <v>0</v>
      </c>
      <c r="Q122" s="5">
        <v>0</v>
      </c>
      <c r="R122" s="5">
        <v>0</v>
      </c>
      <c r="S122" s="5">
        <v>0</v>
      </c>
      <c r="T122" s="5">
        <v>150620</v>
      </c>
      <c r="U122" s="5">
        <v>0</v>
      </c>
      <c r="V122" s="5">
        <v>110370</v>
      </c>
      <c r="W122" s="5">
        <v>12292</v>
      </c>
      <c r="X122" s="5">
        <v>0</v>
      </c>
      <c r="Y122" s="5">
        <v>1696320</v>
      </c>
      <c r="Z122" s="5">
        <v>237500</v>
      </c>
      <c r="AA122" s="5">
        <v>0</v>
      </c>
      <c r="AB122" s="5">
        <v>0</v>
      </c>
      <c r="AC122" s="5">
        <v>1305995</v>
      </c>
      <c r="AD122" s="5">
        <v>0</v>
      </c>
      <c r="AE122" s="5">
        <v>0</v>
      </c>
      <c r="AF122" s="5">
        <v>0</v>
      </c>
      <c r="AG122" s="5">
        <v>0</v>
      </c>
      <c r="AH122" s="8"/>
    </row>
    <row r="123" spans="1:34" ht="15" customHeight="1" x14ac:dyDescent="0.25">
      <c r="A123" s="1" t="s">
        <v>238</v>
      </c>
      <c r="B123" s="3" t="s">
        <v>104</v>
      </c>
      <c r="C123" s="1" t="s">
        <v>161</v>
      </c>
      <c r="D123" s="1" t="s">
        <v>162</v>
      </c>
      <c r="E123" s="1" t="s">
        <v>239</v>
      </c>
      <c r="F123" s="3" t="s">
        <v>102</v>
      </c>
      <c r="G123" s="5">
        <v>240984</v>
      </c>
      <c r="H123" s="5">
        <v>0</v>
      </c>
      <c r="I123" s="5">
        <v>137380</v>
      </c>
      <c r="J123" s="5">
        <v>0</v>
      </c>
      <c r="K123" s="5">
        <v>80000</v>
      </c>
      <c r="L123" s="5">
        <v>0</v>
      </c>
      <c r="M123" s="5">
        <v>0</v>
      </c>
      <c r="N123" s="5">
        <v>0</v>
      </c>
      <c r="O123" s="5">
        <v>0</v>
      </c>
      <c r="P123" s="5">
        <v>0</v>
      </c>
      <c r="Q123" s="5">
        <v>0</v>
      </c>
      <c r="R123" s="5">
        <v>0</v>
      </c>
      <c r="S123" s="5">
        <v>0</v>
      </c>
      <c r="T123" s="5">
        <v>0</v>
      </c>
      <c r="U123" s="5">
        <v>0</v>
      </c>
      <c r="V123" s="5">
        <v>0</v>
      </c>
      <c r="W123" s="5">
        <v>0</v>
      </c>
      <c r="X123" s="5">
        <v>0</v>
      </c>
      <c r="Y123" s="5">
        <v>0</v>
      </c>
      <c r="Z123" s="5">
        <v>0</v>
      </c>
      <c r="AA123" s="5">
        <v>0</v>
      </c>
      <c r="AB123" s="5">
        <v>23604</v>
      </c>
      <c r="AC123" s="5">
        <v>0</v>
      </c>
      <c r="AD123" s="5">
        <v>0</v>
      </c>
      <c r="AE123" s="5">
        <v>0</v>
      </c>
      <c r="AF123" s="5">
        <v>0</v>
      </c>
      <c r="AG123" s="5">
        <v>0</v>
      </c>
      <c r="AH123" s="8"/>
    </row>
    <row r="124" spans="1:34" ht="15" customHeight="1" x14ac:dyDescent="0.25">
      <c r="A124"/>
      <c r="B124"/>
      <c r="C124"/>
      <c r="D124" s="5"/>
      <c r="E124" s="5"/>
      <c r="F124" s="3"/>
      <c r="G124" s="5"/>
      <c r="H124" s="5"/>
      <c r="I124" s="5"/>
      <c r="J124" s="5"/>
      <c r="K124" s="5"/>
      <c r="L124" s="5"/>
      <c r="M124" s="5"/>
      <c r="N124" s="5"/>
      <c r="O124" s="5"/>
      <c r="P124" s="5"/>
      <c r="Q124" s="5"/>
      <c r="R124" s="5"/>
      <c r="S124" s="5"/>
      <c r="T124" s="5"/>
      <c r="U124" s="5"/>
      <c r="V124" s="5"/>
      <c r="W124" s="5"/>
      <c r="X124" s="5"/>
      <c r="Y124" s="5"/>
      <c r="Z124" s="5"/>
      <c r="AA124" s="5"/>
      <c r="AB124" s="5"/>
      <c r="AC124"/>
      <c r="AD124"/>
      <c r="AE124"/>
      <c r="AF124"/>
      <c r="AG124"/>
      <c r="AH124"/>
    </row>
    <row r="125" spans="1:34" ht="15" customHeight="1" x14ac:dyDescent="0.25">
      <c r="A125" s="2" t="s">
        <v>357</v>
      </c>
      <c r="B125"/>
      <c r="C125"/>
      <c r="D125"/>
      <c r="E125"/>
      <c r="F125"/>
      <c r="G125"/>
      <c r="H125"/>
      <c r="I125"/>
      <c r="J125"/>
      <c r="K125"/>
      <c r="L125"/>
      <c r="M125"/>
      <c r="N125"/>
      <c r="O125"/>
      <c r="P125"/>
      <c r="Q125"/>
      <c r="R125"/>
      <c r="S125"/>
      <c r="T125"/>
      <c r="U125"/>
      <c r="V125"/>
      <c r="W125"/>
      <c r="X125"/>
      <c r="Y125"/>
      <c r="Z125"/>
      <c r="AA125"/>
      <c r="AB125"/>
      <c r="AC125"/>
      <c r="AD125"/>
      <c r="AE125"/>
      <c r="AF125"/>
      <c r="AG125"/>
      <c r="AH125"/>
    </row>
    <row r="126" spans="1:34" ht="15" customHeight="1" x14ac:dyDescent="0.25">
      <c r="A126" s="2" t="s">
        <v>157</v>
      </c>
      <c r="B126" s="2" t="s">
        <v>98</v>
      </c>
      <c r="C126" s="2" t="s">
        <v>158</v>
      </c>
      <c r="D126" s="2" t="s">
        <v>159</v>
      </c>
      <c r="E126" s="2" t="s">
        <v>160</v>
      </c>
      <c r="F126" s="2" t="s">
        <v>99</v>
      </c>
      <c r="G126" s="4" t="s">
        <v>117</v>
      </c>
      <c r="H126" s="4" t="s">
        <v>118</v>
      </c>
      <c r="I126" s="4" t="s">
        <v>119</v>
      </c>
      <c r="J126" s="4" t="s">
        <v>120</v>
      </c>
      <c r="K126" s="4" t="s">
        <v>121</v>
      </c>
      <c r="L126" s="4" t="s">
        <v>122</v>
      </c>
      <c r="M126" s="4" t="s">
        <v>123</v>
      </c>
      <c r="N126" s="4" t="s">
        <v>124</v>
      </c>
      <c r="O126" s="4" t="s">
        <v>125</v>
      </c>
      <c r="P126" s="4" t="s">
        <v>126</v>
      </c>
      <c r="Q126" s="4" t="s">
        <v>127</v>
      </c>
      <c r="R126" s="4" t="s">
        <v>128</v>
      </c>
      <c r="S126" s="4" t="s">
        <v>129</v>
      </c>
      <c r="T126" s="4" t="s">
        <v>130</v>
      </c>
      <c r="U126" s="4" t="s">
        <v>131</v>
      </c>
      <c r="V126" s="4" t="s">
        <v>132</v>
      </c>
      <c r="W126" s="4" t="s">
        <v>133</v>
      </c>
      <c r="X126" s="4" t="s">
        <v>134</v>
      </c>
      <c r="Y126" s="4" t="s">
        <v>135</v>
      </c>
      <c r="Z126" s="4" t="s">
        <v>136</v>
      </c>
      <c r="AA126" s="4" t="s">
        <v>137</v>
      </c>
      <c r="AB126" s="4" t="s">
        <v>138</v>
      </c>
      <c r="AC126" s="4" t="s">
        <v>139</v>
      </c>
      <c r="AD126" s="4" t="s">
        <v>140</v>
      </c>
      <c r="AE126" s="4" t="s">
        <v>141</v>
      </c>
      <c r="AF126" s="4" t="s">
        <v>142</v>
      </c>
      <c r="AG126" s="4" t="s">
        <v>143</v>
      </c>
      <c r="AH126"/>
    </row>
    <row r="127" spans="1:34" ht="15" customHeight="1" x14ac:dyDescent="0.25">
      <c r="A127" s="1" t="s">
        <v>209</v>
      </c>
      <c r="B127" s="3" t="s">
        <v>104</v>
      </c>
      <c r="C127" s="1" t="s">
        <v>161</v>
      </c>
      <c r="D127" s="1" t="s">
        <v>162</v>
      </c>
      <c r="E127" s="1" t="s">
        <v>210</v>
      </c>
      <c r="F127" s="3" t="s">
        <v>102</v>
      </c>
      <c r="G127" s="5">
        <v>4777510</v>
      </c>
      <c r="H127" s="5">
        <v>0</v>
      </c>
      <c r="I127" s="5">
        <v>3346370</v>
      </c>
      <c r="J127" s="5">
        <v>0</v>
      </c>
      <c r="K127" s="5">
        <v>0</v>
      </c>
      <c r="L127" s="5">
        <v>0</v>
      </c>
      <c r="M127" s="5">
        <v>0</v>
      </c>
      <c r="N127" s="5">
        <v>0</v>
      </c>
      <c r="O127" s="5">
        <v>0</v>
      </c>
      <c r="P127" s="5">
        <v>0</v>
      </c>
      <c r="Q127" s="5">
        <v>191950</v>
      </c>
      <c r="R127" s="5">
        <v>0</v>
      </c>
      <c r="S127" s="5">
        <v>0</v>
      </c>
      <c r="T127" s="5">
        <v>0</v>
      </c>
      <c r="U127" s="5">
        <v>0</v>
      </c>
      <c r="V127" s="5">
        <v>0</v>
      </c>
      <c r="W127" s="5">
        <v>0</v>
      </c>
      <c r="X127" s="5">
        <v>0</v>
      </c>
      <c r="Y127" s="5">
        <v>0</v>
      </c>
      <c r="Z127" s="5">
        <v>0</v>
      </c>
      <c r="AA127" s="5">
        <v>113244</v>
      </c>
      <c r="AB127" s="5">
        <v>0</v>
      </c>
      <c r="AC127" s="5">
        <v>0</v>
      </c>
      <c r="AD127" s="5">
        <v>1093626</v>
      </c>
      <c r="AE127" s="5">
        <v>0</v>
      </c>
      <c r="AF127" s="5">
        <v>0</v>
      </c>
      <c r="AG127" s="5">
        <v>32320</v>
      </c>
      <c r="AH127" s="8"/>
    </row>
    <row r="128" spans="1:34" ht="15" customHeight="1" x14ac:dyDescent="0.25">
      <c r="A128" s="1" t="s">
        <v>211</v>
      </c>
      <c r="B128" s="3" t="s">
        <v>104</v>
      </c>
      <c r="C128" s="1" t="s">
        <v>161</v>
      </c>
      <c r="D128" s="1" t="s">
        <v>162</v>
      </c>
      <c r="E128" s="1" t="s">
        <v>210</v>
      </c>
      <c r="F128" s="3" t="s">
        <v>102</v>
      </c>
      <c r="G128" s="5">
        <v>5424355</v>
      </c>
      <c r="H128" s="5">
        <v>0</v>
      </c>
      <c r="I128" s="5">
        <v>3122420</v>
      </c>
      <c r="J128" s="5">
        <v>0</v>
      </c>
      <c r="K128" s="5">
        <v>0</v>
      </c>
      <c r="L128" s="5">
        <v>0</v>
      </c>
      <c r="M128" s="5">
        <v>0</v>
      </c>
      <c r="N128" s="5">
        <v>0</v>
      </c>
      <c r="O128" s="5">
        <v>0</v>
      </c>
      <c r="P128" s="5">
        <v>0</v>
      </c>
      <c r="Q128" s="5">
        <v>115960</v>
      </c>
      <c r="R128" s="5">
        <v>0</v>
      </c>
      <c r="S128" s="5">
        <v>0</v>
      </c>
      <c r="T128" s="5">
        <v>0</v>
      </c>
      <c r="U128" s="5">
        <v>56705</v>
      </c>
      <c r="V128" s="5">
        <v>0</v>
      </c>
      <c r="W128" s="5">
        <v>0</v>
      </c>
      <c r="X128" s="5">
        <v>0</v>
      </c>
      <c r="Y128" s="5">
        <v>0</v>
      </c>
      <c r="Z128" s="5">
        <v>0</v>
      </c>
      <c r="AA128" s="5">
        <v>204860</v>
      </c>
      <c r="AB128" s="5">
        <v>0</v>
      </c>
      <c r="AC128" s="5">
        <v>0</v>
      </c>
      <c r="AD128" s="5">
        <v>1477730</v>
      </c>
      <c r="AE128" s="5">
        <v>85750</v>
      </c>
      <c r="AF128" s="5">
        <v>333690</v>
      </c>
      <c r="AG128" s="5">
        <v>27240</v>
      </c>
      <c r="AH128" s="8"/>
    </row>
    <row r="129" spans="1:34" ht="15" customHeight="1" x14ac:dyDescent="0.25">
      <c r="A129" s="1" t="s">
        <v>212</v>
      </c>
      <c r="B129" s="3" t="s">
        <v>104</v>
      </c>
      <c r="C129" s="1" t="s">
        <v>161</v>
      </c>
      <c r="D129" s="1" t="s">
        <v>162</v>
      </c>
      <c r="E129" s="1" t="s">
        <v>210</v>
      </c>
      <c r="F129" s="3" t="s">
        <v>102</v>
      </c>
      <c r="G129" s="5">
        <v>5891000</v>
      </c>
      <c r="H129" s="5">
        <v>0</v>
      </c>
      <c r="I129" s="5">
        <v>3356770</v>
      </c>
      <c r="J129" s="5">
        <v>0</v>
      </c>
      <c r="K129" s="5">
        <v>0</v>
      </c>
      <c r="L129" s="5">
        <v>0</v>
      </c>
      <c r="M129" s="5">
        <v>0</v>
      </c>
      <c r="N129" s="5">
        <v>0</v>
      </c>
      <c r="O129" s="5">
        <v>0</v>
      </c>
      <c r="P129" s="5">
        <v>0</v>
      </c>
      <c r="Q129" s="5">
        <v>139220</v>
      </c>
      <c r="R129" s="5">
        <v>0</v>
      </c>
      <c r="S129" s="5">
        <v>0</v>
      </c>
      <c r="T129" s="5">
        <v>0</v>
      </c>
      <c r="U129" s="5">
        <v>39600</v>
      </c>
      <c r="V129" s="5">
        <v>0</v>
      </c>
      <c r="W129" s="5">
        <v>0</v>
      </c>
      <c r="X129" s="5">
        <v>0</v>
      </c>
      <c r="Y129" s="5">
        <v>0</v>
      </c>
      <c r="Z129" s="5">
        <v>0</v>
      </c>
      <c r="AA129" s="5">
        <v>0</v>
      </c>
      <c r="AB129" s="5">
        <v>0</v>
      </c>
      <c r="AC129" s="5">
        <v>0</v>
      </c>
      <c r="AD129" s="5">
        <v>2355410</v>
      </c>
      <c r="AE129" s="5">
        <v>0</v>
      </c>
      <c r="AF129" s="5">
        <v>0</v>
      </c>
      <c r="AG129" s="5">
        <v>0</v>
      </c>
      <c r="AH129" s="8"/>
    </row>
    <row r="130" spans="1:34" ht="15" customHeight="1" x14ac:dyDescent="0.25">
      <c r="A130" s="1" t="s">
        <v>213</v>
      </c>
      <c r="B130" s="3" t="s">
        <v>104</v>
      </c>
      <c r="C130" s="1" t="s">
        <v>161</v>
      </c>
      <c r="D130" s="1" t="s">
        <v>162</v>
      </c>
      <c r="E130" s="1" t="s">
        <v>210</v>
      </c>
      <c r="F130" s="3" t="s">
        <v>102</v>
      </c>
      <c r="G130" s="5">
        <v>1385854</v>
      </c>
      <c r="H130" s="5">
        <v>0</v>
      </c>
      <c r="I130" s="5">
        <v>632300</v>
      </c>
      <c r="J130" s="5">
        <v>0</v>
      </c>
      <c r="K130" s="5">
        <v>0</v>
      </c>
      <c r="L130" s="5">
        <v>0</v>
      </c>
      <c r="M130" s="5">
        <v>0</v>
      </c>
      <c r="N130" s="5">
        <v>0</v>
      </c>
      <c r="O130" s="5">
        <v>0</v>
      </c>
      <c r="P130" s="5">
        <v>0</v>
      </c>
      <c r="Q130" s="5">
        <v>98600</v>
      </c>
      <c r="R130" s="5">
        <v>0</v>
      </c>
      <c r="S130" s="5">
        <v>0</v>
      </c>
      <c r="T130" s="5">
        <v>0</v>
      </c>
      <c r="U130" s="5">
        <v>0</v>
      </c>
      <c r="V130" s="5">
        <v>0</v>
      </c>
      <c r="W130" s="5">
        <v>0</v>
      </c>
      <c r="X130" s="5">
        <v>0</v>
      </c>
      <c r="Y130" s="5">
        <v>0</v>
      </c>
      <c r="Z130" s="5">
        <v>0</v>
      </c>
      <c r="AA130" s="5">
        <v>0</v>
      </c>
      <c r="AB130" s="5">
        <v>0</v>
      </c>
      <c r="AC130" s="5">
        <v>0</v>
      </c>
      <c r="AD130" s="5">
        <v>654954</v>
      </c>
      <c r="AE130" s="5">
        <v>0</v>
      </c>
      <c r="AF130" s="5">
        <v>0</v>
      </c>
      <c r="AG130" s="5">
        <v>0</v>
      </c>
      <c r="AH130" s="8"/>
    </row>
    <row r="131" spans="1:34" ht="15" customHeight="1" x14ac:dyDescent="0.25">
      <c r="A131" s="1" t="s">
        <v>214</v>
      </c>
      <c r="B131" s="3" t="s">
        <v>104</v>
      </c>
      <c r="C131" s="1" t="s">
        <v>161</v>
      </c>
      <c r="D131" s="1" t="s">
        <v>162</v>
      </c>
      <c r="E131" s="1" t="s">
        <v>210</v>
      </c>
      <c r="F131" s="3" t="s">
        <v>102</v>
      </c>
      <c r="G131" s="5">
        <v>79980</v>
      </c>
      <c r="H131" s="5">
        <v>0</v>
      </c>
      <c r="I131" s="5">
        <v>0</v>
      </c>
      <c r="J131" s="5">
        <v>0</v>
      </c>
      <c r="K131" s="5">
        <v>0</v>
      </c>
      <c r="L131" s="5">
        <v>0</v>
      </c>
      <c r="M131" s="5">
        <v>0</v>
      </c>
      <c r="N131" s="5">
        <v>0</v>
      </c>
      <c r="O131" s="5">
        <v>0</v>
      </c>
      <c r="P131" s="5">
        <v>0</v>
      </c>
      <c r="Q131" s="5">
        <v>0</v>
      </c>
      <c r="R131" s="5">
        <v>0</v>
      </c>
      <c r="S131" s="5">
        <v>0</v>
      </c>
      <c r="T131" s="5">
        <v>0</v>
      </c>
      <c r="U131" s="5">
        <v>0</v>
      </c>
      <c r="V131" s="5">
        <v>0</v>
      </c>
      <c r="W131" s="5">
        <v>0</v>
      </c>
      <c r="X131" s="5">
        <v>0</v>
      </c>
      <c r="Y131" s="5">
        <v>0</v>
      </c>
      <c r="Z131" s="5">
        <v>0</v>
      </c>
      <c r="AA131" s="5">
        <v>0</v>
      </c>
      <c r="AB131" s="5">
        <v>0</v>
      </c>
      <c r="AC131" s="5">
        <v>0</v>
      </c>
      <c r="AD131" s="5">
        <v>79980</v>
      </c>
      <c r="AE131" s="5">
        <v>0</v>
      </c>
      <c r="AF131" s="5">
        <v>0</v>
      </c>
      <c r="AG131" s="5">
        <v>0</v>
      </c>
      <c r="AH131" s="8"/>
    </row>
    <row r="132" spans="1:34" ht="15" customHeight="1" x14ac:dyDescent="0.25">
      <c r="A132" s="1" t="s">
        <v>215</v>
      </c>
      <c r="B132" s="3" t="s">
        <v>104</v>
      </c>
      <c r="C132" s="1" t="s">
        <v>161</v>
      </c>
      <c r="D132" s="1" t="s">
        <v>162</v>
      </c>
      <c r="E132" s="1" t="s">
        <v>216</v>
      </c>
      <c r="F132" s="3" t="s">
        <v>102</v>
      </c>
      <c r="G132" s="5">
        <v>1103168</v>
      </c>
      <c r="H132" s="5">
        <v>0</v>
      </c>
      <c r="I132" s="5">
        <v>0</v>
      </c>
      <c r="J132" s="5">
        <v>0</v>
      </c>
      <c r="K132" s="5">
        <v>0</v>
      </c>
      <c r="L132" s="5">
        <v>0</v>
      </c>
      <c r="M132" s="5">
        <v>0</v>
      </c>
      <c r="N132" s="5">
        <v>0</v>
      </c>
      <c r="O132" s="5">
        <v>0</v>
      </c>
      <c r="P132" s="5">
        <v>0</v>
      </c>
      <c r="Q132" s="5">
        <v>0</v>
      </c>
      <c r="R132" s="5">
        <v>0</v>
      </c>
      <c r="S132" s="5">
        <v>0</v>
      </c>
      <c r="T132" s="5">
        <v>0</v>
      </c>
      <c r="U132" s="5">
        <v>0</v>
      </c>
      <c r="V132" s="5">
        <v>0</v>
      </c>
      <c r="W132" s="5">
        <v>0</v>
      </c>
      <c r="X132" s="5">
        <v>587198</v>
      </c>
      <c r="Y132" s="5">
        <v>0</v>
      </c>
      <c r="Z132" s="5">
        <v>0</v>
      </c>
      <c r="AA132" s="5">
        <v>0</v>
      </c>
      <c r="AB132" s="5">
        <v>0</v>
      </c>
      <c r="AC132" s="5">
        <v>0</v>
      </c>
      <c r="AD132" s="5">
        <v>0</v>
      </c>
      <c r="AE132" s="5">
        <v>0</v>
      </c>
      <c r="AF132" s="5">
        <v>515970</v>
      </c>
      <c r="AG132" s="5">
        <v>0</v>
      </c>
      <c r="AH132" s="8"/>
    </row>
    <row r="133" spans="1:34" ht="15" customHeight="1" x14ac:dyDescent="0.25">
      <c r="A133" s="1" t="s">
        <v>217</v>
      </c>
      <c r="B133" s="3" t="s">
        <v>104</v>
      </c>
      <c r="C133" s="1" t="s">
        <v>161</v>
      </c>
      <c r="D133" s="1" t="s">
        <v>162</v>
      </c>
      <c r="E133" s="1" t="s">
        <v>216</v>
      </c>
      <c r="F133" s="3" t="s">
        <v>102</v>
      </c>
      <c r="G133" s="5">
        <v>737485</v>
      </c>
      <c r="H133" s="5">
        <v>0</v>
      </c>
      <c r="I133" s="5">
        <v>0</v>
      </c>
      <c r="J133" s="5">
        <v>0</v>
      </c>
      <c r="K133" s="5">
        <v>0</v>
      </c>
      <c r="L133" s="5">
        <v>0</v>
      </c>
      <c r="M133" s="5">
        <v>0</v>
      </c>
      <c r="N133" s="5">
        <v>0</v>
      </c>
      <c r="O133" s="5">
        <v>0</v>
      </c>
      <c r="P133" s="5">
        <v>0</v>
      </c>
      <c r="Q133" s="5">
        <v>0</v>
      </c>
      <c r="R133" s="5">
        <v>0</v>
      </c>
      <c r="S133" s="5">
        <v>0</v>
      </c>
      <c r="T133" s="5">
        <v>0</v>
      </c>
      <c r="U133" s="5">
        <v>0</v>
      </c>
      <c r="V133" s="5">
        <v>0</v>
      </c>
      <c r="W133" s="5">
        <v>0</v>
      </c>
      <c r="X133" s="5">
        <v>554575</v>
      </c>
      <c r="Y133" s="5">
        <v>0</v>
      </c>
      <c r="Z133" s="5">
        <v>0</v>
      </c>
      <c r="AA133" s="5">
        <v>0</v>
      </c>
      <c r="AB133" s="5">
        <v>0</v>
      </c>
      <c r="AC133" s="5">
        <v>0</v>
      </c>
      <c r="AD133" s="5">
        <v>0</v>
      </c>
      <c r="AE133" s="5">
        <v>0</v>
      </c>
      <c r="AF133" s="5">
        <v>182910</v>
      </c>
      <c r="AG133" s="5">
        <v>0</v>
      </c>
      <c r="AH133" s="8"/>
    </row>
    <row r="134" spans="1:34" ht="15" customHeight="1" x14ac:dyDescent="0.25">
      <c r="A134" s="1" t="s">
        <v>218</v>
      </c>
      <c r="B134" s="3" t="s">
        <v>104</v>
      </c>
      <c r="C134" s="1" t="s">
        <v>161</v>
      </c>
      <c r="D134" s="1" t="s">
        <v>162</v>
      </c>
      <c r="E134" s="1" t="s">
        <v>216</v>
      </c>
      <c r="F134" s="3" t="s">
        <v>102</v>
      </c>
      <c r="G134" s="5">
        <v>2973103</v>
      </c>
      <c r="H134" s="5">
        <v>0</v>
      </c>
      <c r="I134" s="5">
        <v>0</v>
      </c>
      <c r="J134" s="5">
        <v>0</v>
      </c>
      <c r="K134" s="5">
        <v>0</v>
      </c>
      <c r="L134" s="5">
        <v>0</v>
      </c>
      <c r="M134" s="5">
        <v>0</v>
      </c>
      <c r="N134" s="5">
        <v>0</v>
      </c>
      <c r="O134" s="5">
        <v>0</v>
      </c>
      <c r="P134" s="5">
        <v>0</v>
      </c>
      <c r="Q134" s="5">
        <v>0</v>
      </c>
      <c r="R134" s="5">
        <v>0</v>
      </c>
      <c r="S134" s="5">
        <v>0</v>
      </c>
      <c r="T134" s="5">
        <v>0</v>
      </c>
      <c r="U134" s="5">
        <v>0</v>
      </c>
      <c r="V134" s="5">
        <v>0</v>
      </c>
      <c r="W134" s="5">
        <v>0</v>
      </c>
      <c r="X134" s="5">
        <v>358183</v>
      </c>
      <c r="Y134" s="5">
        <v>0</v>
      </c>
      <c r="Z134" s="5">
        <v>0</v>
      </c>
      <c r="AA134" s="5">
        <v>0</v>
      </c>
      <c r="AB134" s="5">
        <v>0</v>
      </c>
      <c r="AC134" s="5">
        <v>0</v>
      </c>
      <c r="AD134" s="5">
        <v>0</v>
      </c>
      <c r="AE134" s="5">
        <v>0</v>
      </c>
      <c r="AF134" s="5">
        <v>2614920</v>
      </c>
      <c r="AG134" s="5">
        <v>0</v>
      </c>
      <c r="AH134" s="8"/>
    </row>
    <row r="135" spans="1:34" ht="15" customHeight="1" x14ac:dyDescent="0.25">
      <c r="A135" s="1" t="s">
        <v>219</v>
      </c>
      <c r="B135" s="3" t="s">
        <v>104</v>
      </c>
      <c r="C135" s="1" t="s">
        <v>161</v>
      </c>
      <c r="D135" s="1" t="s">
        <v>162</v>
      </c>
      <c r="E135" s="1" t="s">
        <v>216</v>
      </c>
      <c r="F135" s="3" t="s">
        <v>102</v>
      </c>
      <c r="G135" s="5">
        <v>1924422</v>
      </c>
      <c r="H135" s="5">
        <v>0</v>
      </c>
      <c r="I135" s="5">
        <v>0</v>
      </c>
      <c r="J135" s="5">
        <v>0</v>
      </c>
      <c r="K135" s="5">
        <v>0</v>
      </c>
      <c r="L135" s="5">
        <v>0</v>
      </c>
      <c r="M135" s="5">
        <v>0</v>
      </c>
      <c r="N135" s="5">
        <v>0</v>
      </c>
      <c r="O135" s="5">
        <v>0</v>
      </c>
      <c r="P135" s="5">
        <v>0</v>
      </c>
      <c r="Q135" s="5">
        <v>0</v>
      </c>
      <c r="R135" s="5">
        <v>0</v>
      </c>
      <c r="S135" s="5">
        <v>0</v>
      </c>
      <c r="T135" s="5">
        <v>0</v>
      </c>
      <c r="U135" s="5">
        <v>0</v>
      </c>
      <c r="V135" s="5">
        <v>0</v>
      </c>
      <c r="W135" s="5">
        <v>0</v>
      </c>
      <c r="X135" s="5">
        <v>471889</v>
      </c>
      <c r="Y135" s="5">
        <v>0</v>
      </c>
      <c r="Z135" s="5">
        <v>0</v>
      </c>
      <c r="AA135" s="5">
        <v>0</v>
      </c>
      <c r="AB135" s="5">
        <v>0</v>
      </c>
      <c r="AC135" s="5">
        <v>0</v>
      </c>
      <c r="AD135" s="5">
        <v>0</v>
      </c>
      <c r="AE135" s="5">
        <v>0</v>
      </c>
      <c r="AF135" s="5">
        <v>1452533</v>
      </c>
      <c r="AG135" s="5">
        <v>0</v>
      </c>
      <c r="AH135" s="8"/>
    </row>
    <row r="136" spans="1:34" ht="15" customHeight="1" x14ac:dyDescent="0.25">
      <c r="A136" s="1" t="s">
        <v>220</v>
      </c>
      <c r="B136" s="3" t="s">
        <v>104</v>
      </c>
      <c r="C136" s="1" t="s">
        <v>161</v>
      </c>
      <c r="D136" s="1" t="s">
        <v>162</v>
      </c>
      <c r="E136" s="1" t="s">
        <v>216</v>
      </c>
      <c r="F136" s="3" t="s">
        <v>102</v>
      </c>
      <c r="G136" s="5">
        <v>144924</v>
      </c>
      <c r="H136" s="5">
        <v>0</v>
      </c>
      <c r="I136" s="5">
        <v>0</v>
      </c>
      <c r="J136" s="5">
        <v>0</v>
      </c>
      <c r="K136" s="5">
        <v>0</v>
      </c>
      <c r="L136" s="5">
        <v>0</v>
      </c>
      <c r="M136" s="5">
        <v>0</v>
      </c>
      <c r="N136" s="5">
        <v>0</v>
      </c>
      <c r="O136" s="5">
        <v>0</v>
      </c>
      <c r="P136" s="5">
        <v>0</v>
      </c>
      <c r="Q136" s="5">
        <v>0</v>
      </c>
      <c r="R136" s="5">
        <v>0</v>
      </c>
      <c r="S136" s="5">
        <v>0</v>
      </c>
      <c r="T136" s="5">
        <v>0</v>
      </c>
      <c r="U136" s="5">
        <v>0</v>
      </c>
      <c r="V136" s="5">
        <v>0</v>
      </c>
      <c r="W136" s="5">
        <v>0</v>
      </c>
      <c r="X136" s="5">
        <v>144924</v>
      </c>
      <c r="Y136" s="5">
        <v>0</v>
      </c>
      <c r="Z136" s="5">
        <v>0</v>
      </c>
      <c r="AA136" s="5">
        <v>0</v>
      </c>
      <c r="AB136" s="5">
        <v>0</v>
      </c>
      <c r="AC136" s="5">
        <v>0</v>
      </c>
      <c r="AD136" s="5">
        <v>0</v>
      </c>
      <c r="AE136" s="5">
        <v>0</v>
      </c>
      <c r="AF136" s="5">
        <v>0</v>
      </c>
      <c r="AG136" s="5">
        <v>0</v>
      </c>
      <c r="AH136" s="8"/>
    </row>
    <row r="137" spans="1:34" ht="15" customHeight="1" x14ac:dyDescent="0.25">
      <c r="A137" s="1" t="s">
        <v>221</v>
      </c>
      <c r="B137" s="3" t="s">
        <v>104</v>
      </c>
      <c r="C137" s="1" t="s">
        <v>161</v>
      </c>
      <c r="D137" s="1" t="s">
        <v>162</v>
      </c>
      <c r="E137" s="1" t="s">
        <v>222</v>
      </c>
      <c r="F137" s="3" t="s">
        <v>102</v>
      </c>
      <c r="G137" s="5">
        <v>10048683</v>
      </c>
      <c r="H137" s="5">
        <v>3259940</v>
      </c>
      <c r="I137" s="5">
        <v>0</v>
      </c>
      <c r="J137" s="5">
        <v>100000</v>
      </c>
      <c r="K137" s="5">
        <v>0</v>
      </c>
      <c r="L137" s="5">
        <v>0</v>
      </c>
      <c r="M137" s="5">
        <v>0</v>
      </c>
      <c r="N137" s="5">
        <v>0</v>
      </c>
      <c r="O137" s="5">
        <v>0</v>
      </c>
      <c r="P137" s="5">
        <v>0</v>
      </c>
      <c r="Q137" s="5">
        <v>0</v>
      </c>
      <c r="R137" s="5">
        <v>0</v>
      </c>
      <c r="S137" s="5">
        <v>199095</v>
      </c>
      <c r="T137" s="5">
        <v>0</v>
      </c>
      <c r="U137" s="5">
        <v>0</v>
      </c>
      <c r="V137" s="5">
        <v>0</v>
      </c>
      <c r="W137" s="5">
        <v>0</v>
      </c>
      <c r="X137" s="5">
        <v>0</v>
      </c>
      <c r="Y137" s="5">
        <v>0</v>
      </c>
      <c r="Z137" s="5">
        <v>249540</v>
      </c>
      <c r="AA137" s="5">
        <v>0</v>
      </c>
      <c r="AB137" s="5">
        <v>187008</v>
      </c>
      <c r="AC137" s="5">
        <v>0</v>
      </c>
      <c r="AD137" s="5">
        <v>0</v>
      </c>
      <c r="AE137" s="5">
        <v>160290</v>
      </c>
      <c r="AF137" s="5">
        <v>5892810</v>
      </c>
      <c r="AG137" s="5">
        <v>0</v>
      </c>
      <c r="AH137" s="8"/>
    </row>
    <row r="138" spans="1:34" ht="15" customHeight="1" x14ac:dyDescent="0.25">
      <c r="A138" s="1" t="s">
        <v>225</v>
      </c>
      <c r="B138" s="3" t="s">
        <v>104</v>
      </c>
      <c r="C138" s="1" t="s">
        <v>161</v>
      </c>
      <c r="D138" s="1" t="s">
        <v>162</v>
      </c>
      <c r="E138" s="1" t="s">
        <v>222</v>
      </c>
      <c r="F138" s="3" t="s">
        <v>102</v>
      </c>
      <c r="G138" s="5">
        <v>2082925</v>
      </c>
      <c r="H138" s="5">
        <v>1022095</v>
      </c>
      <c r="I138" s="5">
        <v>0</v>
      </c>
      <c r="J138" s="5">
        <v>0</v>
      </c>
      <c r="K138" s="5">
        <v>0</v>
      </c>
      <c r="L138" s="5">
        <v>0</v>
      </c>
      <c r="M138" s="5">
        <v>0</v>
      </c>
      <c r="N138" s="5">
        <v>0</v>
      </c>
      <c r="O138" s="5">
        <v>0</v>
      </c>
      <c r="P138" s="5">
        <v>0</v>
      </c>
      <c r="Q138" s="5">
        <v>0</v>
      </c>
      <c r="R138" s="5">
        <v>0</v>
      </c>
      <c r="S138" s="5">
        <v>0</v>
      </c>
      <c r="T138" s="5">
        <v>0</v>
      </c>
      <c r="U138" s="5">
        <v>0</v>
      </c>
      <c r="V138" s="5">
        <v>0</v>
      </c>
      <c r="W138" s="5">
        <v>0</v>
      </c>
      <c r="X138" s="5">
        <v>0</v>
      </c>
      <c r="Y138" s="5">
        <v>0</v>
      </c>
      <c r="Z138" s="5">
        <v>0</v>
      </c>
      <c r="AA138" s="5">
        <v>0</v>
      </c>
      <c r="AB138" s="5">
        <v>0</v>
      </c>
      <c r="AC138" s="5">
        <v>1060830</v>
      </c>
      <c r="AD138" s="5">
        <v>0</v>
      </c>
      <c r="AE138" s="5">
        <v>0</v>
      </c>
      <c r="AF138" s="5">
        <v>0</v>
      </c>
      <c r="AG138" s="5">
        <v>0</v>
      </c>
      <c r="AH138" s="8"/>
    </row>
    <row r="139" spans="1:34" ht="15" customHeight="1" x14ac:dyDescent="0.25">
      <c r="A139" s="1" t="s">
        <v>228</v>
      </c>
      <c r="B139" s="3" t="s">
        <v>104</v>
      </c>
      <c r="C139" s="1" t="s">
        <v>161</v>
      </c>
      <c r="D139" s="1" t="s">
        <v>162</v>
      </c>
      <c r="E139" s="1" t="s">
        <v>229</v>
      </c>
      <c r="F139" s="3" t="s">
        <v>102</v>
      </c>
      <c r="G139" s="5">
        <v>4531112</v>
      </c>
      <c r="H139" s="5">
        <v>0</v>
      </c>
      <c r="I139" s="5">
        <v>0</v>
      </c>
      <c r="J139" s="5">
        <v>0</v>
      </c>
      <c r="K139" s="5">
        <v>0</v>
      </c>
      <c r="L139" s="5">
        <v>0</v>
      </c>
      <c r="M139" s="5">
        <v>0</v>
      </c>
      <c r="N139" s="5">
        <v>0</v>
      </c>
      <c r="O139" s="5">
        <v>0</v>
      </c>
      <c r="P139" s="5">
        <v>0</v>
      </c>
      <c r="Q139" s="5">
        <v>0</v>
      </c>
      <c r="R139" s="5">
        <v>0</v>
      </c>
      <c r="S139" s="5">
        <v>0</v>
      </c>
      <c r="T139" s="5">
        <v>0</v>
      </c>
      <c r="U139" s="5">
        <v>53000</v>
      </c>
      <c r="V139" s="5">
        <v>0</v>
      </c>
      <c r="W139" s="5">
        <v>0</v>
      </c>
      <c r="X139" s="5">
        <v>0</v>
      </c>
      <c r="Y139" s="5">
        <v>0</v>
      </c>
      <c r="Z139" s="5">
        <v>0</v>
      </c>
      <c r="AA139" s="5">
        <v>0</v>
      </c>
      <c r="AB139" s="5">
        <v>3993552</v>
      </c>
      <c r="AC139" s="5">
        <v>17550</v>
      </c>
      <c r="AD139" s="5">
        <v>0</v>
      </c>
      <c r="AE139" s="5">
        <v>0</v>
      </c>
      <c r="AF139" s="5">
        <v>467010</v>
      </c>
      <c r="AG139" s="5">
        <v>0</v>
      </c>
      <c r="AH139" s="8"/>
    </row>
    <row r="140" spans="1:34" ht="15" customHeight="1" x14ac:dyDescent="0.25">
      <c r="A140" s="1" t="s">
        <v>232</v>
      </c>
      <c r="B140" s="3" t="s">
        <v>104</v>
      </c>
      <c r="C140" s="1" t="s">
        <v>161</v>
      </c>
      <c r="D140" s="1" t="s">
        <v>162</v>
      </c>
      <c r="E140" s="1" t="s">
        <v>229</v>
      </c>
      <c r="F140" s="3" t="s">
        <v>102</v>
      </c>
      <c r="G140" s="5">
        <v>738872</v>
      </c>
      <c r="H140" s="5">
        <v>0</v>
      </c>
      <c r="I140" s="5">
        <v>0</v>
      </c>
      <c r="J140" s="5">
        <v>0</v>
      </c>
      <c r="K140" s="5">
        <v>0</v>
      </c>
      <c r="L140" s="5">
        <v>0</v>
      </c>
      <c r="M140" s="5">
        <v>0</v>
      </c>
      <c r="N140" s="5">
        <v>0</v>
      </c>
      <c r="O140" s="5">
        <v>0</v>
      </c>
      <c r="P140" s="5">
        <v>0</v>
      </c>
      <c r="Q140" s="5">
        <v>0</v>
      </c>
      <c r="R140" s="5">
        <v>0</v>
      </c>
      <c r="S140" s="5">
        <v>0</v>
      </c>
      <c r="T140" s="5">
        <v>0</v>
      </c>
      <c r="U140" s="5">
        <v>0</v>
      </c>
      <c r="V140" s="5">
        <v>0</v>
      </c>
      <c r="W140" s="5">
        <v>0</v>
      </c>
      <c r="X140" s="5">
        <v>0</v>
      </c>
      <c r="Y140" s="5">
        <v>0</v>
      </c>
      <c r="Z140" s="5">
        <v>0</v>
      </c>
      <c r="AA140" s="5">
        <v>203520</v>
      </c>
      <c r="AB140" s="5">
        <v>498672</v>
      </c>
      <c r="AC140" s="5">
        <v>36680</v>
      </c>
      <c r="AD140" s="5">
        <v>0</v>
      </c>
      <c r="AE140" s="5">
        <v>0</v>
      </c>
      <c r="AF140" s="5">
        <v>0</v>
      </c>
      <c r="AG140" s="5">
        <v>0</v>
      </c>
      <c r="AH140" s="8"/>
    </row>
    <row r="141" spans="1:34" ht="15" customHeight="1" x14ac:dyDescent="0.25">
      <c r="A141" s="1" t="s">
        <v>235</v>
      </c>
      <c r="B141" s="3" t="s">
        <v>104</v>
      </c>
      <c r="C141" s="1" t="s">
        <v>161</v>
      </c>
      <c r="D141" s="1" t="s">
        <v>162</v>
      </c>
      <c r="E141" s="1" t="s">
        <v>236</v>
      </c>
      <c r="F141" s="3" t="s">
        <v>102</v>
      </c>
      <c r="G141" s="5">
        <v>9794094</v>
      </c>
      <c r="H141" s="5">
        <v>0</v>
      </c>
      <c r="I141" s="5">
        <v>705480</v>
      </c>
      <c r="J141" s="5">
        <v>0</v>
      </c>
      <c r="K141" s="5">
        <v>0</v>
      </c>
      <c r="L141" s="5">
        <v>0</v>
      </c>
      <c r="M141" s="5">
        <v>131500</v>
      </c>
      <c r="N141" s="5">
        <v>0</v>
      </c>
      <c r="O141" s="5">
        <v>47439</v>
      </c>
      <c r="P141" s="5">
        <v>0</v>
      </c>
      <c r="Q141" s="5">
        <v>0</v>
      </c>
      <c r="R141" s="5">
        <v>0</v>
      </c>
      <c r="S141" s="5">
        <v>718050</v>
      </c>
      <c r="T141" s="5">
        <v>127610</v>
      </c>
      <c r="U141" s="5">
        <v>0</v>
      </c>
      <c r="V141" s="5">
        <v>89610</v>
      </c>
      <c r="W141" s="5">
        <v>0</v>
      </c>
      <c r="X141" s="5">
        <v>0</v>
      </c>
      <c r="Y141" s="5">
        <v>3394310</v>
      </c>
      <c r="Z141" s="5">
        <v>482840</v>
      </c>
      <c r="AA141" s="5">
        <v>0</v>
      </c>
      <c r="AB141" s="5">
        <v>0</v>
      </c>
      <c r="AC141" s="5">
        <v>4097255</v>
      </c>
      <c r="AD141" s="5">
        <v>0</v>
      </c>
      <c r="AE141" s="5">
        <v>0</v>
      </c>
      <c r="AF141" s="5">
        <v>0</v>
      </c>
      <c r="AG141" s="5">
        <v>0</v>
      </c>
      <c r="AH141" s="8"/>
    </row>
    <row r="142" spans="1:34" ht="15" customHeight="1" x14ac:dyDescent="0.25">
      <c r="A142" s="1" t="s">
        <v>238</v>
      </c>
      <c r="B142" s="3" t="s">
        <v>104</v>
      </c>
      <c r="C142" s="1" t="s">
        <v>161</v>
      </c>
      <c r="D142" s="1" t="s">
        <v>162</v>
      </c>
      <c r="E142" s="1" t="s">
        <v>239</v>
      </c>
      <c r="F142" s="3" t="s">
        <v>102</v>
      </c>
      <c r="G142" s="5">
        <v>358560</v>
      </c>
      <c r="H142" s="5">
        <v>0</v>
      </c>
      <c r="I142" s="5">
        <v>60120</v>
      </c>
      <c r="J142" s="5">
        <v>0</v>
      </c>
      <c r="K142" s="5">
        <v>0</v>
      </c>
      <c r="L142" s="5">
        <v>0</v>
      </c>
      <c r="M142" s="5">
        <v>0</v>
      </c>
      <c r="N142" s="5">
        <v>0</v>
      </c>
      <c r="O142" s="5">
        <v>0</v>
      </c>
      <c r="P142" s="5">
        <v>0</v>
      </c>
      <c r="Q142" s="5">
        <v>0</v>
      </c>
      <c r="R142" s="5">
        <v>0</v>
      </c>
      <c r="S142" s="5">
        <v>0</v>
      </c>
      <c r="T142" s="5">
        <v>0</v>
      </c>
      <c r="U142" s="5">
        <v>0</v>
      </c>
      <c r="V142" s="5">
        <v>0</v>
      </c>
      <c r="W142" s="5">
        <v>0</v>
      </c>
      <c r="X142" s="5">
        <v>0</v>
      </c>
      <c r="Y142" s="5">
        <v>0</v>
      </c>
      <c r="Z142" s="5">
        <v>0</v>
      </c>
      <c r="AA142" s="5">
        <v>0</v>
      </c>
      <c r="AB142" s="5">
        <v>0</v>
      </c>
      <c r="AC142" s="5">
        <v>298440</v>
      </c>
      <c r="AD142" s="5">
        <v>0</v>
      </c>
      <c r="AE142" s="5">
        <v>0</v>
      </c>
      <c r="AF142" s="5">
        <v>0</v>
      </c>
      <c r="AG142" s="5">
        <v>0</v>
      </c>
      <c r="AH142" s="8"/>
    </row>
    <row r="143" spans="1:34" x14ac:dyDescent="0.25"/>
    <row r="144" spans="1:34" ht="15" customHeight="1" x14ac:dyDescent="0.25">
      <c r="A144" s="2" t="s">
        <v>358</v>
      </c>
      <c r="B144"/>
      <c r="C144"/>
      <c r="D144"/>
      <c r="E144"/>
      <c r="F144"/>
      <c r="G144"/>
      <c r="H144"/>
      <c r="I144"/>
      <c r="J144"/>
      <c r="K144"/>
      <c r="L144"/>
      <c r="M144"/>
      <c r="N144"/>
      <c r="O144"/>
      <c r="P144"/>
      <c r="Q144"/>
      <c r="R144"/>
      <c r="S144"/>
      <c r="T144"/>
      <c r="U144"/>
      <c r="V144"/>
      <c r="W144"/>
      <c r="X144"/>
      <c r="Y144"/>
      <c r="Z144"/>
      <c r="AA144"/>
      <c r="AB144"/>
      <c r="AC144"/>
      <c r="AD144"/>
      <c r="AE144"/>
      <c r="AF144"/>
      <c r="AG144"/>
      <c r="AH144"/>
    </row>
    <row r="145" spans="1:34" ht="15" customHeight="1" x14ac:dyDescent="0.25">
      <c r="A145" s="2" t="s">
        <v>157</v>
      </c>
      <c r="B145" s="2" t="s">
        <v>98</v>
      </c>
      <c r="C145" s="2" t="s">
        <v>158</v>
      </c>
      <c r="D145" s="2" t="s">
        <v>159</v>
      </c>
      <c r="E145" s="2" t="s">
        <v>160</v>
      </c>
      <c r="F145" s="2" t="s">
        <v>99</v>
      </c>
      <c r="G145" s="4" t="s">
        <v>117</v>
      </c>
      <c r="H145" s="4" t="s">
        <v>118</v>
      </c>
      <c r="I145" s="4" t="s">
        <v>119</v>
      </c>
      <c r="J145" s="4" t="s">
        <v>120</v>
      </c>
      <c r="K145" s="4" t="s">
        <v>121</v>
      </c>
      <c r="L145" s="4" t="s">
        <v>122</v>
      </c>
      <c r="M145" s="4" t="s">
        <v>123</v>
      </c>
      <c r="N145" s="4" t="s">
        <v>124</v>
      </c>
      <c r="O145" s="4" t="s">
        <v>125</v>
      </c>
      <c r="P145" s="4" t="s">
        <v>126</v>
      </c>
      <c r="Q145" s="4" t="s">
        <v>127</v>
      </c>
      <c r="R145" s="4" t="s">
        <v>128</v>
      </c>
      <c r="S145" s="4" t="s">
        <v>129</v>
      </c>
      <c r="T145" s="4" t="s">
        <v>130</v>
      </c>
      <c r="U145" s="4" t="s">
        <v>131</v>
      </c>
      <c r="V145" s="4" t="s">
        <v>132</v>
      </c>
      <c r="W145" s="4" t="s">
        <v>133</v>
      </c>
      <c r="X145" s="4" t="s">
        <v>134</v>
      </c>
      <c r="Y145" s="4" t="s">
        <v>135</v>
      </c>
      <c r="Z145" s="4" t="s">
        <v>136</v>
      </c>
      <c r="AA145" s="4" t="s">
        <v>137</v>
      </c>
      <c r="AB145" s="4" t="s">
        <v>138</v>
      </c>
      <c r="AC145" s="4" t="s">
        <v>139</v>
      </c>
      <c r="AD145" s="4" t="s">
        <v>140</v>
      </c>
      <c r="AE145" s="4" t="s">
        <v>141</v>
      </c>
      <c r="AF145" s="4" t="s">
        <v>142</v>
      </c>
      <c r="AG145" s="4" t="s">
        <v>143</v>
      </c>
      <c r="AH145"/>
    </row>
    <row r="146" spans="1:34" ht="15" customHeight="1" x14ac:dyDescent="0.25">
      <c r="A146" s="1" t="s">
        <v>209</v>
      </c>
      <c r="B146" s="3" t="s">
        <v>104</v>
      </c>
      <c r="C146" s="1" t="s">
        <v>161</v>
      </c>
      <c r="D146" s="1" t="s">
        <v>162</v>
      </c>
      <c r="E146" s="1" t="s">
        <v>210</v>
      </c>
      <c r="F146" s="3" t="s">
        <v>102</v>
      </c>
      <c r="G146" s="5">
        <v>593762</v>
      </c>
      <c r="H146" s="5">
        <v>0</v>
      </c>
      <c r="I146" s="5">
        <v>398800</v>
      </c>
      <c r="J146" s="5">
        <v>0</v>
      </c>
      <c r="K146" s="5">
        <v>0</v>
      </c>
      <c r="L146" s="5">
        <v>0</v>
      </c>
      <c r="M146" s="5">
        <v>0</v>
      </c>
      <c r="N146" s="5">
        <v>0</v>
      </c>
      <c r="O146" s="5">
        <v>0</v>
      </c>
      <c r="P146" s="5">
        <v>0</v>
      </c>
      <c r="Q146" s="5">
        <v>0</v>
      </c>
      <c r="R146" s="5">
        <v>0</v>
      </c>
      <c r="S146" s="5">
        <v>0</v>
      </c>
      <c r="T146" s="5">
        <v>0</v>
      </c>
      <c r="U146" s="5">
        <v>0</v>
      </c>
      <c r="V146" s="5">
        <v>0</v>
      </c>
      <c r="W146" s="5">
        <v>0</v>
      </c>
      <c r="X146" s="5">
        <v>0</v>
      </c>
      <c r="Y146" s="5">
        <v>0</v>
      </c>
      <c r="Z146" s="5">
        <v>0</v>
      </c>
      <c r="AA146" s="5">
        <v>107512</v>
      </c>
      <c r="AB146" s="5">
        <v>0</v>
      </c>
      <c r="AC146" s="5">
        <v>0</v>
      </c>
      <c r="AD146" s="5">
        <v>87450</v>
      </c>
      <c r="AE146" s="5">
        <v>0</v>
      </c>
      <c r="AF146" s="5">
        <v>0</v>
      </c>
      <c r="AG146" s="5">
        <v>0</v>
      </c>
      <c r="AH146" s="8"/>
    </row>
    <row r="147" spans="1:34" ht="15" customHeight="1" x14ac:dyDescent="0.25">
      <c r="A147" s="1" t="s">
        <v>211</v>
      </c>
      <c r="B147" s="3" t="s">
        <v>104</v>
      </c>
      <c r="C147" s="1" t="s">
        <v>161</v>
      </c>
      <c r="D147" s="1" t="s">
        <v>162</v>
      </c>
      <c r="E147" s="1" t="s">
        <v>210</v>
      </c>
      <c r="F147" s="3" t="s">
        <v>102</v>
      </c>
      <c r="G147" s="5">
        <v>474962</v>
      </c>
      <c r="H147" s="5">
        <v>0</v>
      </c>
      <c r="I147" s="5">
        <v>84840</v>
      </c>
      <c r="J147" s="5">
        <v>0</v>
      </c>
      <c r="K147" s="5">
        <v>0</v>
      </c>
      <c r="L147" s="5">
        <v>0</v>
      </c>
      <c r="M147" s="5">
        <v>0</v>
      </c>
      <c r="N147" s="5">
        <v>0</v>
      </c>
      <c r="O147" s="5">
        <v>0</v>
      </c>
      <c r="P147" s="5">
        <v>0</v>
      </c>
      <c r="Q147" s="5">
        <v>0</v>
      </c>
      <c r="R147" s="5">
        <v>0</v>
      </c>
      <c r="S147" s="5">
        <v>0</v>
      </c>
      <c r="T147" s="5">
        <v>0</v>
      </c>
      <c r="U147" s="5">
        <v>150072</v>
      </c>
      <c r="V147" s="5">
        <v>0</v>
      </c>
      <c r="W147" s="5">
        <v>0</v>
      </c>
      <c r="X147" s="5">
        <v>0</v>
      </c>
      <c r="Y147" s="5">
        <v>0</v>
      </c>
      <c r="Z147" s="5">
        <v>0</v>
      </c>
      <c r="AA147" s="5">
        <v>33150</v>
      </c>
      <c r="AB147" s="5">
        <v>0</v>
      </c>
      <c r="AC147" s="5">
        <v>0</v>
      </c>
      <c r="AD147" s="5">
        <v>206900</v>
      </c>
      <c r="AE147" s="5">
        <v>0</v>
      </c>
      <c r="AF147" s="5">
        <v>0</v>
      </c>
      <c r="AG147" s="5">
        <v>0</v>
      </c>
      <c r="AH147" s="8"/>
    </row>
    <row r="148" spans="1:34" ht="15" customHeight="1" x14ac:dyDescent="0.25">
      <c r="A148" s="1" t="s">
        <v>212</v>
      </c>
      <c r="B148" s="3" t="s">
        <v>104</v>
      </c>
      <c r="C148" s="1" t="s">
        <v>161</v>
      </c>
      <c r="D148" s="1" t="s">
        <v>162</v>
      </c>
      <c r="E148" s="1" t="s">
        <v>210</v>
      </c>
      <c r="F148" s="3" t="s">
        <v>102</v>
      </c>
      <c r="G148" s="5">
        <v>223960</v>
      </c>
      <c r="H148" s="5">
        <v>0</v>
      </c>
      <c r="I148" s="5">
        <v>223960</v>
      </c>
      <c r="J148" s="5">
        <v>0</v>
      </c>
      <c r="K148" s="5">
        <v>0</v>
      </c>
      <c r="L148" s="5">
        <v>0</v>
      </c>
      <c r="M148" s="5">
        <v>0</v>
      </c>
      <c r="N148" s="5">
        <v>0</v>
      </c>
      <c r="O148" s="5">
        <v>0</v>
      </c>
      <c r="P148" s="5">
        <v>0</v>
      </c>
      <c r="Q148" s="5">
        <v>0</v>
      </c>
      <c r="R148" s="5">
        <v>0</v>
      </c>
      <c r="S148" s="5">
        <v>0</v>
      </c>
      <c r="T148" s="5">
        <v>0</v>
      </c>
      <c r="U148" s="5">
        <v>0</v>
      </c>
      <c r="V148" s="5">
        <v>0</v>
      </c>
      <c r="W148" s="5">
        <v>0</v>
      </c>
      <c r="X148" s="5">
        <v>0</v>
      </c>
      <c r="Y148" s="5">
        <v>0</v>
      </c>
      <c r="Z148" s="5">
        <v>0</v>
      </c>
      <c r="AA148" s="5">
        <v>0</v>
      </c>
      <c r="AB148" s="5">
        <v>0</v>
      </c>
      <c r="AC148" s="5">
        <v>0</v>
      </c>
      <c r="AD148" s="5">
        <v>0</v>
      </c>
      <c r="AE148" s="5">
        <v>0</v>
      </c>
      <c r="AF148" s="5">
        <v>0</v>
      </c>
      <c r="AG148" s="5">
        <v>0</v>
      </c>
      <c r="AH148" s="8"/>
    </row>
    <row r="149" spans="1:34" ht="15" customHeight="1" x14ac:dyDescent="0.25">
      <c r="A149" s="1" t="s">
        <v>213</v>
      </c>
      <c r="B149" s="3" t="s">
        <v>104</v>
      </c>
      <c r="C149" s="1" t="s">
        <v>161</v>
      </c>
      <c r="D149" s="1" t="s">
        <v>162</v>
      </c>
      <c r="E149" s="1" t="s">
        <v>210</v>
      </c>
      <c r="F149" s="3" t="s">
        <v>102</v>
      </c>
      <c r="G149" s="5">
        <v>174280</v>
      </c>
      <c r="H149" s="5">
        <v>0</v>
      </c>
      <c r="I149" s="5">
        <v>122720</v>
      </c>
      <c r="J149" s="5">
        <v>0</v>
      </c>
      <c r="K149" s="5">
        <v>0</v>
      </c>
      <c r="L149" s="5">
        <v>0</v>
      </c>
      <c r="M149" s="5">
        <v>0</v>
      </c>
      <c r="N149" s="5">
        <v>0</v>
      </c>
      <c r="O149" s="5">
        <v>0</v>
      </c>
      <c r="P149" s="5">
        <v>0</v>
      </c>
      <c r="Q149" s="5">
        <v>0</v>
      </c>
      <c r="R149" s="5">
        <v>0</v>
      </c>
      <c r="S149" s="5">
        <v>0</v>
      </c>
      <c r="T149" s="5">
        <v>0</v>
      </c>
      <c r="U149" s="5">
        <v>51560</v>
      </c>
      <c r="V149" s="5">
        <v>0</v>
      </c>
      <c r="W149" s="5">
        <v>0</v>
      </c>
      <c r="X149" s="5">
        <v>0</v>
      </c>
      <c r="Y149" s="5">
        <v>0</v>
      </c>
      <c r="Z149" s="5">
        <v>0</v>
      </c>
      <c r="AA149" s="5">
        <v>0</v>
      </c>
      <c r="AB149" s="5">
        <v>0</v>
      </c>
      <c r="AC149" s="5">
        <v>0</v>
      </c>
      <c r="AD149" s="5">
        <v>0</v>
      </c>
      <c r="AE149" s="5">
        <v>0</v>
      </c>
      <c r="AF149" s="5">
        <v>0</v>
      </c>
      <c r="AG149" s="5">
        <v>0</v>
      </c>
      <c r="AH149" s="8"/>
    </row>
    <row r="150" spans="1:34" ht="15" customHeight="1" x14ac:dyDescent="0.25">
      <c r="A150" s="1" t="s">
        <v>214</v>
      </c>
      <c r="B150" s="3" t="s">
        <v>104</v>
      </c>
      <c r="C150" s="1" t="s">
        <v>161</v>
      </c>
      <c r="D150" s="1" t="s">
        <v>162</v>
      </c>
      <c r="E150" s="1" t="s">
        <v>210</v>
      </c>
      <c r="F150" s="3" t="s">
        <v>102</v>
      </c>
      <c r="G150" s="5">
        <v>0</v>
      </c>
      <c r="H150" s="5">
        <v>0</v>
      </c>
      <c r="I150" s="5">
        <v>0</v>
      </c>
      <c r="J150" s="5">
        <v>0</v>
      </c>
      <c r="K150" s="5">
        <v>0</v>
      </c>
      <c r="L150" s="5">
        <v>0</v>
      </c>
      <c r="M150" s="5">
        <v>0</v>
      </c>
      <c r="N150" s="5">
        <v>0</v>
      </c>
      <c r="O150" s="5">
        <v>0</v>
      </c>
      <c r="P150" s="5">
        <v>0</v>
      </c>
      <c r="Q150" s="5">
        <v>0</v>
      </c>
      <c r="R150" s="5">
        <v>0</v>
      </c>
      <c r="S150" s="5">
        <v>0</v>
      </c>
      <c r="T150" s="5">
        <v>0</v>
      </c>
      <c r="U150" s="5">
        <v>0</v>
      </c>
      <c r="V150" s="5">
        <v>0</v>
      </c>
      <c r="W150" s="5">
        <v>0</v>
      </c>
      <c r="X150" s="5">
        <v>0</v>
      </c>
      <c r="Y150" s="5">
        <v>0</v>
      </c>
      <c r="Z150" s="5">
        <v>0</v>
      </c>
      <c r="AA150" s="5">
        <v>0</v>
      </c>
      <c r="AB150" s="5">
        <v>0</v>
      </c>
      <c r="AC150" s="5">
        <v>0</v>
      </c>
      <c r="AD150" s="5">
        <v>0</v>
      </c>
      <c r="AE150" s="5">
        <v>0</v>
      </c>
      <c r="AF150" s="5">
        <v>0</v>
      </c>
      <c r="AG150" s="5">
        <v>0</v>
      </c>
      <c r="AH150" s="8"/>
    </row>
    <row r="151" spans="1:34" ht="15" customHeight="1" x14ac:dyDescent="0.25">
      <c r="A151" s="1" t="s">
        <v>215</v>
      </c>
      <c r="B151" s="3" t="s">
        <v>104</v>
      </c>
      <c r="C151" s="1" t="s">
        <v>161</v>
      </c>
      <c r="D151" s="1" t="s">
        <v>162</v>
      </c>
      <c r="E151" s="1" t="s">
        <v>216</v>
      </c>
      <c r="F151" s="3" t="s">
        <v>102</v>
      </c>
      <c r="G151" s="5">
        <v>755719</v>
      </c>
      <c r="H151" s="5">
        <v>0</v>
      </c>
      <c r="I151" s="5">
        <v>0</v>
      </c>
      <c r="J151" s="5">
        <v>0</v>
      </c>
      <c r="K151" s="5">
        <v>0</v>
      </c>
      <c r="L151" s="5">
        <v>0</v>
      </c>
      <c r="M151" s="5">
        <v>0</v>
      </c>
      <c r="N151" s="5">
        <v>0</v>
      </c>
      <c r="O151" s="5">
        <v>0</v>
      </c>
      <c r="P151" s="5">
        <v>0</v>
      </c>
      <c r="Q151" s="5">
        <v>0</v>
      </c>
      <c r="R151" s="5">
        <v>0</v>
      </c>
      <c r="S151" s="5">
        <v>0</v>
      </c>
      <c r="T151" s="5">
        <v>0</v>
      </c>
      <c r="U151" s="5">
        <v>0</v>
      </c>
      <c r="V151" s="5">
        <v>0</v>
      </c>
      <c r="W151" s="5">
        <v>0</v>
      </c>
      <c r="X151" s="5">
        <v>95644</v>
      </c>
      <c r="Y151" s="5">
        <v>0</v>
      </c>
      <c r="Z151" s="5">
        <v>0</v>
      </c>
      <c r="AA151" s="5">
        <v>0</v>
      </c>
      <c r="AB151" s="5">
        <v>0</v>
      </c>
      <c r="AC151" s="5">
        <v>0</v>
      </c>
      <c r="AD151" s="5">
        <v>0</v>
      </c>
      <c r="AE151" s="5">
        <v>0</v>
      </c>
      <c r="AF151" s="5">
        <v>660075</v>
      </c>
      <c r="AG151" s="5">
        <v>0</v>
      </c>
      <c r="AH151" s="8"/>
    </row>
    <row r="152" spans="1:34" ht="15" customHeight="1" x14ac:dyDescent="0.25">
      <c r="A152" s="1" t="s">
        <v>217</v>
      </c>
      <c r="B152" s="3" t="s">
        <v>104</v>
      </c>
      <c r="C152" s="1" t="s">
        <v>161</v>
      </c>
      <c r="D152" s="1" t="s">
        <v>162</v>
      </c>
      <c r="E152" s="1" t="s">
        <v>216</v>
      </c>
      <c r="F152" s="3" t="s">
        <v>102</v>
      </c>
      <c r="G152" s="5">
        <v>999037</v>
      </c>
      <c r="H152" s="5">
        <v>0</v>
      </c>
      <c r="I152" s="5">
        <v>0</v>
      </c>
      <c r="J152" s="5">
        <v>0</v>
      </c>
      <c r="K152" s="5">
        <v>0</v>
      </c>
      <c r="L152" s="5">
        <v>0</v>
      </c>
      <c r="M152" s="5">
        <v>0</v>
      </c>
      <c r="N152" s="5">
        <v>0</v>
      </c>
      <c r="O152" s="5">
        <v>0</v>
      </c>
      <c r="P152" s="5">
        <v>0</v>
      </c>
      <c r="Q152" s="5">
        <v>0</v>
      </c>
      <c r="R152" s="5">
        <v>0</v>
      </c>
      <c r="S152" s="5">
        <v>0</v>
      </c>
      <c r="T152" s="5">
        <v>0</v>
      </c>
      <c r="U152" s="5">
        <v>0</v>
      </c>
      <c r="V152" s="5">
        <v>0</v>
      </c>
      <c r="W152" s="5">
        <v>0</v>
      </c>
      <c r="X152" s="5">
        <v>516487</v>
      </c>
      <c r="Y152" s="5">
        <v>0</v>
      </c>
      <c r="Z152" s="5">
        <v>0</v>
      </c>
      <c r="AA152" s="5">
        <v>0</v>
      </c>
      <c r="AB152" s="5">
        <v>0</v>
      </c>
      <c r="AC152" s="5">
        <v>0</v>
      </c>
      <c r="AD152" s="5">
        <v>0</v>
      </c>
      <c r="AE152" s="5">
        <v>0</v>
      </c>
      <c r="AF152" s="5">
        <v>482550</v>
      </c>
      <c r="AG152" s="5">
        <v>0</v>
      </c>
      <c r="AH152" s="8"/>
    </row>
    <row r="153" spans="1:34" ht="15" customHeight="1" x14ac:dyDescent="0.25">
      <c r="A153" s="1" t="s">
        <v>218</v>
      </c>
      <c r="B153" s="3" t="s">
        <v>104</v>
      </c>
      <c r="C153" s="1" t="s">
        <v>161</v>
      </c>
      <c r="D153" s="1" t="s">
        <v>162</v>
      </c>
      <c r="E153" s="1" t="s">
        <v>216</v>
      </c>
      <c r="F153" s="3" t="s">
        <v>102</v>
      </c>
      <c r="G153" s="5">
        <v>882177</v>
      </c>
      <c r="H153" s="5">
        <v>0</v>
      </c>
      <c r="I153" s="5">
        <v>0</v>
      </c>
      <c r="J153" s="5">
        <v>0</v>
      </c>
      <c r="K153" s="5">
        <v>0</v>
      </c>
      <c r="L153" s="5">
        <v>0</v>
      </c>
      <c r="M153" s="5">
        <v>0</v>
      </c>
      <c r="N153" s="5">
        <v>0</v>
      </c>
      <c r="O153" s="5">
        <v>0</v>
      </c>
      <c r="P153" s="5">
        <v>0</v>
      </c>
      <c r="Q153" s="5">
        <v>0</v>
      </c>
      <c r="R153" s="5">
        <v>0</v>
      </c>
      <c r="S153" s="5">
        <v>0</v>
      </c>
      <c r="T153" s="5">
        <v>0</v>
      </c>
      <c r="U153" s="5">
        <v>0</v>
      </c>
      <c r="V153" s="5">
        <v>0</v>
      </c>
      <c r="W153" s="5">
        <v>0</v>
      </c>
      <c r="X153" s="5">
        <v>91977</v>
      </c>
      <c r="Y153" s="5">
        <v>0</v>
      </c>
      <c r="Z153" s="5">
        <v>0</v>
      </c>
      <c r="AA153" s="5">
        <v>0</v>
      </c>
      <c r="AB153" s="5">
        <v>0</v>
      </c>
      <c r="AC153" s="5">
        <v>0</v>
      </c>
      <c r="AD153" s="5">
        <v>0</v>
      </c>
      <c r="AE153" s="5">
        <v>0</v>
      </c>
      <c r="AF153" s="5">
        <v>790200</v>
      </c>
      <c r="AG153" s="5">
        <v>0</v>
      </c>
      <c r="AH153" s="8"/>
    </row>
    <row r="154" spans="1:34" ht="15" customHeight="1" x14ac:dyDescent="0.25">
      <c r="A154" s="1" t="s">
        <v>219</v>
      </c>
      <c r="B154" s="3" t="s">
        <v>104</v>
      </c>
      <c r="C154" s="1" t="s">
        <v>161</v>
      </c>
      <c r="D154" s="1" t="s">
        <v>162</v>
      </c>
      <c r="E154" s="1" t="s">
        <v>216</v>
      </c>
      <c r="F154" s="3" t="s">
        <v>102</v>
      </c>
      <c r="G154" s="5">
        <v>3724860</v>
      </c>
      <c r="H154" s="5">
        <v>0</v>
      </c>
      <c r="I154" s="5">
        <v>0</v>
      </c>
      <c r="J154" s="5">
        <v>0</v>
      </c>
      <c r="K154" s="5">
        <v>0</v>
      </c>
      <c r="L154" s="5">
        <v>0</v>
      </c>
      <c r="M154" s="5">
        <v>0</v>
      </c>
      <c r="N154" s="5">
        <v>0</v>
      </c>
      <c r="O154" s="5">
        <v>0</v>
      </c>
      <c r="P154" s="5">
        <v>0</v>
      </c>
      <c r="Q154" s="5">
        <v>0</v>
      </c>
      <c r="R154" s="5">
        <v>0</v>
      </c>
      <c r="S154" s="5">
        <v>0</v>
      </c>
      <c r="T154" s="5">
        <v>0</v>
      </c>
      <c r="U154" s="5">
        <v>0</v>
      </c>
      <c r="V154" s="5">
        <v>0</v>
      </c>
      <c r="W154" s="5">
        <v>0</v>
      </c>
      <c r="X154" s="5">
        <v>0</v>
      </c>
      <c r="Y154" s="5">
        <v>0</v>
      </c>
      <c r="Z154" s="5">
        <v>0</v>
      </c>
      <c r="AA154" s="5">
        <v>0</v>
      </c>
      <c r="AB154" s="5">
        <v>0</v>
      </c>
      <c r="AC154" s="5">
        <v>0</v>
      </c>
      <c r="AD154" s="5">
        <v>0</v>
      </c>
      <c r="AE154" s="5">
        <v>0</v>
      </c>
      <c r="AF154" s="5">
        <v>3724860</v>
      </c>
      <c r="AG154" s="5">
        <v>0</v>
      </c>
      <c r="AH154" s="8"/>
    </row>
    <row r="155" spans="1:34" ht="15" customHeight="1" x14ac:dyDescent="0.25">
      <c r="A155" s="1" t="s">
        <v>220</v>
      </c>
      <c r="B155" s="3" t="s">
        <v>104</v>
      </c>
      <c r="C155" s="1" t="s">
        <v>161</v>
      </c>
      <c r="D155" s="1" t="s">
        <v>162</v>
      </c>
      <c r="E155" s="1" t="s">
        <v>216</v>
      </c>
      <c r="F155" s="3" t="s">
        <v>102</v>
      </c>
      <c r="G155" s="5">
        <v>39585</v>
      </c>
      <c r="H155" s="5">
        <v>0</v>
      </c>
      <c r="I155" s="5">
        <v>0</v>
      </c>
      <c r="J155" s="5">
        <v>0</v>
      </c>
      <c r="K155" s="5">
        <v>0</v>
      </c>
      <c r="L155" s="5">
        <v>0</v>
      </c>
      <c r="M155" s="5">
        <v>0</v>
      </c>
      <c r="N155" s="5">
        <v>0</v>
      </c>
      <c r="O155" s="5">
        <v>0</v>
      </c>
      <c r="P155" s="5">
        <v>0</v>
      </c>
      <c r="Q155" s="5">
        <v>0</v>
      </c>
      <c r="R155" s="5">
        <v>0</v>
      </c>
      <c r="S155" s="5">
        <v>0</v>
      </c>
      <c r="T155" s="5">
        <v>0</v>
      </c>
      <c r="U155" s="5">
        <v>0</v>
      </c>
      <c r="V155" s="5">
        <v>0</v>
      </c>
      <c r="W155" s="5">
        <v>0</v>
      </c>
      <c r="X155" s="5">
        <v>0</v>
      </c>
      <c r="Y155" s="5">
        <v>0</v>
      </c>
      <c r="Z155" s="5">
        <v>0</v>
      </c>
      <c r="AA155" s="5">
        <v>0</v>
      </c>
      <c r="AB155" s="5">
        <v>0</v>
      </c>
      <c r="AC155" s="5">
        <v>0</v>
      </c>
      <c r="AD155" s="5">
        <v>0</v>
      </c>
      <c r="AE155" s="5">
        <v>0</v>
      </c>
      <c r="AF155" s="5">
        <v>39585</v>
      </c>
      <c r="AG155" s="5">
        <v>0</v>
      </c>
      <c r="AH155" s="8"/>
    </row>
    <row r="156" spans="1:34" ht="15" customHeight="1" x14ac:dyDescent="0.25">
      <c r="A156" s="1" t="s">
        <v>221</v>
      </c>
      <c r="B156" s="3" t="s">
        <v>104</v>
      </c>
      <c r="C156" s="1" t="s">
        <v>161</v>
      </c>
      <c r="D156" s="1" t="s">
        <v>162</v>
      </c>
      <c r="E156" s="1" t="s">
        <v>222</v>
      </c>
      <c r="F156" s="3" t="s">
        <v>102</v>
      </c>
      <c r="G156" s="5">
        <v>5040091</v>
      </c>
      <c r="H156" s="5">
        <v>1182760</v>
      </c>
      <c r="I156" s="5">
        <v>449200</v>
      </c>
      <c r="J156" s="5">
        <v>0</v>
      </c>
      <c r="K156" s="5">
        <v>0</v>
      </c>
      <c r="L156" s="5">
        <v>0</v>
      </c>
      <c r="M156" s="5">
        <v>0</v>
      </c>
      <c r="N156" s="5">
        <v>0</v>
      </c>
      <c r="O156" s="5">
        <v>0</v>
      </c>
      <c r="P156" s="5">
        <v>0</v>
      </c>
      <c r="Q156" s="5">
        <v>0</v>
      </c>
      <c r="R156" s="5">
        <v>0</v>
      </c>
      <c r="S156" s="5">
        <v>0</v>
      </c>
      <c r="T156" s="5">
        <v>0</v>
      </c>
      <c r="U156" s="5">
        <v>115000</v>
      </c>
      <c r="V156" s="5">
        <v>0</v>
      </c>
      <c r="W156" s="5">
        <v>0</v>
      </c>
      <c r="X156" s="5">
        <v>0</v>
      </c>
      <c r="Y156" s="5">
        <v>0</v>
      </c>
      <c r="Z156" s="5">
        <v>682120</v>
      </c>
      <c r="AA156" s="5">
        <v>0</v>
      </c>
      <c r="AB156" s="5">
        <v>265536</v>
      </c>
      <c r="AC156" s="5">
        <v>0</v>
      </c>
      <c r="AD156" s="5">
        <v>0</v>
      </c>
      <c r="AE156" s="5">
        <v>0</v>
      </c>
      <c r="AF156" s="5">
        <v>2345475</v>
      </c>
      <c r="AG156" s="5">
        <v>0</v>
      </c>
      <c r="AH156" s="8"/>
    </row>
    <row r="157" spans="1:34" ht="15" customHeight="1" x14ac:dyDescent="0.25">
      <c r="A157" s="1" t="s">
        <v>225</v>
      </c>
      <c r="B157" s="3" t="s">
        <v>104</v>
      </c>
      <c r="C157" s="1" t="s">
        <v>161</v>
      </c>
      <c r="D157" s="1" t="s">
        <v>162</v>
      </c>
      <c r="E157" s="1" t="s">
        <v>222</v>
      </c>
      <c r="F157" s="3" t="s">
        <v>102</v>
      </c>
      <c r="G157" s="5">
        <v>120345</v>
      </c>
      <c r="H157" s="5">
        <v>120345</v>
      </c>
      <c r="I157" s="5">
        <v>0</v>
      </c>
      <c r="J157" s="5">
        <v>0</v>
      </c>
      <c r="K157" s="5">
        <v>0</v>
      </c>
      <c r="L157" s="5">
        <v>0</v>
      </c>
      <c r="M157" s="5">
        <v>0</v>
      </c>
      <c r="N157" s="5">
        <v>0</v>
      </c>
      <c r="O157" s="5">
        <v>0</v>
      </c>
      <c r="P157" s="5">
        <v>0</v>
      </c>
      <c r="Q157" s="5">
        <v>0</v>
      </c>
      <c r="R157" s="5">
        <v>0</v>
      </c>
      <c r="S157" s="5">
        <v>0</v>
      </c>
      <c r="T157" s="5">
        <v>0</v>
      </c>
      <c r="U157" s="5">
        <v>0</v>
      </c>
      <c r="V157" s="5">
        <v>0</v>
      </c>
      <c r="W157" s="5">
        <v>0</v>
      </c>
      <c r="X157" s="5">
        <v>0</v>
      </c>
      <c r="Y157" s="5">
        <v>0</v>
      </c>
      <c r="Z157" s="5">
        <v>0</v>
      </c>
      <c r="AA157" s="5">
        <v>0</v>
      </c>
      <c r="AB157" s="5">
        <v>0</v>
      </c>
      <c r="AC157" s="5">
        <v>0</v>
      </c>
      <c r="AD157" s="5">
        <v>0</v>
      </c>
      <c r="AE157" s="5">
        <v>0</v>
      </c>
      <c r="AF157" s="5">
        <v>0</v>
      </c>
      <c r="AG157" s="5">
        <v>0</v>
      </c>
      <c r="AH157" s="8"/>
    </row>
    <row r="158" spans="1:34" ht="15" customHeight="1" x14ac:dyDescent="0.25">
      <c r="A158" s="1" t="s">
        <v>228</v>
      </c>
      <c r="B158" s="3" t="s">
        <v>104</v>
      </c>
      <c r="C158" s="1" t="s">
        <v>161</v>
      </c>
      <c r="D158" s="1" t="s">
        <v>162</v>
      </c>
      <c r="E158" s="1" t="s">
        <v>229</v>
      </c>
      <c r="F158" s="3" t="s">
        <v>102</v>
      </c>
      <c r="G158" s="5">
        <v>911232</v>
      </c>
      <c r="H158" s="5">
        <v>0</v>
      </c>
      <c r="I158" s="5">
        <v>0</v>
      </c>
      <c r="J158" s="5">
        <v>0</v>
      </c>
      <c r="K158" s="5">
        <v>0</v>
      </c>
      <c r="L158" s="5">
        <v>0</v>
      </c>
      <c r="M158" s="5">
        <v>0</v>
      </c>
      <c r="N158" s="5">
        <v>0</v>
      </c>
      <c r="O158" s="5">
        <v>0</v>
      </c>
      <c r="P158" s="5">
        <v>0</v>
      </c>
      <c r="Q158" s="5">
        <v>0</v>
      </c>
      <c r="R158" s="5">
        <v>0</v>
      </c>
      <c r="S158" s="5">
        <v>0</v>
      </c>
      <c r="T158" s="5">
        <v>0</v>
      </c>
      <c r="U158" s="5">
        <v>0</v>
      </c>
      <c r="V158" s="5">
        <v>0</v>
      </c>
      <c r="W158" s="5">
        <v>0</v>
      </c>
      <c r="X158" s="5">
        <v>0</v>
      </c>
      <c r="Y158" s="5">
        <v>0</v>
      </c>
      <c r="Z158" s="5">
        <v>0</v>
      </c>
      <c r="AA158" s="5">
        <v>0</v>
      </c>
      <c r="AB158" s="5">
        <v>911232</v>
      </c>
      <c r="AC158" s="5">
        <v>0</v>
      </c>
      <c r="AD158" s="5">
        <v>0</v>
      </c>
      <c r="AE158" s="5">
        <v>0</v>
      </c>
      <c r="AF158" s="5">
        <v>0</v>
      </c>
      <c r="AG158" s="5">
        <v>0</v>
      </c>
      <c r="AH158" s="8"/>
    </row>
    <row r="159" spans="1:34" ht="15" customHeight="1" x14ac:dyDescent="0.25">
      <c r="A159" s="1" t="s">
        <v>232</v>
      </c>
      <c r="B159" s="3" t="s">
        <v>104</v>
      </c>
      <c r="C159" s="1" t="s">
        <v>161</v>
      </c>
      <c r="D159" s="1" t="s">
        <v>162</v>
      </c>
      <c r="E159" s="1" t="s">
        <v>229</v>
      </c>
      <c r="F159" s="3" t="s">
        <v>102</v>
      </c>
      <c r="G159" s="5">
        <v>469668</v>
      </c>
      <c r="H159" s="5">
        <v>0</v>
      </c>
      <c r="I159" s="5">
        <v>0</v>
      </c>
      <c r="J159" s="5">
        <v>0</v>
      </c>
      <c r="K159" s="5">
        <v>0</v>
      </c>
      <c r="L159" s="5">
        <v>0</v>
      </c>
      <c r="M159" s="5">
        <v>0</v>
      </c>
      <c r="N159" s="5">
        <v>0</v>
      </c>
      <c r="O159" s="5">
        <v>0</v>
      </c>
      <c r="P159" s="5">
        <v>0</v>
      </c>
      <c r="Q159" s="5">
        <v>0</v>
      </c>
      <c r="R159" s="5">
        <v>0</v>
      </c>
      <c r="S159" s="5">
        <v>0</v>
      </c>
      <c r="T159" s="5">
        <v>0</v>
      </c>
      <c r="U159" s="5">
        <v>190740</v>
      </c>
      <c r="V159" s="5">
        <v>0</v>
      </c>
      <c r="W159" s="5">
        <v>0</v>
      </c>
      <c r="X159" s="5">
        <v>0</v>
      </c>
      <c r="Y159" s="5">
        <v>0</v>
      </c>
      <c r="Z159" s="5">
        <v>0</v>
      </c>
      <c r="AA159" s="5">
        <v>0</v>
      </c>
      <c r="AB159" s="5">
        <v>278928</v>
      </c>
      <c r="AC159" s="5">
        <v>0</v>
      </c>
      <c r="AD159" s="5">
        <v>0</v>
      </c>
      <c r="AE159" s="5">
        <v>0</v>
      </c>
      <c r="AF159" s="5">
        <v>0</v>
      </c>
      <c r="AG159" s="5">
        <v>0</v>
      </c>
      <c r="AH159" s="8"/>
    </row>
    <row r="160" spans="1:34" ht="15" customHeight="1" x14ac:dyDescent="0.25">
      <c r="A160" s="1" t="s">
        <v>235</v>
      </c>
      <c r="B160" s="3" t="s">
        <v>104</v>
      </c>
      <c r="C160" s="1" t="s">
        <v>161</v>
      </c>
      <c r="D160" s="1" t="s">
        <v>162</v>
      </c>
      <c r="E160" s="1" t="s">
        <v>236</v>
      </c>
      <c r="F160" s="3" t="s">
        <v>102</v>
      </c>
      <c r="G160" s="5">
        <v>1488985</v>
      </c>
      <c r="H160" s="5">
        <v>0</v>
      </c>
      <c r="I160" s="5">
        <v>30680</v>
      </c>
      <c r="J160" s="5">
        <v>0</v>
      </c>
      <c r="K160" s="5">
        <v>0</v>
      </c>
      <c r="L160" s="5">
        <v>0</v>
      </c>
      <c r="M160" s="5">
        <v>45700</v>
      </c>
      <c r="N160" s="5">
        <v>0</v>
      </c>
      <c r="O160" s="5">
        <v>0</v>
      </c>
      <c r="P160" s="5">
        <v>0</v>
      </c>
      <c r="Q160" s="5">
        <v>0</v>
      </c>
      <c r="R160" s="5">
        <v>0</v>
      </c>
      <c r="S160" s="5">
        <v>210875</v>
      </c>
      <c r="T160" s="5">
        <v>48860</v>
      </c>
      <c r="U160" s="5">
        <v>0</v>
      </c>
      <c r="V160" s="5">
        <v>34170</v>
      </c>
      <c r="W160" s="5">
        <v>0</v>
      </c>
      <c r="X160" s="5">
        <v>0</v>
      </c>
      <c r="Y160" s="5">
        <v>422370</v>
      </c>
      <c r="Z160" s="5">
        <v>292160</v>
      </c>
      <c r="AA160" s="5">
        <v>0</v>
      </c>
      <c r="AB160" s="5">
        <v>0</v>
      </c>
      <c r="AC160" s="5">
        <v>404170</v>
      </c>
      <c r="AD160" s="5">
        <v>0</v>
      </c>
      <c r="AE160" s="5">
        <v>0</v>
      </c>
      <c r="AF160" s="5">
        <v>0</v>
      </c>
      <c r="AG160" s="5">
        <v>0</v>
      </c>
      <c r="AH160" s="8"/>
    </row>
    <row r="161" spans="1:34" ht="15" customHeight="1" x14ac:dyDescent="0.25">
      <c r="A161" s="1" t="s">
        <v>238</v>
      </c>
      <c r="B161" s="3" t="s">
        <v>104</v>
      </c>
      <c r="C161" s="1" t="s">
        <v>161</v>
      </c>
      <c r="D161" s="1" t="s">
        <v>162</v>
      </c>
      <c r="E161" s="1" t="s">
        <v>239</v>
      </c>
      <c r="F161" s="3" t="s">
        <v>102</v>
      </c>
      <c r="G161" s="5">
        <v>0</v>
      </c>
      <c r="H161" s="5">
        <v>0</v>
      </c>
      <c r="I161" s="5">
        <v>0</v>
      </c>
      <c r="J161" s="5">
        <v>0</v>
      </c>
      <c r="K161" s="5">
        <v>0</v>
      </c>
      <c r="L161" s="5">
        <v>0</v>
      </c>
      <c r="M161" s="5">
        <v>0</v>
      </c>
      <c r="N161" s="5">
        <v>0</v>
      </c>
      <c r="O161" s="5">
        <v>0</v>
      </c>
      <c r="P161" s="5">
        <v>0</v>
      </c>
      <c r="Q161" s="5">
        <v>0</v>
      </c>
      <c r="R161" s="5">
        <v>0</v>
      </c>
      <c r="S161" s="5">
        <v>0</v>
      </c>
      <c r="T161" s="5">
        <v>0</v>
      </c>
      <c r="U161" s="5">
        <v>0</v>
      </c>
      <c r="V161" s="5">
        <v>0</v>
      </c>
      <c r="W161" s="5">
        <v>0</v>
      </c>
      <c r="X161" s="5">
        <v>0</v>
      </c>
      <c r="Y161" s="5">
        <v>0</v>
      </c>
      <c r="Z161" s="5">
        <v>0</v>
      </c>
      <c r="AA161" s="5">
        <v>0</v>
      </c>
      <c r="AB161" s="5">
        <v>0</v>
      </c>
      <c r="AC161" s="5">
        <v>0</v>
      </c>
      <c r="AD161" s="5">
        <v>0</v>
      </c>
      <c r="AE161" s="5">
        <v>0</v>
      </c>
      <c r="AF161" s="5">
        <v>0</v>
      </c>
      <c r="AG161" s="5">
        <v>0</v>
      </c>
      <c r="AH161" s="8"/>
    </row>
    <row r="162" spans="1:34" x14ac:dyDescent="0.25"/>
    <row r="163" spans="1:34" ht="15" customHeight="1" x14ac:dyDescent="0.25">
      <c r="A163" s="2" t="s">
        <v>359</v>
      </c>
      <c r="B163"/>
      <c r="C163"/>
      <c r="D163"/>
      <c r="E163"/>
      <c r="F163"/>
      <c r="G163"/>
      <c r="H163"/>
      <c r="I163"/>
      <c r="J163"/>
      <c r="K163"/>
      <c r="L163"/>
      <c r="M163"/>
      <c r="N163"/>
      <c r="O163"/>
      <c r="P163"/>
      <c r="Q163"/>
      <c r="R163"/>
      <c r="S163"/>
      <c r="T163"/>
      <c r="U163"/>
      <c r="V163"/>
      <c r="W163"/>
      <c r="X163"/>
      <c r="Y163"/>
      <c r="Z163"/>
      <c r="AA163"/>
      <c r="AB163"/>
      <c r="AC163"/>
      <c r="AD163"/>
      <c r="AE163"/>
      <c r="AF163"/>
      <c r="AG163"/>
      <c r="AH163"/>
    </row>
    <row r="164" spans="1:34" ht="15" customHeight="1" x14ac:dyDescent="0.25">
      <c r="A164" s="2" t="s">
        <v>157</v>
      </c>
      <c r="B164" s="2" t="s">
        <v>98</v>
      </c>
      <c r="C164" s="2" t="s">
        <v>158</v>
      </c>
      <c r="D164" s="2" t="s">
        <v>159</v>
      </c>
      <c r="E164" s="2" t="s">
        <v>160</v>
      </c>
      <c r="F164" s="2" t="s">
        <v>99</v>
      </c>
      <c r="G164" s="4" t="s">
        <v>117</v>
      </c>
      <c r="H164" s="4" t="s">
        <v>118</v>
      </c>
      <c r="I164" s="4" t="s">
        <v>119</v>
      </c>
      <c r="J164" s="4" t="s">
        <v>120</v>
      </c>
      <c r="K164" s="4" t="s">
        <v>121</v>
      </c>
      <c r="L164" s="4" t="s">
        <v>122</v>
      </c>
      <c r="M164" s="4" t="s">
        <v>123</v>
      </c>
      <c r="N164" s="4" t="s">
        <v>124</v>
      </c>
      <c r="O164" s="4" t="s">
        <v>125</v>
      </c>
      <c r="P164" s="4" t="s">
        <v>126</v>
      </c>
      <c r="Q164" s="4" t="s">
        <v>127</v>
      </c>
      <c r="R164" s="4" t="s">
        <v>128</v>
      </c>
      <c r="S164" s="4" t="s">
        <v>129</v>
      </c>
      <c r="T164" s="4" t="s">
        <v>130</v>
      </c>
      <c r="U164" s="4" t="s">
        <v>131</v>
      </c>
      <c r="V164" s="4" t="s">
        <v>132</v>
      </c>
      <c r="W164" s="4" t="s">
        <v>133</v>
      </c>
      <c r="X164" s="4" t="s">
        <v>134</v>
      </c>
      <c r="Y164" s="4" t="s">
        <v>135</v>
      </c>
      <c r="Z164" s="4" t="s">
        <v>136</v>
      </c>
      <c r="AA164" s="4" t="s">
        <v>137</v>
      </c>
      <c r="AB164" s="4" t="s">
        <v>138</v>
      </c>
      <c r="AC164" s="4" t="s">
        <v>139</v>
      </c>
      <c r="AD164" s="4" t="s">
        <v>140</v>
      </c>
      <c r="AE164" s="4" t="s">
        <v>141</v>
      </c>
      <c r="AF164" s="4" t="s">
        <v>142</v>
      </c>
      <c r="AG164" s="4" t="s">
        <v>143</v>
      </c>
      <c r="AH164"/>
    </row>
    <row r="165" spans="1:34" ht="15" customHeight="1" x14ac:dyDescent="0.25">
      <c r="A165" s="1" t="s">
        <v>209</v>
      </c>
      <c r="B165" s="3" t="s">
        <v>104</v>
      </c>
      <c r="C165" s="1" t="s">
        <v>161</v>
      </c>
      <c r="D165" s="1" t="s">
        <v>162</v>
      </c>
      <c r="E165" s="1" t="s">
        <v>210</v>
      </c>
      <c r="F165" s="3" t="s">
        <v>110</v>
      </c>
      <c r="G165" s="5">
        <v>156</v>
      </c>
      <c r="H165" s="5">
        <v>0</v>
      </c>
      <c r="I165" s="5">
        <v>116</v>
      </c>
      <c r="J165" s="5">
        <v>0</v>
      </c>
      <c r="K165" s="5">
        <v>0</v>
      </c>
      <c r="L165" s="5">
        <v>0</v>
      </c>
      <c r="M165" s="5">
        <v>0</v>
      </c>
      <c r="N165" s="5">
        <v>0</v>
      </c>
      <c r="O165" s="5">
        <v>0</v>
      </c>
      <c r="P165" s="5">
        <v>0</v>
      </c>
      <c r="Q165" s="5">
        <v>11</v>
      </c>
      <c r="R165" s="5">
        <v>0</v>
      </c>
      <c r="S165" s="5">
        <v>0</v>
      </c>
      <c r="T165" s="5">
        <v>0</v>
      </c>
      <c r="U165" s="5">
        <v>0</v>
      </c>
      <c r="V165" s="5">
        <v>0</v>
      </c>
      <c r="W165" s="5">
        <v>0</v>
      </c>
      <c r="X165" s="5">
        <v>0</v>
      </c>
      <c r="Y165" s="5">
        <v>0</v>
      </c>
      <c r="Z165" s="5">
        <v>0</v>
      </c>
      <c r="AA165" s="5">
        <v>8</v>
      </c>
      <c r="AB165" s="5">
        <v>0</v>
      </c>
      <c r="AC165" s="5">
        <v>0</v>
      </c>
      <c r="AD165" s="5">
        <v>20</v>
      </c>
      <c r="AE165" s="5">
        <v>0</v>
      </c>
      <c r="AF165" s="5">
        <v>1</v>
      </c>
      <c r="AG165" s="5">
        <v>0</v>
      </c>
      <c r="AH165" s="8"/>
    </row>
    <row r="166" spans="1:34" ht="15" customHeight="1" x14ac:dyDescent="0.25">
      <c r="A166" s="1" t="s">
        <v>211</v>
      </c>
      <c r="B166" s="3" t="s">
        <v>104</v>
      </c>
      <c r="C166" s="1" t="s">
        <v>161</v>
      </c>
      <c r="D166" s="1" t="s">
        <v>162</v>
      </c>
      <c r="E166" s="1" t="s">
        <v>210</v>
      </c>
      <c r="F166" s="3" t="s">
        <v>110</v>
      </c>
      <c r="G166" s="5">
        <v>184</v>
      </c>
      <c r="H166" s="5">
        <v>0</v>
      </c>
      <c r="I166" s="5">
        <v>126</v>
      </c>
      <c r="J166" s="5">
        <v>0</v>
      </c>
      <c r="K166" s="5">
        <v>0</v>
      </c>
      <c r="L166" s="5">
        <v>0</v>
      </c>
      <c r="M166" s="5">
        <v>0</v>
      </c>
      <c r="N166" s="5">
        <v>0</v>
      </c>
      <c r="O166" s="5">
        <v>0</v>
      </c>
      <c r="P166" s="5">
        <v>0</v>
      </c>
      <c r="Q166" s="5">
        <v>14</v>
      </c>
      <c r="R166" s="5">
        <v>0</v>
      </c>
      <c r="S166" s="5">
        <v>0</v>
      </c>
      <c r="T166" s="5">
        <v>0</v>
      </c>
      <c r="U166" s="5">
        <v>1</v>
      </c>
      <c r="V166" s="5">
        <v>0</v>
      </c>
      <c r="W166" s="5">
        <v>0</v>
      </c>
      <c r="X166" s="5">
        <v>0</v>
      </c>
      <c r="Y166" s="5">
        <v>0</v>
      </c>
      <c r="Z166" s="5">
        <v>0</v>
      </c>
      <c r="AA166" s="5">
        <v>6</v>
      </c>
      <c r="AB166" s="5">
        <v>0</v>
      </c>
      <c r="AC166" s="5">
        <v>0</v>
      </c>
      <c r="AD166" s="5">
        <v>37</v>
      </c>
      <c r="AE166" s="5">
        <v>0</v>
      </c>
      <c r="AF166" s="5">
        <v>0</v>
      </c>
      <c r="AG166" s="5">
        <v>0</v>
      </c>
      <c r="AH166" s="8"/>
    </row>
    <row r="167" spans="1:34" ht="15" customHeight="1" x14ac:dyDescent="0.25">
      <c r="A167" s="1" t="s">
        <v>212</v>
      </c>
      <c r="B167" s="3" t="s">
        <v>104</v>
      </c>
      <c r="C167" s="1" t="s">
        <v>161</v>
      </c>
      <c r="D167" s="1" t="s">
        <v>162</v>
      </c>
      <c r="E167" s="1" t="s">
        <v>210</v>
      </c>
      <c r="F167" s="3" t="s">
        <v>110</v>
      </c>
      <c r="G167" s="5">
        <v>247</v>
      </c>
      <c r="H167" s="5">
        <v>0</v>
      </c>
      <c r="I167" s="5">
        <v>153</v>
      </c>
      <c r="J167" s="5">
        <v>0</v>
      </c>
      <c r="K167" s="5">
        <v>0</v>
      </c>
      <c r="L167" s="5">
        <v>0</v>
      </c>
      <c r="M167" s="5">
        <v>0</v>
      </c>
      <c r="N167" s="5">
        <v>0</v>
      </c>
      <c r="O167" s="5">
        <v>0</v>
      </c>
      <c r="P167" s="5">
        <v>0</v>
      </c>
      <c r="Q167" s="5">
        <v>18</v>
      </c>
      <c r="R167" s="5">
        <v>0</v>
      </c>
      <c r="S167" s="5">
        <v>0</v>
      </c>
      <c r="T167" s="5">
        <v>0</v>
      </c>
      <c r="U167" s="5">
        <v>1</v>
      </c>
      <c r="V167" s="5">
        <v>0</v>
      </c>
      <c r="W167" s="5">
        <v>0</v>
      </c>
      <c r="X167" s="5">
        <v>0</v>
      </c>
      <c r="Y167" s="5">
        <v>0</v>
      </c>
      <c r="Z167" s="5">
        <v>0</v>
      </c>
      <c r="AA167" s="5">
        <v>10</v>
      </c>
      <c r="AB167" s="5">
        <v>0</v>
      </c>
      <c r="AC167" s="5">
        <v>0</v>
      </c>
      <c r="AD167" s="5">
        <v>61</v>
      </c>
      <c r="AE167" s="5">
        <v>3</v>
      </c>
      <c r="AF167" s="5">
        <v>0</v>
      </c>
      <c r="AG167" s="5">
        <v>1</v>
      </c>
      <c r="AH167" s="8"/>
    </row>
    <row r="168" spans="1:34" ht="15" customHeight="1" x14ac:dyDescent="0.25">
      <c r="A168" s="1" t="s">
        <v>213</v>
      </c>
      <c r="B168" s="3" t="s">
        <v>104</v>
      </c>
      <c r="C168" s="1" t="s">
        <v>161</v>
      </c>
      <c r="D168" s="1" t="s">
        <v>162</v>
      </c>
      <c r="E168" s="1" t="s">
        <v>210</v>
      </c>
      <c r="F168" s="3" t="s">
        <v>110</v>
      </c>
      <c r="G168" s="5">
        <v>212</v>
      </c>
      <c r="H168" s="5">
        <v>0</v>
      </c>
      <c r="I168" s="5">
        <v>137</v>
      </c>
      <c r="J168" s="5">
        <v>0</v>
      </c>
      <c r="K168" s="5">
        <v>0</v>
      </c>
      <c r="L168" s="5">
        <v>0</v>
      </c>
      <c r="M168" s="5">
        <v>0</v>
      </c>
      <c r="N168" s="5">
        <v>0</v>
      </c>
      <c r="O168" s="5">
        <v>0</v>
      </c>
      <c r="P168" s="5">
        <v>0</v>
      </c>
      <c r="Q168" s="5">
        <v>16</v>
      </c>
      <c r="R168" s="5">
        <v>0</v>
      </c>
      <c r="S168" s="5">
        <v>0</v>
      </c>
      <c r="T168" s="5">
        <v>0</v>
      </c>
      <c r="U168" s="5">
        <v>2</v>
      </c>
      <c r="V168" s="5">
        <v>0</v>
      </c>
      <c r="W168" s="5">
        <v>0</v>
      </c>
      <c r="X168" s="5">
        <v>0</v>
      </c>
      <c r="Y168" s="5">
        <v>0</v>
      </c>
      <c r="Z168" s="5">
        <v>0</v>
      </c>
      <c r="AA168" s="5">
        <v>8</v>
      </c>
      <c r="AB168" s="5">
        <v>0</v>
      </c>
      <c r="AC168" s="5">
        <v>0</v>
      </c>
      <c r="AD168" s="5">
        <v>46</v>
      </c>
      <c r="AE168" s="5">
        <v>2</v>
      </c>
      <c r="AF168" s="5">
        <v>0</v>
      </c>
      <c r="AG168" s="5">
        <v>1</v>
      </c>
      <c r="AH168" s="8"/>
    </row>
    <row r="169" spans="1:34" ht="15" customHeight="1" x14ac:dyDescent="0.25">
      <c r="A169" s="1" t="s">
        <v>214</v>
      </c>
      <c r="B169" s="3" t="s">
        <v>104</v>
      </c>
      <c r="C169" s="1" t="s">
        <v>161</v>
      </c>
      <c r="D169" s="1" t="s">
        <v>162</v>
      </c>
      <c r="E169" s="1" t="s">
        <v>210</v>
      </c>
      <c r="F169" s="3" t="s">
        <v>110</v>
      </c>
      <c r="G169" s="5">
        <v>1</v>
      </c>
      <c r="H169" s="5">
        <v>0</v>
      </c>
      <c r="I169" s="5">
        <v>1</v>
      </c>
      <c r="J169" s="5">
        <v>0</v>
      </c>
      <c r="K169" s="5">
        <v>0</v>
      </c>
      <c r="L169" s="5">
        <v>0</v>
      </c>
      <c r="M169" s="5">
        <v>0</v>
      </c>
      <c r="N169" s="5">
        <v>0</v>
      </c>
      <c r="O169" s="5">
        <v>0</v>
      </c>
      <c r="P169" s="5">
        <v>0</v>
      </c>
      <c r="Q169" s="5">
        <v>0</v>
      </c>
      <c r="R169" s="5">
        <v>0</v>
      </c>
      <c r="S169" s="5">
        <v>0</v>
      </c>
      <c r="T169" s="5">
        <v>0</v>
      </c>
      <c r="U169" s="5">
        <v>0</v>
      </c>
      <c r="V169" s="5">
        <v>0</v>
      </c>
      <c r="W169" s="5">
        <v>0</v>
      </c>
      <c r="X169" s="5">
        <v>0</v>
      </c>
      <c r="Y169" s="5">
        <v>0</v>
      </c>
      <c r="Z169" s="5">
        <v>0</v>
      </c>
      <c r="AA169" s="5">
        <v>0</v>
      </c>
      <c r="AB169" s="5">
        <v>0</v>
      </c>
      <c r="AC169" s="5">
        <v>0</v>
      </c>
      <c r="AD169" s="5">
        <v>0</v>
      </c>
      <c r="AE169" s="5">
        <v>0</v>
      </c>
      <c r="AF169" s="5">
        <v>0</v>
      </c>
      <c r="AG169" s="5">
        <v>0</v>
      </c>
      <c r="AH169" s="8"/>
    </row>
    <row r="170" spans="1:34" ht="15" customHeight="1" x14ac:dyDescent="0.25">
      <c r="A170" s="1" t="s">
        <v>215</v>
      </c>
      <c r="B170" s="3" t="s">
        <v>104</v>
      </c>
      <c r="C170" s="1" t="s">
        <v>161</v>
      </c>
      <c r="D170" s="1" t="s">
        <v>162</v>
      </c>
      <c r="E170" s="1" t="s">
        <v>216</v>
      </c>
      <c r="F170" s="3" t="s">
        <v>110</v>
      </c>
      <c r="G170" s="5">
        <v>29</v>
      </c>
      <c r="H170" s="5">
        <v>0</v>
      </c>
      <c r="I170" s="5">
        <v>0</v>
      </c>
      <c r="J170" s="5">
        <v>0</v>
      </c>
      <c r="K170" s="5">
        <v>0</v>
      </c>
      <c r="L170" s="5">
        <v>0</v>
      </c>
      <c r="M170" s="5">
        <v>0</v>
      </c>
      <c r="N170" s="5">
        <v>0</v>
      </c>
      <c r="O170" s="5">
        <v>0</v>
      </c>
      <c r="P170" s="5">
        <v>0</v>
      </c>
      <c r="Q170" s="5">
        <v>0</v>
      </c>
      <c r="R170" s="5">
        <v>0</v>
      </c>
      <c r="S170" s="5">
        <v>0</v>
      </c>
      <c r="T170" s="5">
        <v>0</v>
      </c>
      <c r="U170" s="5">
        <v>0</v>
      </c>
      <c r="V170" s="5">
        <v>0</v>
      </c>
      <c r="W170" s="5">
        <v>0</v>
      </c>
      <c r="X170" s="5">
        <v>27</v>
      </c>
      <c r="Y170" s="5">
        <v>0</v>
      </c>
      <c r="Z170" s="5">
        <v>0</v>
      </c>
      <c r="AA170" s="5">
        <v>0</v>
      </c>
      <c r="AB170" s="5">
        <v>0</v>
      </c>
      <c r="AC170" s="5">
        <v>0</v>
      </c>
      <c r="AD170" s="5">
        <v>0</v>
      </c>
      <c r="AE170" s="5">
        <v>0</v>
      </c>
      <c r="AF170" s="5">
        <v>2</v>
      </c>
      <c r="AG170" s="5">
        <v>0</v>
      </c>
      <c r="AH170" s="8"/>
    </row>
    <row r="171" spans="1:34" ht="15" customHeight="1" x14ac:dyDescent="0.25">
      <c r="A171" s="1" t="s">
        <v>217</v>
      </c>
      <c r="B171" s="3" t="s">
        <v>104</v>
      </c>
      <c r="C171" s="1" t="s">
        <v>161</v>
      </c>
      <c r="D171" s="1" t="s">
        <v>162</v>
      </c>
      <c r="E171" s="1" t="s">
        <v>216</v>
      </c>
      <c r="F171" s="3" t="s">
        <v>110</v>
      </c>
      <c r="G171" s="5">
        <v>36</v>
      </c>
      <c r="H171" s="5">
        <v>0</v>
      </c>
      <c r="I171" s="5">
        <v>0</v>
      </c>
      <c r="J171" s="5">
        <v>0</v>
      </c>
      <c r="K171" s="5">
        <v>0</v>
      </c>
      <c r="L171" s="5">
        <v>0</v>
      </c>
      <c r="M171" s="5">
        <v>0</v>
      </c>
      <c r="N171" s="5">
        <v>0</v>
      </c>
      <c r="O171" s="5">
        <v>0</v>
      </c>
      <c r="P171" s="5">
        <v>0</v>
      </c>
      <c r="Q171" s="5">
        <v>0</v>
      </c>
      <c r="R171" s="5">
        <v>0</v>
      </c>
      <c r="S171" s="5">
        <v>0</v>
      </c>
      <c r="T171" s="5">
        <v>0</v>
      </c>
      <c r="U171" s="5">
        <v>0</v>
      </c>
      <c r="V171" s="5">
        <v>0</v>
      </c>
      <c r="W171" s="5">
        <v>0</v>
      </c>
      <c r="X171" s="5">
        <v>36</v>
      </c>
      <c r="Y171" s="5">
        <v>0</v>
      </c>
      <c r="Z171" s="5">
        <v>0</v>
      </c>
      <c r="AA171" s="5">
        <v>0</v>
      </c>
      <c r="AB171" s="5">
        <v>0</v>
      </c>
      <c r="AC171" s="5">
        <v>0</v>
      </c>
      <c r="AD171" s="5">
        <v>0</v>
      </c>
      <c r="AE171" s="5">
        <v>0</v>
      </c>
      <c r="AF171" s="5">
        <v>0</v>
      </c>
      <c r="AG171" s="5">
        <v>0</v>
      </c>
      <c r="AH171" s="8"/>
    </row>
    <row r="172" spans="1:34" ht="15" customHeight="1" x14ac:dyDescent="0.25">
      <c r="A172" s="1" t="s">
        <v>218</v>
      </c>
      <c r="B172" s="3" t="s">
        <v>104</v>
      </c>
      <c r="C172" s="1" t="s">
        <v>161</v>
      </c>
      <c r="D172" s="1" t="s">
        <v>162</v>
      </c>
      <c r="E172" s="1" t="s">
        <v>216</v>
      </c>
      <c r="F172" s="3" t="s">
        <v>110</v>
      </c>
      <c r="G172" s="5">
        <v>38</v>
      </c>
      <c r="H172" s="5">
        <v>0</v>
      </c>
      <c r="I172" s="5">
        <v>0</v>
      </c>
      <c r="J172" s="5">
        <v>0</v>
      </c>
      <c r="K172" s="5">
        <v>0</v>
      </c>
      <c r="L172" s="5">
        <v>0</v>
      </c>
      <c r="M172" s="5">
        <v>0</v>
      </c>
      <c r="N172" s="5">
        <v>0</v>
      </c>
      <c r="O172" s="5">
        <v>0</v>
      </c>
      <c r="P172" s="5">
        <v>0</v>
      </c>
      <c r="Q172" s="5">
        <v>0</v>
      </c>
      <c r="R172" s="5">
        <v>0</v>
      </c>
      <c r="S172" s="5">
        <v>0</v>
      </c>
      <c r="T172" s="5">
        <v>0</v>
      </c>
      <c r="U172" s="5">
        <v>0</v>
      </c>
      <c r="V172" s="5">
        <v>0</v>
      </c>
      <c r="W172" s="5">
        <v>0</v>
      </c>
      <c r="X172" s="5">
        <v>34</v>
      </c>
      <c r="Y172" s="5">
        <v>0</v>
      </c>
      <c r="Z172" s="5">
        <v>0</v>
      </c>
      <c r="AA172" s="5">
        <v>0</v>
      </c>
      <c r="AB172" s="5">
        <v>0</v>
      </c>
      <c r="AC172" s="5">
        <v>0</v>
      </c>
      <c r="AD172" s="5">
        <v>0</v>
      </c>
      <c r="AE172" s="5">
        <v>0</v>
      </c>
      <c r="AF172" s="5">
        <v>4</v>
      </c>
      <c r="AG172" s="5">
        <v>0</v>
      </c>
      <c r="AH172" s="8"/>
    </row>
    <row r="173" spans="1:34" ht="15" customHeight="1" x14ac:dyDescent="0.25">
      <c r="A173" s="1" t="s">
        <v>219</v>
      </c>
      <c r="B173" s="3" t="s">
        <v>104</v>
      </c>
      <c r="C173" s="1" t="s">
        <v>161</v>
      </c>
      <c r="D173" s="1" t="s">
        <v>162</v>
      </c>
      <c r="E173" s="1" t="s">
        <v>216</v>
      </c>
      <c r="F173" s="3" t="s">
        <v>110</v>
      </c>
      <c r="G173" s="5">
        <v>37</v>
      </c>
      <c r="H173" s="5">
        <v>0</v>
      </c>
      <c r="I173" s="5">
        <v>0</v>
      </c>
      <c r="J173" s="5">
        <v>0</v>
      </c>
      <c r="K173" s="5">
        <v>0</v>
      </c>
      <c r="L173" s="5">
        <v>0</v>
      </c>
      <c r="M173" s="5">
        <v>0</v>
      </c>
      <c r="N173" s="5">
        <v>0</v>
      </c>
      <c r="O173" s="5">
        <v>0</v>
      </c>
      <c r="P173" s="5">
        <v>0</v>
      </c>
      <c r="Q173" s="5">
        <v>0</v>
      </c>
      <c r="R173" s="5">
        <v>0</v>
      </c>
      <c r="S173" s="5">
        <v>0</v>
      </c>
      <c r="T173" s="5">
        <v>0</v>
      </c>
      <c r="U173" s="5">
        <v>0</v>
      </c>
      <c r="V173" s="5">
        <v>0</v>
      </c>
      <c r="W173" s="5">
        <v>0</v>
      </c>
      <c r="X173" s="5">
        <v>30</v>
      </c>
      <c r="Y173" s="5">
        <v>0</v>
      </c>
      <c r="Z173" s="5">
        <v>0</v>
      </c>
      <c r="AA173" s="5">
        <v>0</v>
      </c>
      <c r="AB173" s="5">
        <v>0</v>
      </c>
      <c r="AC173" s="5">
        <v>0</v>
      </c>
      <c r="AD173" s="5">
        <v>0</v>
      </c>
      <c r="AE173" s="5">
        <v>0</v>
      </c>
      <c r="AF173" s="5">
        <v>7</v>
      </c>
      <c r="AG173" s="5">
        <v>0</v>
      </c>
      <c r="AH173" s="8"/>
    </row>
    <row r="174" spans="1:34" ht="15" customHeight="1" x14ac:dyDescent="0.25">
      <c r="A174" s="1" t="s">
        <v>220</v>
      </c>
      <c r="B174" s="3" t="s">
        <v>104</v>
      </c>
      <c r="C174" s="1" t="s">
        <v>161</v>
      </c>
      <c r="D174" s="1" t="s">
        <v>162</v>
      </c>
      <c r="E174" s="1" t="s">
        <v>216</v>
      </c>
      <c r="F174" s="3" t="s">
        <v>110</v>
      </c>
      <c r="G174" s="5">
        <v>21</v>
      </c>
      <c r="H174" s="5">
        <v>0</v>
      </c>
      <c r="I174" s="5">
        <v>0</v>
      </c>
      <c r="J174" s="5">
        <v>0</v>
      </c>
      <c r="K174" s="5">
        <v>0</v>
      </c>
      <c r="L174" s="5">
        <v>0</v>
      </c>
      <c r="M174" s="5">
        <v>0</v>
      </c>
      <c r="N174" s="5">
        <v>0</v>
      </c>
      <c r="O174" s="5">
        <v>0</v>
      </c>
      <c r="P174" s="5">
        <v>0</v>
      </c>
      <c r="Q174" s="5">
        <v>0</v>
      </c>
      <c r="R174" s="5">
        <v>0</v>
      </c>
      <c r="S174" s="5">
        <v>0</v>
      </c>
      <c r="T174" s="5">
        <v>0</v>
      </c>
      <c r="U174" s="5">
        <v>0</v>
      </c>
      <c r="V174" s="5">
        <v>0</v>
      </c>
      <c r="W174" s="5">
        <v>0</v>
      </c>
      <c r="X174" s="5">
        <v>14</v>
      </c>
      <c r="Y174" s="5">
        <v>0</v>
      </c>
      <c r="Z174" s="5">
        <v>0</v>
      </c>
      <c r="AA174" s="5">
        <v>0</v>
      </c>
      <c r="AB174" s="5">
        <v>0</v>
      </c>
      <c r="AC174" s="5">
        <v>0</v>
      </c>
      <c r="AD174" s="5">
        <v>0</v>
      </c>
      <c r="AE174" s="5">
        <v>0</v>
      </c>
      <c r="AF174" s="5">
        <v>7</v>
      </c>
      <c r="AG174" s="5">
        <v>0</v>
      </c>
      <c r="AH174" s="8"/>
    </row>
    <row r="175" spans="1:34" ht="15" customHeight="1" x14ac:dyDescent="0.25">
      <c r="A175" s="1" t="s">
        <v>221</v>
      </c>
      <c r="B175" s="3" t="s">
        <v>104</v>
      </c>
      <c r="C175" s="1" t="s">
        <v>161</v>
      </c>
      <c r="D175" s="1" t="s">
        <v>162</v>
      </c>
      <c r="E175" s="1" t="s">
        <v>222</v>
      </c>
      <c r="F175" s="3" t="s">
        <v>110</v>
      </c>
      <c r="G175" s="5">
        <v>26</v>
      </c>
      <c r="H175" s="5">
        <v>5</v>
      </c>
      <c r="I175" s="5">
        <v>0</v>
      </c>
      <c r="J175" s="5">
        <v>1</v>
      </c>
      <c r="K175" s="5">
        <v>0</v>
      </c>
      <c r="L175" s="5">
        <v>0</v>
      </c>
      <c r="M175" s="5">
        <v>0</v>
      </c>
      <c r="N175" s="5">
        <v>0</v>
      </c>
      <c r="O175" s="5">
        <v>0</v>
      </c>
      <c r="P175" s="5">
        <v>0</v>
      </c>
      <c r="Q175" s="5">
        <v>2</v>
      </c>
      <c r="R175" s="5">
        <v>5</v>
      </c>
      <c r="S175" s="5">
        <v>0</v>
      </c>
      <c r="T175" s="5">
        <v>0</v>
      </c>
      <c r="U175" s="5">
        <v>1</v>
      </c>
      <c r="V175" s="5">
        <v>0</v>
      </c>
      <c r="W175" s="5">
        <v>0</v>
      </c>
      <c r="X175" s="5">
        <v>0</v>
      </c>
      <c r="Y175" s="5">
        <v>0</v>
      </c>
      <c r="Z175" s="5">
        <v>2</v>
      </c>
      <c r="AA175" s="5">
        <v>3</v>
      </c>
      <c r="AB175" s="5">
        <v>2</v>
      </c>
      <c r="AC175" s="5">
        <v>1</v>
      </c>
      <c r="AD175" s="5">
        <v>0</v>
      </c>
      <c r="AE175" s="5">
        <v>2</v>
      </c>
      <c r="AF175" s="5">
        <v>0</v>
      </c>
      <c r="AG175" s="5">
        <v>2</v>
      </c>
      <c r="AH175" s="8"/>
    </row>
    <row r="176" spans="1:34" ht="15" customHeight="1" x14ac:dyDescent="0.25">
      <c r="A176" s="1" t="s">
        <v>225</v>
      </c>
      <c r="B176" s="3" t="s">
        <v>104</v>
      </c>
      <c r="C176" s="1" t="s">
        <v>161</v>
      </c>
      <c r="D176" s="1" t="s">
        <v>162</v>
      </c>
      <c r="E176" s="1" t="s">
        <v>222</v>
      </c>
      <c r="F176" s="3" t="s">
        <v>110</v>
      </c>
      <c r="G176" s="5">
        <v>3</v>
      </c>
      <c r="H176" s="5">
        <v>0</v>
      </c>
      <c r="I176" s="5">
        <v>0</v>
      </c>
      <c r="J176" s="5">
        <v>0</v>
      </c>
      <c r="K176" s="5">
        <v>0</v>
      </c>
      <c r="L176" s="5">
        <v>0</v>
      </c>
      <c r="M176" s="5">
        <v>0</v>
      </c>
      <c r="N176" s="5">
        <v>0</v>
      </c>
      <c r="O176" s="5">
        <v>0</v>
      </c>
      <c r="P176" s="5">
        <v>0</v>
      </c>
      <c r="Q176" s="5">
        <v>1</v>
      </c>
      <c r="R176" s="5">
        <v>1</v>
      </c>
      <c r="S176" s="5">
        <v>0</v>
      </c>
      <c r="T176" s="5">
        <v>0</v>
      </c>
      <c r="U176" s="5">
        <v>0</v>
      </c>
      <c r="V176" s="5">
        <v>0</v>
      </c>
      <c r="W176" s="5">
        <v>0</v>
      </c>
      <c r="X176" s="5">
        <v>0</v>
      </c>
      <c r="Y176" s="5">
        <v>0</v>
      </c>
      <c r="Z176" s="5">
        <v>1</v>
      </c>
      <c r="AA176" s="5">
        <v>0</v>
      </c>
      <c r="AB176" s="5">
        <v>0</v>
      </c>
      <c r="AC176" s="5">
        <v>0</v>
      </c>
      <c r="AD176" s="5">
        <v>0</v>
      </c>
      <c r="AE176" s="5">
        <v>0</v>
      </c>
      <c r="AF176" s="5">
        <v>0</v>
      </c>
      <c r="AG176" s="5">
        <v>0</v>
      </c>
      <c r="AH176" s="8"/>
    </row>
    <row r="177" spans="1:34" ht="15" customHeight="1" x14ac:dyDescent="0.25">
      <c r="A177" s="1" t="s">
        <v>228</v>
      </c>
      <c r="B177" s="3" t="s">
        <v>104</v>
      </c>
      <c r="C177" s="1" t="s">
        <v>161</v>
      </c>
      <c r="D177" s="1" t="s">
        <v>162</v>
      </c>
      <c r="E177" s="1" t="s">
        <v>229</v>
      </c>
      <c r="F177" s="3" t="s">
        <v>110</v>
      </c>
      <c r="G177" s="5">
        <v>83</v>
      </c>
      <c r="H177" s="5">
        <v>0</v>
      </c>
      <c r="I177" s="5">
        <v>0</v>
      </c>
      <c r="J177" s="5">
        <v>0</v>
      </c>
      <c r="K177" s="5">
        <v>0</v>
      </c>
      <c r="L177" s="5">
        <v>0</v>
      </c>
      <c r="M177" s="5">
        <v>0</v>
      </c>
      <c r="N177" s="5">
        <v>0</v>
      </c>
      <c r="O177" s="5">
        <v>0</v>
      </c>
      <c r="P177" s="5">
        <v>0</v>
      </c>
      <c r="Q177" s="5">
        <v>0</v>
      </c>
      <c r="R177" s="5">
        <v>0</v>
      </c>
      <c r="S177" s="5">
        <v>0</v>
      </c>
      <c r="T177" s="5">
        <v>0</v>
      </c>
      <c r="U177" s="5">
        <v>1</v>
      </c>
      <c r="V177" s="5">
        <v>0</v>
      </c>
      <c r="W177" s="5">
        <v>4</v>
      </c>
      <c r="X177" s="5">
        <v>0</v>
      </c>
      <c r="Y177" s="5">
        <v>0</v>
      </c>
      <c r="Z177" s="5">
        <v>0</v>
      </c>
      <c r="AA177" s="5">
        <v>16</v>
      </c>
      <c r="AB177" s="5">
        <v>46</v>
      </c>
      <c r="AC177" s="5">
        <v>6</v>
      </c>
      <c r="AD177" s="5">
        <v>0</v>
      </c>
      <c r="AE177" s="5">
        <v>0</v>
      </c>
      <c r="AF177" s="5">
        <v>10</v>
      </c>
      <c r="AG177" s="5">
        <v>0</v>
      </c>
      <c r="AH177" s="8"/>
    </row>
    <row r="178" spans="1:34" ht="15" customHeight="1" x14ac:dyDescent="0.25">
      <c r="A178" s="1" t="s">
        <v>232</v>
      </c>
      <c r="B178" s="3" t="s">
        <v>104</v>
      </c>
      <c r="C178" s="1" t="s">
        <v>161</v>
      </c>
      <c r="D178" s="1" t="s">
        <v>162</v>
      </c>
      <c r="E178" s="1" t="s">
        <v>229</v>
      </c>
      <c r="F178" s="3" t="s">
        <v>110</v>
      </c>
      <c r="G178" s="5">
        <v>42</v>
      </c>
      <c r="H178" s="5">
        <v>0</v>
      </c>
      <c r="I178" s="5">
        <v>0</v>
      </c>
      <c r="J178" s="5">
        <v>0</v>
      </c>
      <c r="K178" s="5">
        <v>0</v>
      </c>
      <c r="L178" s="5">
        <v>0</v>
      </c>
      <c r="M178" s="5">
        <v>0</v>
      </c>
      <c r="N178" s="5">
        <v>0</v>
      </c>
      <c r="O178" s="5">
        <v>0</v>
      </c>
      <c r="P178" s="5">
        <v>0</v>
      </c>
      <c r="Q178" s="5">
        <v>0</v>
      </c>
      <c r="R178" s="5">
        <v>0</v>
      </c>
      <c r="S178" s="5">
        <v>0</v>
      </c>
      <c r="T178" s="5">
        <v>0</v>
      </c>
      <c r="U178" s="5">
        <v>8</v>
      </c>
      <c r="V178" s="5">
        <v>0</v>
      </c>
      <c r="W178" s="5">
        <v>2</v>
      </c>
      <c r="X178" s="5">
        <v>0</v>
      </c>
      <c r="Y178" s="5">
        <v>0</v>
      </c>
      <c r="Z178" s="5">
        <v>0</v>
      </c>
      <c r="AA178" s="5">
        <v>15</v>
      </c>
      <c r="AB178" s="5">
        <v>11</v>
      </c>
      <c r="AC178" s="5">
        <v>4</v>
      </c>
      <c r="AD178" s="5">
        <v>0</v>
      </c>
      <c r="AE178" s="5">
        <v>0</v>
      </c>
      <c r="AF178" s="5">
        <v>2</v>
      </c>
      <c r="AG178" s="5">
        <v>0</v>
      </c>
      <c r="AH178" s="8"/>
    </row>
    <row r="179" spans="1:34" ht="15" customHeight="1" x14ac:dyDescent="0.25">
      <c r="A179" s="1" t="s">
        <v>235</v>
      </c>
      <c r="B179" s="3" t="s">
        <v>104</v>
      </c>
      <c r="C179" s="1" t="s">
        <v>161</v>
      </c>
      <c r="D179" s="1" t="s">
        <v>162</v>
      </c>
      <c r="E179" s="1" t="s">
        <v>236</v>
      </c>
      <c r="F179" s="3" t="s">
        <v>110</v>
      </c>
      <c r="G179" s="5">
        <v>443</v>
      </c>
      <c r="H179" s="5">
        <v>0</v>
      </c>
      <c r="I179" s="5">
        <v>96</v>
      </c>
      <c r="J179" s="5">
        <v>0</v>
      </c>
      <c r="K179" s="5">
        <v>0</v>
      </c>
      <c r="L179" s="5">
        <v>0</v>
      </c>
      <c r="M179" s="5">
        <v>5</v>
      </c>
      <c r="N179" s="5">
        <v>0</v>
      </c>
      <c r="O179" s="5">
        <v>0</v>
      </c>
      <c r="P179" s="5">
        <v>0</v>
      </c>
      <c r="Q179" s="5">
        <v>0</v>
      </c>
      <c r="R179" s="5">
        <v>0</v>
      </c>
      <c r="S179" s="5">
        <v>0</v>
      </c>
      <c r="T179" s="5">
        <v>31</v>
      </c>
      <c r="U179" s="5">
        <v>0</v>
      </c>
      <c r="V179" s="5">
        <v>12</v>
      </c>
      <c r="W179" s="5">
        <v>5</v>
      </c>
      <c r="X179" s="5">
        <v>0</v>
      </c>
      <c r="Y179" s="5">
        <v>70</v>
      </c>
      <c r="Z179" s="5">
        <v>44</v>
      </c>
      <c r="AA179" s="5">
        <v>0</v>
      </c>
      <c r="AB179" s="5">
        <v>0</v>
      </c>
      <c r="AC179" s="5">
        <v>180</v>
      </c>
      <c r="AD179" s="5">
        <v>0</v>
      </c>
      <c r="AE179" s="5">
        <v>0</v>
      </c>
      <c r="AF179" s="5">
        <v>0</v>
      </c>
      <c r="AG179" s="5">
        <v>0</v>
      </c>
      <c r="AH179" s="8"/>
    </row>
    <row r="180" spans="1:34" ht="15" customHeight="1" x14ac:dyDescent="0.25">
      <c r="A180" s="1" t="s">
        <v>238</v>
      </c>
      <c r="B180" s="3" t="s">
        <v>104</v>
      </c>
      <c r="C180" s="1" t="s">
        <v>161</v>
      </c>
      <c r="D180" s="1" t="s">
        <v>162</v>
      </c>
      <c r="E180" s="1" t="s">
        <v>239</v>
      </c>
      <c r="F180" s="3" t="s">
        <v>110</v>
      </c>
      <c r="G180" s="5">
        <v>25</v>
      </c>
      <c r="H180" s="5">
        <v>0</v>
      </c>
      <c r="I180" s="5">
        <v>21</v>
      </c>
      <c r="J180" s="5">
        <v>0</v>
      </c>
      <c r="K180" s="5">
        <v>2</v>
      </c>
      <c r="L180" s="5">
        <v>0</v>
      </c>
      <c r="M180" s="5">
        <v>0</v>
      </c>
      <c r="N180" s="5">
        <v>0</v>
      </c>
      <c r="O180" s="5">
        <v>0</v>
      </c>
      <c r="P180" s="5">
        <v>0</v>
      </c>
      <c r="Q180" s="5">
        <v>0</v>
      </c>
      <c r="R180" s="5">
        <v>0</v>
      </c>
      <c r="S180" s="5">
        <v>0</v>
      </c>
      <c r="T180" s="5">
        <v>0</v>
      </c>
      <c r="U180" s="5">
        <v>0</v>
      </c>
      <c r="V180" s="5">
        <v>0</v>
      </c>
      <c r="W180" s="5">
        <v>0</v>
      </c>
      <c r="X180" s="5">
        <v>0</v>
      </c>
      <c r="Y180" s="5">
        <v>0</v>
      </c>
      <c r="Z180" s="5">
        <v>0</v>
      </c>
      <c r="AA180" s="5">
        <v>0</v>
      </c>
      <c r="AB180" s="5">
        <v>2</v>
      </c>
      <c r="AC180" s="5">
        <v>0</v>
      </c>
      <c r="AD180" s="5">
        <v>0</v>
      </c>
      <c r="AE180" s="5">
        <v>0</v>
      </c>
      <c r="AF180" s="5">
        <v>0</v>
      </c>
      <c r="AG180" s="5">
        <v>0</v>
      </c>
      <c r="AH180" s="8"/>
    </row>
    <row r="181" spans="1:34" ht="15" customHeight="1" x14ac:dyDescent="0.25">
      <c r="A181"/>
      <c r="B181"/>
      <c r="C181"/>
      <c r="D181" s="5"/>
      <c r="E181" s="5"/>
      <c r="F181" s="3"/>
      <c r="G181" s="5"/>
      <c r="H181" s="5"/>
      <c r="I181" s="5"/>
      <c r="J181" s="5"/>
      <c r="K181" s="5"/>
      <c r="L181" s="5"/>
      <c r="M181" s="5"/>
      <c r="N181" s="5"/>
      <c r="O181" s="5"/>
      <c r="P181" s="5"/>
      <c r="Q181" s="5"/>
      <c r="R181" s="5"/>
      <c r="S181" s="5"/>
      <c r="T181" s="5"/>
      <c r="U181" s="5"/>
      <c r="V181" s="5"/>
      <c r="W181" s="5"/>
      <c r="X181" s="5"/>
      <c r="Y181" s="5"/>
      <c r="Z181" s="5"/>
      <c r="AA181" s="5"/>
      <c r="AB181" s="5"/>
      <c r="AC181"/>
      <c r="AD181"/>
      <c r="AE181"/>
      <c r="AF181"/>
      <c r="AG181"/>
      <c r="AH181"/>
    </row>
    <row r="182" spans="1:34" ht="15" customHeight="1" x14ac:dyDescent="0.25">
      <c r="A182" s="2" t="s">
        <v>360</v>
      </c>
      <c r="B182"/>
      <c r="C182"/>
      <c r="D182"/>
      <c r="E182"/>
      <c r="F182"/>
      <c r="G182"/>
      <c r="H182"/>
      <c r="I182"/>
      <c r="J182"/>
      <c r="K182"/>
      <c r="L182"/>
      <c r="M182"/>
      <c r="N182"/>
      <c r="O182"/>
      <c r="P182"/>
      <c r="Q182"/>
      <c r="R182"/>
      <c r="S182"/>
      <c r="T182"/>
      <c r="U182"/>
      <c r="V182"/>
      <c r="W182"/>
      <c r="X182"/>
      <c r="Y182"/>
      <c r="Z182"/>
      <c r="AA182"/>
      <c r="AB182"/>
      <c r="AC182"/>
      <c r="AD182"/>
      <c r="AE182"/>
      <c r="AF182"/>
      <c r="AG182"/>
      <c r="AH182"/>
    </row>
    <row r="183" spans="1:34" ht="15" customHeight="1" x14ac:dyDescent="0.25">
      <c r="A183" s="2" t="s">
        <v>157</v>
      </c>
      <c r="B183" s="2" t="s">
        <v>98</v>
      </c>
      <c r="C183" s="2" t="s">
        <v>158</v>
      </c>
      <c r="D183" s="2" t="s">
        <v>159</v>
      </c>
      <c r="E183" s="2" t="s">
        <v>160</v>
      </c>
      <c r="F183" s="2" t="s">
        <v>99</v>
      </c>
      <c r="G183" s="4" t="s">
        <v>117</v>
      </c>
      <c r="H183" s="4" t="s">
        <v>118</v>
      </c>
      <c r="I183" s="4" t="s">
        <v>119</v>
      </c>
      <c r="J183" s="4" t="s">
        <v>120</v>
      </c>
      <c r="K183" s="4" t="s">
        <v>121</v>
      </c>
      <c r="L183" s="4" t="s">
        <v>122</v>
      </c>
      <c r="M183" s="4" t="s">
        <v>123</v>
      </c>
      <c r="N183" s="4" t="s">
        <v>124</v>
      </c>
      <c r="O183" s="4" t="s">
        <v>125</v>
      </c>
      <c r="P183" s="4" t="s">
        <v>126</v>
      </c>
      <c r="Q183" s="4" t="s">
        <v>127</v>
      </c>
      <c r="R183" s="4" t="s">
        <v>128</v>
      </c>
      <c r="S183" s="4" t="s">
        <v>129</v>
      </c>
      <c r="T183" s="4" t="s">
        <v>130</v>
      </c>
      <c r="U183" s="4" t="s">
        <v>131</v>
      </c>
      <c r="V183" s="4" t="s">
        <v>132</v>
      </c>
      <c r="W183" s="4" t="s">
        <v>133</v>
      </c>
      <c r="X183" s="4" t="s">
        <v>134</v>
      </c>
      <c r="Y183" s="4" t="s">
        <v>135</v>
      </c>
      <c r="Z183" s="4" t="s">
        <v>136</v>
      </c>
      <c r="AA183" s="4" t="s">
        <v>137</v>
      </c>
      <c r="AB183" s="4" t="s">
        <v>138</v>
      </c>
      <c r="AC183" s="4" t="s">
        <v>139</v>
      </c>
      <c r="AD183" s="4" t="s">
        <v>140</v>
      </c>
      <c r="AE183" s="4" t="s">
        <v>141</v>
      </c>
      <c r="AF183" s="4" t="s">
        <v>142</v>
      </c>
      <c r="AG183" s="4" t="s">
        <v>143</v>
      </c>
      <c r="AH183"/>
    </row>
    <row r="184" spans="1:34" ht="15" customHeight="1" x14ac:dyDescent="0.25">
      <c r="A184" s="1" t="s">
        <v>209</v>
      </c>
      <c r="B184" s="3" t="s">
        <v>104</v>
      </c>
      <c r="C184" s="1" t="s">
        <v>161</v>
      </c>
      <c r="D184" s="1" t="s">
        <v>162</v>
      </c>
      <c r="E184" s="1" t="s">
        <v>210</v>
      </c>
      <c r="F184" s="3" t="s">
        <v>110</v>
      </c>
      <c r="G184" s="5">
        <v>79</v>
      </c>
      <c r="H184" s="5">
        <v>0</v>
      </c>
      <c r="I184" s="5">
        <v>58</v>
      </c>
      <c r="J184" s="5">
        <v>0</v>
      </c>
      <c r="K184" s="5">
        <v>0</v>
      </c>
      <c r="L184" s="5">
        <v>0</v>
      </c>
      <c r="M184" s="5">
        <v>0</v>
      </c>
      <c r="N184" s="5">
        <v>0</v>
      </c>
      <c r="O184" s="5">
        <v>0</v>
      </c>
      <c r="P184" s="5">
        <v>0</v>
      </c>
      <c r="Q184" s="5">
        <v>4</v>
      </c>
      <c r="R184" s="5">
        <v>0</v>
      </c>
      <c r="S184" s="5">
        <v>0</v>
      </c>
      <c r="T184" s="5">
        <v>0</v>
      </c>
      <c r="U184" s="5">
        <v>0</v>
      </c>
      <c r="V184" s="5">
        <v>0</v>
      </c>
      <c r="W184" s="5">
        <v>0</v>
      </c>
      <c r="X184" s="5">
        <v>0</v>
      </c>
      <c r="Y184" s="5">
        <v>0</v>
      </c>
      <c r="Z184" s="5">
        <v>0</v>
      </c>
      <c r="AA184" s="5">
        <v>2</v>
      </c>
      <c r="AB184" s="5">
        <v>0</v>
      </c>
      <c r="AC184" s="5">
        <v>0</v>
      </c>
      <c r="AD184" s="5">
        <v>13</v>
      </c>
      <c r="AE184" s="5">
        <v>0</v>
      </c>
      <c r="AF184" s="5">
        <v>0</v>
      </c>
      <c r="AG184" s="5">
        <v>2</v>
      </c>
      <c r="AH184" s="8"/>
    </row>
    <row r="185" spans="1:34" ht="15" customHeight="1" x14ac:dyDescent="0.25">
      <c r="A185" s="1" t="s">
        <v>211</v>
      </c>
      <c r="B185" s="3" t="s">
        <v>104</v>
      </c>
      <c r="C185" s="1" t="s">
        <v>161</v>
      </c>
      <c r="D185" s="1" t="s">
        <v>162</v>
      </c>
      <c r="E185" s="1" t="s">
        <v>210</v>
      </c>
      <c r="F185" s="3" t="s">
        <v>110</v>
      </c>
      <c r="G185" s="5">
        <v>88</v>
      </c>
      <c r="H185" s="5">
        <v>0</v>
      </c>
      <c r="I185" s="5">
        <v>57</v>
      </c>
      <c r="J185" s="5">
        <v>0</v>
      </c>
      <c r="K185" s="5">
        <v>0</v>
      </c>
      <c r="L185" s="5">
        <v>0</v>
      </c>
      <c r="M185" s="5">
        <v>0</v>
      </c>
      <c r="N185" s="5">
        <v>0</v>
      </c>
      <c r="O185" s="5">
        <v>0</v>
      </c>
      <c r="P185" s="5">
        <v>0</v>
      </c>
      <c r="Q185" s="5">
        <v>3</v>
      </c>
      <c r="R185" s="5">
        <v>0</v>
      </c>
      <c r="S185" s="5">
        <v>0</v>
      </c>
      <c r="T185" s="5">
        <v>0</v>
      </c>
      <c r="U185" s="5">
        <v>2</v>
      </c>
      <c r="V185" s="5">
        <v>0</v>
      </c>
      <c r="W185" s="5">
        <v>0</v>
      </c>
      <c r="X185" s="5">
        <v>0</v>
      </c>
      <c r="Y185" s="5">
        <v>0</v>
      </c>
      <c r="Z185" s="5">
        <v>0</v>
      </c>
      <c r="AA185" s="5">
        <v>4</v>
      </c>
      <c r="AB185" s="5">
        <v>0</v>
      </c>
      <c r="AC185" s="5">
        <v>0</v>
      </c>
      <c r="AD185" s="5">
        <v>15</v>
      </c>
      <c r="AE185" s="5">
        <v>1</v>
      </c>
      <c r="AF185" s="5">
        <v>5</v>
      </c>
      <c r="AG185" s="5">
        <v>1</v>
      </c>
      <c r="AH185" s="8"/>
    </row>
    <row r="186" spans="1:34" ht="15" customHeight="1" x14ac:dyDescent="0.25">
      <c r="A186" s="1" t="s">
        <v>212</v>
      </c>
      <c r="B186" s="3" t="s">
        <v>104</v>
      </c>
      <c r="C186" s="1" t="s">
        <v>161</v>
      </c>
      <c r="D186" s="1" t="s">
        <v>162</v>
      </c>
      <c r="E186" s="1" t="s">
        <v>210</v>
      </c>
      <c r="F186" s="3" t="s">
        <v>110</v>
      </c>
      <c r="G186" s="5">
        <v>62</v>
      </c>
      <c r="H186" s="5">
        <v>0</v>
      </c>
      <c r="I186" s="5">
        <v>43</v>
      </c>
      <c r="J186" s="5">
        <v>0</v>
      </c>
      <c r="K186" s="5">
        <v>0</v>
      </c>
      <c r="L186" s="5">
        <v>0</v>
      </c>
      <c r="M186" s="5">
        <v>0</v>
      </c>
      <c r="N186" s="5">
        <v>0</v>
      </c>
      <c r="O186" s="5">
        <v>0</v>
      </c>
      <c r="P186" s="5">
        <v>0</v>
      </c>
      <c r="Q186" s="5">
        <v>4</v>
      </c>
      <c r="R186" s="5">
        <v>0</v>
      </c>
      <c r="S186" s="5">
        <v>0</v>
      </c>
      <c r="T186" s="5">
        <v>0</v>
      </c>
      <c r="U186" s="5">
        <v>1</v>
      </c>
      <c r="V186" s="5">
        <v>0</v>
      </c>
      <c r="W186" s="5">
        <v>0</v>
      </c>
      <c r="X186" s="5">
        <v>0</v>
      </c>
      <c r="Y186" s="5">
        <v>0</v>
      </c>
      <c r="Z186" s="5">
        <v>0</v>
      </c>
      <c r="AA186" s="5">
        <v>0</v>
      </c>
      <c r="AB186" s="5">
        <v>0</v>
      </c>
      <c r="AC186" s="5">
        <v>0</v>
      </c>
      <c r="AD186" s="5">
        <v>14</v>
      </c>
      <c r="AE186" s="5">
        <v>0</v>
      </c>
      <c r="AF186" s="5">
        <v>0</v>
      </c>
      <c r="AG186" s="5">
        <v>0</v>
      </c>
      <c r="AH186" s="8"/>
    </row>
    <row r="187" spans="1:34" ht="15" customHeight="1" x14ac:dyDescent="0.25">
      <c r="A187" s="1" t="s">
        <v>213</v>
      </c>
      <c r="B187" s="3" t="s">
        <v>104</v>
      </c>
      <c r="C187" s="1" t="s">
        <v>161</v>
      </c>
      <c r="D187" s="1" t="s">
        <v>162</v>
      </c>
      <c r="E187" s="1" t="s">
        <v>210</v>
      </c>
      <c r="F187" s="3" t="s">
        <v>110</v>
      </c>
      <c r="G187" s="5">
        <v>18</v>
      </c>
      <c r="H187" s="5">
        <v>0</v>
      </c>
      <c r="I187" s="5">
        <v>11</v>
      </c>
      <c r="J187" s="5">
        <v>0</v>
      </c>
      <c r="K187" s="5">
        <v>0</v>
      </c>
      <c r="L187" s="5">
        <v>0</v>
      </c>
      <c r="M187" s="5">
        <v>0</v>
      </c>
      <c r="N187" s="5">
        <v>0</v>
      </c>
      <c r="O187" s="5">
        <v>0</v>
      </c>
      <c r="P187" s="5">
        <v>0</v>
      </c>
      <c r="Q187" s="5">
        <v>2</v>
      </c>
      <c r="R187" s="5">
        <v>0</v>
      </c>
      <c r="S187" s="5">
        <v>0</v>
      </c>
      <c r="T187" s="5">
        <v>0</v>
      </c>
      <c r="U187" s="5">
        <v>0</v>
      </c>
      <c r="V187" s="5">
        <v>0</v>
      </c>
      <c r="W187" s="5">
        <v>0</v>
      </c>
      <c r="X187" s="5">
        <v>0</v>
      </c>
      <c r="Y187" s="5">
        <v>0</v>
      </c>
      <c r="Z187" s="5">
        <v>0</v>
      </c>
      <c r="AA187" s="5">
        <v>0</v>
      </c>
      <c r="AB187" s="5">
        <v>0</v>
      </c>
      <c r="AC187" s="5">
        <v>0</v>
      </c>
      <c r="AD187" s="5">
        <v>5</v>
      </c>
      <c r="AE187" s="5">
        <v>0</v>
      </c>
      <c r="AF187" s="5">
        <v>0</v>
      </c>
      <c r="AG187" s="5">
        <v>0</v>
      </c>
      <c r="AH187" s="8"/>
    </row>
    <row r="188" spans="1:34" ht="15" customHeight="1" x14ac:dyDescent="0.25">
      <c r="A188" s="1" t="s">
        <v>214</v>
      </c>
      <c r="B188" s="3" t="s">
        <v>104</v>
      </c>
      <c r="C188" s="1" t="s">
        <v>161</v>
      </c>
      <c r="D188" s="1" t="s">
        <v>162</v>
      </c>
      <c r="E188" s="1" t="s">
        <v>210</v>
      </c>
      <c r="F188" s="3" t="s">
        <v>110</v>
      </c>
      <c r="G188" s="5">
        <v>1</v>
      </c>
      <c r="H188" s="5">
        <v>0</v>
      </c>
      <c r="I188" s="5">
        <v>0</v>
      </c>
      <c r="J188" s="5">
        <v>0</v>
      </c>
      <c r="K188" s="5">
        <v>0</v>
      </c>
      <c r="L188" s="5">
        <v>0</v>
      </c>
      <c r="M188" s="5">
        <v>0</v>
      </c>
      <c r="N188" s="5">
        <v>0</v>
      </c>
      <c r="O188" s="5">
        <v>0</v>
      </c>
      <c r="P188" s="5">
        <v>0</v>
      </c>
      <c r="Q188" s="5">
        <v>0</v>
      </c>
      <c r="R188" s="5">
        <v>0</v>
      </c>
      <c r="S188" s="5">
        <v>0</v>
      </c>
      <c r="T188" s="5">
        <v>0</v>
      </c>
      <c r="U188" s="5">
        <v>0</v>
      </c>
      <c r="V188" s="5">
        <v>0</v>
      </c>
      <c r="W188" s="5">
        <v>0</v>
      </c>
      <c r="X188" s="5">
        <v>0</v>
      </c>
      <c r="Y188" s="5">
        <v>0</v>
      </c>
      <c r="Z188" s="5">
        <v>0</v>
      </c>
      <c r="AA188" s="5">
        <v>0</v>
      </c>
      <c r="AB188" s="5">
        <v>0</v>
      </c>
      <c r="AC188" s="5">
        <v>0</v>
      </c>
      <c r="AD188" s="5">
        <v>1</v>
      </c>
      <c r="AE188" s="5">
        <v>0</v>
      </c>
      <c r="AF188" s="5">
        <v>0</v>
      </c>
      <c r="AG188" s="5">
        <v>0</v>
      </c>
      <c r="AH188" s="8"/>
    </row>
    <row r="189" spans="1:34" ht="15" customHeight="1" x14ac:dyDescent="0.25">
      <c r="A189" s="1" t="s">
        <v>215</v>
      </c>
      <c r="B189" s="3" t="s">
        <v>104</v>
      </c>
      <c r="C189" s="1" t="s">
        <v>161</v>
      </c>
      <c r="D189" s="1" t="s">
        <v>162</v>
      </c>
      <c r="E189" s="1" t="s">
        <v>216</v>
      </c>
      <c r="F189" s="3" t="s">
        <v>110</v>
      </c>
      <c r="G189" s="5">
        <v>17</v>
      </c>
      <c r="H189" s="5">
        <v>0</v>
      </c>
      <c r="I189" s="5">
        <v>0</v>
      </c>
      <c r="J189" s="5">
        <v>0</v>
      </c>
      <c r="K189" s="5">
        <v>0</v>
      </c>
      <c r="L189" s="5">
        <v>0</v>
      </c>
      <c r="M189" s="5">
        <v>0</v>
      </c>
      <c r="N189" s="5">
        <v>0</v>
      </c>
      <c r="O189" s="5">
        <v>0</v>
      </c>
      <c r="P189" s="5">
        <v>0</v>
      </c>
      <c r="Q189" s="5">
        <v>0</v>
      </c>
      <c r="R189" s="5">
        <v>0</v>
      </c>
      <c r="S189" s="5">
        <v>0</v>
      </c>
      <c r="T189" s="5">
        <v>0</v>
      </c>
      <c r="U189" s="5">
        <v>0</v>
      </c>
      <c r="V189" s="5">
        <v>0</v>
      </c>
      <c r="W189" s="5">
        <v>0</v>
      </c>
      <c r="X189" s="5">
        <v>15</v>
      </c>
      <c r="Y189" s="5">
        <v>0</v>
      </c>
      <c r="Z189" s="5">
        <v>0</v>
      </c>
      <c r="AA189" s="5">
        <v>0</v>
      </c>
      <c r="AB189" s="5">
        <v>0</v>
      </c>
      <c r="AC189" s="5">
        <v>0</v>
      </c>
      <c r="AD189" s="5">
        <v>0</v>
      </c>
      <c r="AE189" s="5">
        <v>0</v>
      </c>
      <c r="AF189" s="5">
        <v>2</v>
      </c>
      <c r="AG189" s="5">
        <v>0</v>
      </c>
      <c r="AH189" s="8"/>
    </row>
    <row r="190" spans="1:34" ht="15" customHeight="1" x14ac:dyDescent="0.25">
      <c r="A190" s="1" t="s">
        <v>217</v>
      </c>
      <c r="B190" s="3" t="s">
        <v>104</v>
      </c>
      <c r="C190" s="1" t="s">
        <v>161</v>
      </c>
      <c r="D190" s="1" t="s">
        <v>162</v>
      </c>
      <c r="E190" s="1" t="s">
        <v>216</v>
      </c>
      <c r="F190" s="3" t="s">
        <v>110</v>
      </c>
      <c r="G190" s="5">
        <v>14</v>
      </c>
      <c r="H190" s="5">
        <v>0</v>
      </c>
      <c r="I190" s="5">
        <v>0</v>
      </c>
      <c r="J190" s="5">
        <v>0</v>
      </c>
      <c r="K190" s="5">
        <v>0</v>
      </c>
      <c r="L190" s="5">
        <v>0</v>
      </c>
      <c r="M190" s="5">
        <v>0</v>
      </c>
      <c r="N190" s="5">
        <v>0</v>
      </c>
      <c r="O190" s="5">
        <v>0</v>
      </c>
      <c r="P190" s="5">
        <v>0</v>
      </c>
      <c r="Q190" s="5">
        <v>0</v>
      </c>
      <c r="R190" s="5">
        <v>0</v>
      </c>
      <c r="S190" s="5">
        <v>0</v>
      </c>
      <c r="T190" s="5">
        <v>0</v>
      </c>
      <c r="U190" s="5">
        <v>0</v>
      </c>
      <c r="V190" s="5">
        <v>0</v>
      </c>
      <c r="W190" s="5">
        <v>0</v>
      </c>
      <c r="X190" s="5">
        <v>13</v>
      </c>
      <c r="Y190" s="5">
        <v>0</v>
      </c>
      <c r="Z190" s="5">
        <v>0</v>
      </c>
      <c r="AA190" s="5">
        <v>0</v>
      </c>
      <c r="AB190" s="5">
        <v>0</v>
      </c>
      <c r="AC190" s="5">
        <v>0</v>
      </c>
      <c r="AD190" s="5">
        <v>0</v>
      </c>
      <c r="AE190" s="5">
        <v>0</v>
      </c>
      <c r="AF190" s="5">
        <v>1</v>
      </c>
      <c r="AG190" s="5">
        <v>0</v>
      </c>
      <c r="AH190" s="8"/>
    </row>
    <row r="191" spans="1:34" ht="15" customHeight="1" x14ac:dyDescent="0.25">
      <c r="A191" s="1" t="s">
        <v>218</v>
      </c>
      <c r="B191" s="3" t="s">
        <v>104</v>
      </c>
      <c r="C191" s="1" t="s">
        <v>161</v>
      </c>
      <c r="D191" s="1" t="s">
        <v>162</v>
      </c>
      <c r="E191" s="1" t="s">
        <v>216</v>
      </c>
      <c r="F191" s="3" t="s">
        <v>110</v>
      </c>
      <c r="G191" s="5">
        <v>28</v>
      </c>
      <c r="H191" s="5">
        <v>0</v>
      </c>
      <c r="I191" s="5">
        <v>0</v>
      </c>
      <c r="J191" s="5">
        <v>0</v>
      </c>
      <c r="K191" s="5">
        <v>0</v>
      </c>
      <c r="L191" s="5">
        <v>0</v>
      </c>
      <c r="M191" s="5">
        <v>0</v>
      </c>
      <c r="N191" s="5">
        <v>0</v>
      </c>
      <c r="O191" s="5">
        <v>0</v>
      </c>
      <c r="P191" s="5">
        <v>0</v>
      </c>
      <c r="Q191" s="5">
        <v>0</v>
      </c>
      <c r="R191" s="5">
        <v>0</v>
      </c>
      <c r="S191" s="5">
        <v>0</v>
      </c>
      <c r="T191" s="5">
        <v>0</v>
      </c>
      <c r="U191" s="5">
        <v>0</v>
      </c>
      <c r="V191" s="5">
        <v>0</v>
      </c>
      <c r="W191" s="5">
        <v>0</v>
      </c>
      <c r="X191" s="5">
        <v>9</v>
      </c>
      <c r="Y191" s="5">
        <v>0</v>
      </c>
      <c r="Z191" s="5">
        <v>0</v>
      </c>
      <c r="AA191" s="5">
        <v>0</v>
      </c>
      <c r="AB191" s="5">
        <v>0</v>
      </c>
      <c r="AC191" s="5">
        <v>0</v>
      </c>
      <c r="AD191" s="5">
        <v>0</v>
      </c>
      <c r="AE191" s="5">
        <v>0</v>
      </c>
      <c r="AF191" s="5">
        <v>19</v>
      </c>
      <c r="AG191" s="5">
        <v>0</v>
      </c>
      <c r="AH191" s="8"/>
    </row>
    <row r="192" spans="1:34" ht="15" customHeight="1" x14ac:dyDescent="0.25">
      <c r="A192" s="1" t="s">
        <v>219</v>
      </c>
      <c r="B192" s="3" t="s">
        <v>104</v>
      </c>
      <c r="C192" s="1" t="s">
        <v>161</v>
      </c>
      <c r="D192" s="1" t="s">
        <v>162</v>
      </c>
      <c r="E192" s="1" t="s">
        <v>216</v>
      </c>
      <c r="F192" s="3" t="s">
        <v>110</v>
      </c>
      <c r="G192" s="5">
        <v>15</v>
      </c>
      <c r="H192" s="5">
        <v>0</v>
      </c>
      <c r="I192" s="5">
        <v>0</v>
      </c>
      <c r="J192" s="5">
        <v>0</v>
      </c>
      <c r="K192" s="5">
        <v>0</v>
      </c>
      <c r="L192" s="5">
        <v>0</v>
      </c>
      <c r="M192" s="5">
        <v>0</v>
      </c>
      <c r="N192" s="5">
        <v>0</v>
      </c>
      <c r="O192" s="5">
        <v>0</v>
      </c>
      <c r="P192" s="5">
        <v>0</v>
      </c>
      <c r="Q192" s="5">
        <v>0</v>
      </c>
      <c r="R192" s="5">
        <v>0</v>
      </c>
      <c r="S192" s="5">
        <v>0</v>
      </c>
      <c r="T192" s="5">
        <v>0</v>
      </c>
      <c r="U192" s="5">
        <v>0</v>
      </c>
      <c r="V192" s="5">
        <v>0</v>
      </c>
      <c r="W192" s="5">
        <v>0</v>
      </c>
      <c r="X192" s="5">
        <v>8</v>
      </c>
      <c r="Y192" s="5">
        <v>0</v>
      </c>
      <c r="Z192" s="5">
        <v>0</v>
      </c>
      <c r="AA192" s="5">
        <v>0</v>
      </c>
      <c r="AB192" s="5">
        <v>0</v>
      </c>
      <c r="AC192" s="5">
        <v>0</v>
      </c>
      <c r="AD192" s="5">
        <v>0</v>
      </c>
      <c r="AE192" s="5">
        <v>0</v>
      </c>
      <c r="AF192" s="5">
        <v>7</v>
      </c>
      <c r="AG192" s="5">
        <v>0</v>
      </c>
      <c r="AH192" s="8"/>
    </row>
    <row r="193" spans="1:34" ht="15" customHeight="1" x14ac:dyDescent="0.25">
      <c r="A193" s="1" t="s">
        <v>220</v>
      </c>
      <c r="B193" s="3" t="s">
        <v>104</v>
      </c>
      <c r="C193" s="1" t="s">
        <v>161</v>
      </c>
      <c r="D193" s="1" t="s">
        <v>162</v>
      </c>
      <c r="E193" s="1" t="s">
        <v>216</v>
      </c>
      <c r="F193" s="3" t="s">
        <v>110</v>
      </c>
      <c r="G193" s="5">
        <v>3</v>
      </c>
      <c r="H193" s="5">
        <v>0</v>
      </c>
      <c r="I193" s="5">
        <v>0</v>
      </c>
      <c r="J193" s="5">
        <v>0</v>
      </c>
      <c r="K193" s="5">
        <v>0</v>
      </c>
      <c r="L193" s="5">
        <v>0</v>
      </c>
      <c r="M193" s="5">
        <v>0</v>
      </c>
      <c r="N193" s="5">
        <v>0</v>
      </c>
      <c r="O193" s="5">
        <v>0</v>
      </c>
      <c r="P193" s="5">
        <v>0</v>
      </c>
      <c r="Q193" s="5">
        <v>0</v>
      </c>
      <c r="R193" s="5">
        <v>0</v>
      </c>
      <c r="S193" s="5">
        <v>0</v>
      </c>
      <c r="T193" s="5">
        <v>0</v>
      </c>
      <c r="U193" s="5">
        <v>0</v>
      </c>
      <c r="V193" s="5">
        <v>0</v>
      </c>
      <c r="W193" s="5">
        <v>0</v>
      </c>
      <c r="X193" s="5">
        <v>3</v>
      </c>
      <c r="Y193" s="5">
        <v>0</v>
      </c>
      <c r="Z193" s="5">
        <v>0</v>
      </c>
      <c r="AA193" s="5">
        <v>0</v>
      </c>
      <c r="AB193" s="5">
        <v>0</v>
      </c>
      <c r="AC193" s="5">
        <v>0</v>
      </c>
      <c r="AD193" s="5">
        <v>0</v>
      </c>
      <c r="AE193" s="5">
        <v>0</v>
      </c>
      <c r="AF193" s="5">
        <v>0</v>
      </c>
      <c r="AG193" s="5">
        <v>0</v>
      </c>
      <c r="AH193" s="8"/>
    </row>
    <row r="194" spans="1:34" ht="15" customHeight="1" x14ac:dyDescent="0.25">
      <c r="A194" s="1" t="s">
        <v>221</v>
      </c>
      <c r="B194" s="3" t="s">
        <v>104</v>
      </c>
      <c r="C194" s="1" t="s">
        <v>161</v>
      </c>
      <c r="D194" s="1" t="s">
        <v>162</v>
      </c>
      <c r="E194" s="1" t="s">
        <v>222</v>
      </c>
      <c r="F194" s="3" t="s">
        <v>110</v>
      </c>
      <c r="G194" s="5">
        <v>55</v>
      </c>
      <c r="H194" s="5">
        <v>17</v>
      </c>
      <c r="I194" s="5">
        <v>0</v>
      </c>
      <c r="J194" s="5">
        <v>1</v>
      </c>
      <c r="K194" s="5">
        <v>0</v>
      </c>
      <c r="L194" s="5">
        <v>0</v>
      </c>
      <c r="M194" s="5">
        <v>0</v>
      </c>
      <c r="N194" s="5">
        <v>0</v>
      </c>
      <c r="O194" s="5">
        <v>0</v>
      </c>
      <c r="P194" s="5">
        <v>0</v>
      </c>
      <c r="Q194" s="5">
        <v>0</v>
      </c>
      <c r="R194" s="5">
        <v>0</v>
      </c>
      <c r="S194" s="5">
        <v>5</v>
      </c>
      <c r="T194" s="5">
        <v>0</v>
      </c>
      <c r="U194" s="5">
        <v>0</v>
      </c>
      <c r="V194" s="5">
        <v>0</v>
      </c>
      <c r="W194" s="5">
        <v>0</v>
      </c>
      <c r="X194" s="5">
        <v>0</v>
      </c>
      <c r="Y194" s="5">
        <v>0</v>
      </c>
      <c r="Z194" s="5">
        <v>2</v>
      </c>
      <c r="AA194" s="5">
        <v>0</v>
      </c>
      <c r="AB194" s="5">
        <v>1</v>
      </c>
      <c r="AC194" s="5">
        <v>0</v>
      </c>
      <c r="AD194" s="5">
        <v>0</v>
      </c>
      <c r="AE194" s="5">
        <v>2</v>
      </c>
      <c r="AF194" s="5">
        <v>27</v>
      </c>
      <c r="AG194" s="5">
        <v>0</v>
      </c>
      <c r="AH194" s="8"/>
    </row>
    <row r="195" spans="1:34" ht="15" customHeight="1" x14ac:dyDescent="0.25">
      <c r="A195" s="1" t="s">
        <v>225</v>
      </c>
      <c r="B195" s="3" t="s">
        <v>104</v>
      </c>
      <c r="C195" s="1" t="s">
        <v>161</v>
      </c>
      <c r="D195" s="1" t="s">
        <v>162</v>
      </c>
      <c r="E195" s="1" t="s">
        <v>222</v>
      </c>
      <c r="F195" s="3" t="s">
        <v>110</v>
      </c>
      <c r="G195" s="5">
        <v>10</v>
      </c>
      <c r="H195" s="5">
        <v>3</v>
      </c>
      <c r="I195" s="5">
        <v>0</v>
      </c>
      <c r="J195" s="5">
        <v>0</v>
      </c>
      <c r="K195" s="5">
        <v>0</v>
      </c>
      <c r="L195" s="5">
        <v>0</v>
      </c>
      <c r="M195" s="5">
        <v>0</v>
      </c>
      <c r="N195" s="5">
        <v>0</v>
      </c>
      <c r="O195" s="5">
        <v>0</v>
      </c>
      <c r="P195" s="5">
        <v>0</v>
      </c>
      <c r="Q195" s="5">
        <v>0</v>
      </c>
      <c r="R195" s="5">
        <v>0</v>
      </c>
      <c r="S195" s="5">
        <v>0</v>
      </c>
      <c r="T195" s="5">
        <v>0</v>
      </c>
      <c r="U195" s="5">
        <v>0</v>
      </c>
      <c r="V195" s="5">
        <v>0</v>
      </c>
      <c r="W195" s="5">
        <v>0</v>
      </c>
      <c r="X195" s="5">
        <v>0</v>
      </c>
      <c r="Y195" s="5">
        <v>0</v>
      </c>
      <c r="Z195" s="5">
        <v>0</v>
      </c>
      <c r="AA195" s="5">
        <v>0</v>
      </c>
      <c r="AB195" s="5">
        <v>0</v>
      </c>
      <c r="AC195" s="5">
        <v>7</v>
      </c>
      <c r="AD195" s="5">
        <v>0</v>
      </c>
      <c r="AE195" s="5">
        <v>0</v>
      </c>
      <c r="AF195" s="5">
        <v>0</v>
      </c>
      <c r="AG195" s="5">
        <v>0</v>
      </c>
      <c r="AH195" s="8"/>
    </row>
    <row r="196" spans="1:34" ht="15" customHeight="1" x14ac:dyDescent="0.25">
      <c r="A196" s="1" t="s">
        <v>228</v>
      </c>
      <c r="B196" s="3" t="s">
        <v>104</v>
      </c>
      <c r="C196" s="1" t="s">
        <v>161</v>
      </c>
      <c r="D196" s="1" t="s">
        <v>162</v>
      </c>
      <c r="E196" s="1" t="s">
        <v>229</v>
      </c>
      <c r="F196" s="3" t="s">
        <v>110</v>
      </c>
      <c r="G196" s="5">
        <v>34</v>
      </c>
      <c r="H196" s="5">
        <v>0</v>
      </c>
      <c r="I196" s="5">
        <v>0</v>
      </c>
      <c r="J196" s="5">
        <v>0</v>
      </c>
      <c r="K196" s="5">
        <v>0</v>
      </c>
      <c r="L196" s="5">
        <v>0</v>
      </c>
      <c r="M196" s="5">
        <v>0</v>
      </c>
      <c r="N196" s="5">
        <v>0</v>
      </c>
      <c r="O196" s="5">
        <v>0</v>
      </c>
      <c r="P196" s="5">
        <v>0</v>
      </c>
      <c r="Q196" s="5">
        <v>0</v>
      </c>
      <c r="R196" s="5">
        <v>0</v>
      </c>
      <c r="S196" s="5">
        <v>0</v>
      </c>
      <c r="T196" s="5">
        <v>0</v>
      </c>
      <c r="U196" s="5">
        <v>1</v>
      </c>
      <c r="V196" s="5">
        <v>0</v>
      </c>
      <c r="W196" s="5">
        <v>0</v>
      </c>
      <c r="X196" s="5">
        <v>0</v>
      </c>
      <c r="Y196" s="5">
        <v>0</v>
      </c>
      <c r="Z196" s="5">
        <v>0</v>
      </c>
      <c r="AA196" s="5">
        <v>0</v>
      </c>
      <c r="AB196" s="5">
        <v>26</v>
      </c>
      <c r="AC196" s="5">
        <v>1</v>
      </c>
      <c r="AD196" s="5">
        <v>0</v>
      </c>
      <c r="AE196" s="5">
        <v>0</v>
      </c>
      <c r="AF196" s="5">
        <v>6</v>
      </c>
      <c r="AG196" s="5">
        <v>0</v>
      </c>
      <c r="AH196" s="8"/>
    </row>
    <row r="197" spans="1:34" ht="15" customHeight="1" x14ac:dyDescent="0.25">
      <c r="A197" s="1" t="s">
        <v>232</v>
      </c>
      <c r="B197" s="3" t="s">
        <v>104</v>
      </c>
      <c r="C197" s="1" t="s">
        <v>161</v>
      </c>
      <c r="D197" s="1" t="s">
        <v>162</v>
      </c>
      <c r="E197" s="1" t="s">
        <v>229</v>
      </c>
      <c r="F197" s="3" t="s">
        <v>110</v>
      </c>
      <c r="G197" s="5">
        <v>5</v>
      </c>
      <c r="H197" s="5">
        <v>0</v>
      </c>
      <c r="I197" s="5">
        <v>0</v>
      </c>
      <c r="J197" s="5">
        <v>0</v>
      </c>
      <c r="K197" s="5">
        <v>0</v>
      </c>
      <c r="L197" s="5">
        <v>0</v>
      </c>
      <c r="M197" s="5">
        <v>0</v>
      </c>
      <c r="N197" s="5">
        <v>0</v>
      </c>
      <c r="O197" s="5">
        <v>0</v>
      </c>
      <c r="P197" s="5">
        <v>0</v>
      </c>
      <c r="Q197" s="5">
        <v>0</v>
      </c>
      <c r="R197" s="5">
        <v>0</v>
      </c>
      <c r="S197" s="5">
        <v>0</v>
      </c>
      <c r="T197" s="5">
        <v>0</v>
      </c>
      <c r="U197" s="5">
        <v>0</v>
      </c>
      <c r="V197" s="5">
        <v>0</v>
      </c>
      <c r="W197" s="5">
        <v>0</v>
      </c>
      <c r="X197" s="5">
        <v>0</v>
      </c>
      <c r="Y197" s="5">
        <v>0</v>
      </c>
      <c r="Z197" s="5">
        <v>0</v>
      </c>
      <c r="AA197" s="5">
        <v>2</v>
      </c>
      <c r="AB197" s="5">
        <v>2</v>
      </c>
      <c r="AC197" s="5">
        <v>1</v>
      </c>
      <c r="AD197" s="5">
        <v>0</v>
      </c>
      <c r="AE197" s="5">
        <v>0</v>
      </c>
      <c r="AF197" s="5">
        <v>0</v>
      </c>
      <c r="AG197" s="5">
        <v>0</v>
      </c>
      <c r="AH197" s="8"/>
    </row>
    <row r="198" spans="1:34" ht="15" customHeight="1" x14ac:dyDescent="0.25">
      <c r="A198" s="1" t="s">
        <v>235</v>
      </c>
      <c r="B198" s="3" t="s">
        <v>104</v>
      </c>
      <c r="C198" s="1" t="s">
        <v>161</v>
      </c>
      <c r="D198" s="1" t="s">
        <v>162</v>
      </c>
      <c r="E198" s="1" t="s">
        <v>236</v>
      </c>
      <c r="F198" s="3" t="s">
        <v>110</v>
      </c>
      <c r="G198" s="5">
        <v>274</v>
      </c>
      <c r="H198" s="5">
        <v>0</v>
      </c>
      <c r="I198" s="5">
        <v>39</v>
      </c>
      <c r="J198" s="5">
        <v>0</v>
      </c>
      <c r="K198" s="5">
        <v>0</v>
      </c>
      <c r="L198" s="5">
        <v>0</v>
      </c>
      <c r="M198" s="5">
        <v>3</v>
      </c>
      <c r="N198" s="5">
        <v>0</v>
      </c>
      <c r="O198" s="5">
        <v>2</v>
      </c>
      <c r="P198" s="5">
        <v>0</v>
      </c>
      <c r="Q198" s="5">
        <v>0</v>
      </c>
      <c r="R198" s="5">
        <v>0</v>
      </c>
      <c r="S198" s="5">
        <v>7</v>
      </c>
      <c r="T198" s="5">
        <v>9</v>
      </c>
      <c r="U198" s="5">
        <v>0</v>
      </c>
      <c r="V198" s="5">
        <v>4</v>
      </c>
      <c r="W198" s="5">
        <v>0</v>
      </c>
      <c r="X198" s="5">
        <v>0</v>
      </c>
      <c r="Y198" s="5">
        <v>64</v>
      </c>
      <c r="Z198" s="5">
        <v>31</v>
      </c>
      <c r="AA198" s="5">
        <v>0</v>
      </c>
      <c r="AB198" s="5">
        <v>0</v>
      </c>
      <c r="AC198" s="5">
        <v>115</v>
      </c>
      <c r="AD198" s="5">
        <v>0</v>
      </c>
      <c r="AE198" s="5">
        <v>0</v>
      </c>
      <c r="AF198" s="5">
        <v>0</v>
      </c>
      <c r="AG198" s="5">
        <v>0</v>
      </c>
      <c r="AH198" s="8"/>
    </row>
    <row r="199" spans="1:34" ht="15" customHeight="1" x14ac:dyDescent="0.25">
      <c r="A199" s="1" t="s">
        <v>238</v>
      </c>
      <c r="B199" s="3" t="s">
        <v>104</v>
      </c>
      <c r="C199" s="1" t="s">
        <v>161</v>
      </c>
      <c r="D199" s="1" t="s">
        <v>162</v>
      </c>
      <c r="E199" s="1" t="s">
        <v>239</v>
      </c>
      <c r="F199" s="3" t="s">
        <v>110</v>
      </c>
      <c r="G199" s="5">
        <v>7</v>
      </c>
      <c r="H199" s="5">
        <v>0</v>
      </c>
      <c r="I199" s="5">
        <v>4</v>
      </c>
      <c r="J199" s="5">
        <v>0</v>
      </c>
      <c r="K199" s="5">
        <v>0</v>
      </c>
      <c r="L199" s="5">
        <v>0</v>
      </c>
      <c r="M199" s="5">
        <v>0</v>
      </c>
      <c r="N199" s="5">
        <v>0</v>
      </c>
      <c r="O199" s="5">
        <v>0</v>
      </c>
      <c r="P199" s="5">
        <v>0</v>
      </c>
      <c r="Q199" s="5">
        <v>0</v>
      </c>
      <c r="R199" s="5">
        <v>0</v>
      </c>
      <c r="S199" s="5">
        <v>0</v>
      </c>
      <c r="T199" s="5">
        <v>0</v>
      </c>
      <c r="U199" s="5">
        <v>0</v>
      </c>
      <c r="V199" s="5">
        <v>0</v>
      </c>
      <c r="W199" s="5">
        <v>0</v>
      </c>
      <c r="X199" s="5">
        <v>0</v>
      </c>
      <c r="Y199" s="5">
        <v>0</v>
      </c>
      <c r="Z199" s="5">
        <v>0</v>
      </c>
      <c r="AA199" s="5">
        <v>0</v>
      </c>
      <c r="AB199" s="5">
        <v>0</v>
      </c>
      <c r="AC199" s="5">
        <v>3</v>
      </c>
      <c r="AD199" s="5">
        <v>0</v>
      </c>
      <c r="AE199" s="5">
        <v>0</v>
      </c>
      <c r="AF199" s="5">
        <v>0</v>
      </c>
      <c r="AG199" s="5">
        <v>0</v>
      </c>
      <c r="AH199" s="8"/>
    </row>
    <row r="200" spans="1:34" x14ac:dyDescent="0.25"/>
    <row r="201" spans="1:34" ht="15" customHeight="1" x14ac:dyDescent="0.25">
      <c r="A201" s="2" t="s">
        <v>361</v>
      </c>
      <c r="B201"/>
      <c r="C201"/>
      <c r="D201"/>
      <c r="E201"/>
      <c r="F201"/>
      <c r="G201"/>
      <c r="H201"/>
      <c r="I201"/>
      <c r="J201"/>
      <c r="K201"/>
      <c r="L201"/>
      <c r="M201"/>
      <c r="N201"/>
      <c r="O201"/>
      <c r="P201"/>
      <c r="Q201"/>
      <c r="R201"/>
      <c r="S201"/>
      <c r="T201"/>
      <c r="U201"/>
      <c r="V201"/>
      <c r="W201"/>
      <c r="X201"/>
      <c r="Y201"/>
      <c r="Z201"/>
      <c r="AA201"/>
      <c r="AB201"/>
      <c r="AC201"/>
      <c r="AD201"/>
      <c r="AE201"/>
      <c r="AF201"/>
      <c r="AG201"/>
      <c r="AH201"/>
    </row>
    <row r="202" spans="1:34" ht="15" customHeight="1" x14ac:dyDescent="0.25">
      <c r="A202" s="2" t="s">
        <v>157</v>
      </c>
      <c r="B202" s="2" t="s">
        <v>98</v>
      </c>
      <c r="C202" s="2" t="s">
        <v>158</v>
      </c>
      <c r="D202" s="2" t="s">
        <v>159</v>
      </c>
      <c r="E202" s="2" t="s">
        <v>160</v>
      </c>
      <c r="F202" s="2" t="s">
        <v>99</v>
      </c>
      <c r="G202" s="4" t="s">
        <v>117</v>
      </c>
      <c r="H202" s="4" t="s">
        <v>118</v>
      </c>
      <c r="I202" s="4" t="s">
        <v>119</v>
      </c>
      <c r="J202" s="4" t="s">
        <v>120</v>
      </c>
      <c r="K202" s="4" t="s">
        <v>121</v>
      </c>
      <c r="L202" s="4" t="s">
        <v>122</v>
      </c>
      <c r="M202" s="4" t="s">
        <v>123</v>
      </c>
      <c r="N202" s="4" t="s">
        <v>124</v>
      </c>
      <c r="O202" s="4" t="s">
        <v>125</v>
      </c>
      <c r="P202" s="4" t="s">
        <v>126</v>
      </c>
      <c r="Q202" s="4" t="s">
        <v>127</v>
      </c>
      <c r="R202" s="4" t="s">
        <v>128</v>
      </c>
      <c r="S202" s="4" t="s">
        <v>129</v>
      </c>
      <c r="T202" s="4" t="s">
        <v>130</v>
      </c>
      <c r="U202" s="4" t="s">
        <v>131</v>
      </c>
      <c r="V202" s="4" t="s">
        <v>132</v>
      </c>
      <c r="W202" s="4" t="s">
        <v>133</v>
      </c>
      <c r="X202" s="4" t="s">
        <v>134</v>
      </c>
      <c r="Y202" s="4" t="s">
        <v>135</v>
      </c>
      <c r="Z202" s="4" t="s">
        <v>136</v>
      </c>
      <c r="AA202" s="4" t="s">
        <v>137</v>
      </c>
      <c r="AB202" s="4" t="s">
        <v>138</v>
      </c>
      <c r="AC202" s="4" t="s">
        <v>139</v>
      </c>
      <c r="AD202" s="4" t="s">
        <v>140</v>
      </c>
      <c r="AE202" s="4" t="s">
        <v>141</v>
      </c>
      <c r="AF202" s="4" t="s">
        <v>142</v>
      </c>
      <c r="AG202" s="4" t="s">
        <v>143</v>
      </c>
      <c r="AH202"/>
    </row>
    <row r="203" spans="1:34" ht="15" customHeight="1" x14ac:dyDescent="0.25">
      <c r="A203" s="1" t="s">
        <v>209</v>
      </c>
      <c r="B203" s="3" t="s">
        <v>104</v>
      </c>
      <c r="C203" s="1" t="s">
        <v>161</v>
      </c>
      <c r="D203" s="1" t="s">
        <v>162</v>
      </c>
      <c r="E203" s="1" t="s">
        <v>210</v>
      </c>
      <c r="F203" s="3" t="s">
        <v>110</v>
      </c>
      <c r="G203" s="5">
        <v>8</v>
      </c>
      <c r="H203" s="5">
        <v>0</v>
      </c>
      <c r="I203" s="5">
        <v>5</v>
      </c>
      <c r="J203" s="5">
        <v>0</v>
      </c>
      <c r="K203" s="5">
        <v>0</v>
      </c>
      <c r="L203" s="5">
        <v>0</v>
      </c>
      <c r="M203" s="5">
        <v>0</v>
      </c>
      <c r="N203" s="5">
        <v>0</v>
      </c>
      <c r="O203" s="5">
        <v>0</v>
      </c>
      <c r="P203" s="5">
        <v>0</v>
      </c>
      <c r="Q203" s="5">
        <v>0</v>
      </c>
      <c r="R203" s="5">
        <v>0</v>
      </c>
      <c r="S203" s="5">
        <v>0</v>
      </c>
      <c r="T203" s="5">
        <v>0</v>
      </c>
      <c r="U203" s="5">
        <v>0</v>
      </c>
      <c r="V203" s="5">
        <v>0</v>
      </c>
      <c r="W203" s="5">
        <v>0</v>
      </c>
      <c r="X203" s="5">
        <v>0</v>
      </c>
      <c r="Y203" s="5">
        <v>0</v>
      </c>
      <c r="Z203" s="5">
        <v>0</v>
      </c>
      <c r="AA203" s="5">
        <v>2</v>
      </c>
      <c r="AB203" s="5">
        <v>0</v>
      </c>
      <c r="AC203" s="5">
        <v>0</v>
      </c>
      <c r="AD203" s="5">
        <v>1</v>
      </c>
      <c r="AE203" s="5">
        <v>0</v>
      </c>
      <c r="AF203" s="5">
        <v>0</v>
      </c>
      <c r="AG203" s="5">
        <v>0</v>
      </c>
      <c r="AH203" s="8"/>
    </row>
    <row r="204" spans="1:34" ht="15" customHeight="1" x14ac:dyDescent="0.25">
      <c r="A204" s="1" t="s">
        <v>211</v>
      </c>
      <c r="B204" s="3" t="s">
        <v>104</v>
      </c>
      <c r="C204" s="1" t="s">
        <v>161</v>
      </c>
      <c r="D204" s="1" t="s">
        <v>162</v>
      </c>
      <c r="E204" s="1" t="s">
        <v>210</v>
      </c>
      <c r="F204" s="3" t="s">
        <v>110</v>
      </c>
      <c r="G204" s="5">
        <v>4</v>
      </c>
      <c r="H204" s="5">
        <v>0</v>
      </c>
      <c r="I204" s="5">
        <v>1</v>
      </c>
      <c r="J204" s="5">
        <v>0</v>
      </c>
      <c r="K204" s="5">
        <v>0</v>
      </c>
      <c r="L204" s="5">
        <v>0</v>
      </c>
      <c r="M204" s="5">
        <v>0</v>
      </c>
      <c r="N204" s="5">
        <v>0</v>
      </c>
      <c r="O204" s="5">
        <v>0</v>
      </c>
      <c r="P204" s="5">
        <v>0</v>
      </c>
      <c r="Q204" s="5">
        <v>0</v>
      </c>
      <c r="R204" s="5">
        <v>0</v>
      </c>
      <c r="S204" s="5">
        <v>0</v>
      </c>
      <c r="T204" s="5">
        <v>0</v>
      </c>
      <c r="U204" s="5">
        <v>1</v>
      </c>
      <c r="V204" s="5">
        <v>0</v>
      </c>
      <c r="W204" s="5">
        <v>0</v>
      </c>
      <c r="X204" s="5">
        <v>0</v>
      </c>
      <c r="Y204" s="5">
        <v>0</v>
      </c>
      <c r="Z204" s="5">
        <v>0</v>
      </c>
      <c r="AA204" s="5">
        <v>1</v>
      </c>
      <c r="AB204" s="5">
        <v>0</v>
      </c>
      <c r="AC204" s="5">
        <v>0</v>
      </c>
      <c r="AD204" s="5">
        <v>1</v>
      </c>
      <c r="AE204" s="5">
        <v>0</v>
      </c>
      <c r="AF204" s="5">
        <v>0</v>
      </c>
      <c r="AG204" s="5">
        <v>0</v>
      </c>
      <c r="AH204" s="8"/>
    </row>
    <row r="205" spans="1:34" ht="15" customHeight="1" x14ac:dyDescent="0.25">
      <c r="A205" s="1" t="s">
        <v>212</v>
      </c>
      <c r="B205" s="3" t="s">
        <v>104</v>
      </c>
      <c r="C205" s="1" t="s">
        <v>161</v>
      </c>
      <c r="D205" s="1" t="s">
        <v>162</v>
      </c>
      <c r="E205" s="1" t="s">
        <v>210</v>
      </c>
      <c r="F205" s="3" t="s">
        <v>110</v>
      </c>
      <c r="G205" s="5">
        <v>4</v>
      </c>
      <c r="H205" s="5">
        <v>0</v>
      </c>
      <c r="I205" s="5">
        <v>4</v>
      </c>
      <c r="J205" s="5">
        <v>0</v>
      </c>
      <c r="K205" s="5">
        <v>0</v>
      </c>
      <c r="L205" s="5">
        <v>0</v>
      </c>
      <c r="M205" s="5">
        <v>0</v>
      </c>
      <c r="N205" s="5">
        <v>0</v>
      </c>
      <c r="O205" s="5">
        <v>0</v>
      </c>
      <c r="P205" s="5">
        <v>0</v>
      </c>
      <c r="Q205" s="5">
        <v>0</v>
      </c>
      <c r="R205" s="5">
        <v>0</v>
      </c>
      <c r="S205" s="5">
        <v>0</v>
      </c>
      <c r="T205" s="5">
        <v>0</v>
      </c>
      <c r="U205" s="5">
        <v>0</v>
      </c>
      <c r="V205" s="5">
        <v>0</v>
      </c>
      <c r="W205" s="5">
        <v>0</v>
      </c>
      <c r="X205" s="5">
        <v>0</v>
      </c>
      <c r="Y205" s="5">
        <v>0</v>
      </c>
      <c r="Z205" s="5">
        <v>0</v>
      </c>
      <c r="AA205" s="5">
        <v>0</v>
      </c>
      <c r="AB205" s="5">
        <v>0</v>
      </c>
      <c r="AC205" s="5">
        <v>0</v>
      </c>
      <c r="AD205" s="5">
        <v>0</v>
      </c>
      <c r="AE205" s="5">
        <v>0</v>
      </c>
      <c r="AF205" s="5">
        <v>0</v>
      </c>
      <c r="AG205" s="5">
        <v>0</v>
      </c>
      <c r="AH205" s="8"/>
    </row>
    <row r="206" spans="1:34" ht="15" customHeight="1" x14ac:dyDescent="0.25">
      <c r="A206" s="1" t="s">
        <v>213</v>
      </c>
      <c r="B206" s="3" t="s">
        <v>104</v>
      </c>
      <c r="C206" s="1" t="s">
        <v>161</v>
      </c>
      <c r="D206" s="1" t="s">
        <v>162</v>
      </c>
      <c r="E206" s="1" t="s">
        <v>210</v>
      </c>
      <c r="F206" s="3" t="s">
        <v>110</v>
      </c>
      <c r="G206" s="5">
        <v>4</v>
      </c>
      <c r="H206" s="5">
        <v>0</v>
      </c>
      <c r="I206" s="5">
        <v>3</v>
      </c>
      <c r="J206" s="5">
        <v>0</v>
      </c>
      <c r="K206" s="5">
        <v>0</v>
      </c>
      <c r="L206" s="5">
        <v>0</v>
      </c>
      <c r="M206" s="5">
        <v>0</v>
      </c>
      <c r="N206" s="5">
        <v>0</v>
      </c>
      <c r="O206" s="5">
        <v>0</v>
      </c>
      <c r="P206" s="5">
        <v>0</v>
      </c>
      <c r="Q206" s="5">
        <v>0</v>
      </c>
      <c r="R206" s="5">
        <v>0</v>
      </c>
      <c r="S206" s="5">
        <v>0</v>
      </c>
      <c r="T206" s="5">
        <v>0</v>
      </c>
      <c r="U206" s="5">
        <v>1</v>
      </c>
      <c r="V206" s="5">
        <v>0</v>
      </c>
      <c r="W206" s="5">
        <v>0</v>
      </c>
      <c r="X206" s="5">
        <v>0</v>
      </c>
      <c r="Y206" s="5">
        <v>0</v>
      </c>
      <c r="Z206" s="5">
        <v>0</v>
      </c>
      <c r="AA206" s="5">
        <v>0</v>
      </c>
      <c r="AB206" s="5">
        <v>0</v>
      </c>
      <c r="AC206" s="5">
        <v>0</v>
      </c>
      <c r="AD206" s="5">
        <v>0</v>
      </c>
      <c r="AE206" s="5">
        <v>0</v>
      </c>
      <c r="AF206" s="5">
        <v>0</v>
      </c>
      <c r="AG206" s="5">
        <v>0</v>
      </c>
      <c r="AH206" s="8"/>
    </row>
    <row r="207" spans="1:34" ht="15" customHeight="1" x14ac:dyDescent="0.25">
      <c r="A207" s="1" t="s">
        <v>214</v>
      </c>
      <c r="B207" s="3" t="s">
        <v>104</v>
      </c>
      <c r="C207" s="1" t="s">
        <v>161</v>
      </c>
      <c r="D207" s="1" t="s">
        <v>162</v>
      </c>
      <c r="E207" s="1" t="s">
        <v>210</v>
      </c>
      <c r="F207" s="3" t="s">
        <v>110</v>
      </c>
      <c r="G207" s="5">
        <v>0</v>
      </c>
      <c r="H207" s="5">
        <v>0</v>
      </c>
      <c r="I207" s="5">
        <v>0</v>
      </c>
      <c r="J207" s="5">
        <v>0</v>
      </c>
      <c r="K207" s="5">
        <v>0</v>
      </c>
      <c r="L207" s="5">
        <v>0</v>
      </c>
      <c r="M207" s="5">
        <v>0</v>
      </c>
      <c r="N207" s="5">
        <v>0</v>
      </c>
      <c r="O207" s="5">
        <v>0</v>
      </c>
      <c r="P207" s="5">
        <v>0</v>
      </c>
      <c r="Q207" s="5">
        <v>0</v>
      </c>
      <c r="R207" s="5">
        <v>0</v>
      </c>
      <c r="S207" s="5">
        <v>0</v>
      </c>
      <c r="T207" s="5">
        <v>0</v>
      </c>
      <c r="U207" s="5">
        <v>0</v>
      </c>
      <c r="V207" s="5">
        <v>0</v>
      </c>
      <c r="W207" s="5">
        <v>0</v>
      </c>
      <c r="X207" s="5">
        <v>0</v>
      </c>
      <c r="Y207" s="5">
        <v>0</v>
      </c>
      <c r="Z207" s="5">
        <v>0</v>
      </c>
      <c r="AA207" s="5">
        <v>0</v>
      </c>
      <c r="AB207" s="5">
        <v>0</v>
      </c>
      <c r="AC207" s="5">
        <v>0</v>
      </c>
      <c r="AD207" s="5">
        <v>0</v>
      </c>
      <c r="AE207" s="5">
        <v>0</v>
      </c>
      <c r="AF207" s="5">
        <v>0</v>
      </c>
      <c r="AG207" s="5">
        <v>0</v>
      </c>
      <c r="AH207" s="8"/>
    </row>
    <row r="208" spans="1:34" ht="15" customHeight="1" x14ac:dyDescent="0.25">
      <c r="A208" s="1" t="s">
        <v>215</v>
      </c>
      <c r="B208" s="3" t="s">
        <v>104</v>
      </c>
      <c r="C208" s="1" t="s">
        <v>161</v>
      </c>
      <c r="D208" s="1" t="s">
        <v>162</v>
      </c>
      <c r="E208" s="1" t="s">
        <v>216</v>
      </c>
      <c r="F208" s="3" t="s">
        <v>110</v>
      </c>
      <c r="G208" s="5">
        <v>6</v>
      </c>
      <c r="H208" s="5">
        <v>0</v>
      </c>
      <c r="I208" s="5">
        <v>0</v>
      </c>
      <c r="J208" s="5">
        <v>0</v>
      </c>
      <c r="K208" s="5">
        <v>0</v>
      </c>
      <c r="L208" s="5">
        <v>0</v>
      </c>
      <c r="M208" s="5">
        <v>0</v>
      </c>
      <c r="N208" s="5">
        <v>0</v>
      </c>
      <c r="O208" s="5">
        <v>0</v>
      </c>
      <c r="P208" s="5">
        <v>0</v>
      </c>
      <c r="Q208" s="5">
        <v>0</v>
      </c>
      <c r="R208" s="5">
        <v>0</v>
      </c>
      <c r="S208" s="5">
        <v>0</v>
      </c>
      <c r="T208" s="5">
        <v>0</v>
      </c>
      <c r="U208" s="5">
        <v>0</v>
      </c>
      <c r="V208" s="5">
        <v>0</v>
      </c>
      <c r="W208" s="5">
        <v>0</v>
      </c>
      <c r="X208" s="5">
        <v>4</v>
      </c>
      <c r="Y208" s="5">
        <v>0</v>
      </c>
      <c r="Z208" s="5">
        <v>0</v>
      </c>
      <c r="AA208" s="5">
        <v>0</v>
      </c>
      <c r="AB208" s="5">
        <v>0</v>
      </c>
      <c r="AC208" s="5">
        <v>0</v>
      </c>
      <c r="AD208" s="5">
        <v>0</v>
      </c>
      <c r="AE208" s="5">
        <v>0</v>
      </c>
      <c r="AF208" s="5">
        <v>2</v>
      </c>
      <c r="AG208" s="5">
        <v>0</v>
      </c>
      <c r="AH208" s="8"/>
    </row>
    <row r="209" spans="1:34" ht="15" customHeight="1" x14ac:dyDescent="0.25">
      <c r="A209" s="1" t="s">
        <v>217</v>
      </c>
      <c r="B209" s="3" t="s">
        <v>104</v>
      </c>
      <c r="C209" s="1" t="s">
        <v>161</v>
      </c>
      <c r="D209" s="1" t="s">
        <v>162</v>
      </c>
      <c r="E209" s="1" t="s">
        <v>216</v>
      </c>
      <c r="F209" s="3" t="s">
        <v>110</v>
      </c>
      <c r="G209" s="5">
        <v>13</v>
      </c>
      <c r="H209" s="5">
        <v>0</v>
      </c>
      <c r="I209" s="5">
        <v>0</v>
      </c>
      <c r="J209" s="5">
        <v>0</v>
      </c>
      <c r="K209" s="5">
        <v>0</v>
      </c>
      <c r="L209" s="5">
        <v>0</v>
      </c>
      <c r="M209" s="5">
        <v>0</v>
      </c>
      <c r="N209" s="5">
        <v>0</v>
      </c>
      <c r="O209" s="5">
        <v>0</v>
      </c>
      <c r="P209" s="5">
        <v>0</v>
      </c>
      <c r="Q209" s="5">
        <v>0</v>
      </c>
      <c r="R209" s="5">
        <v>0</v>
      </c>
      <c r="S209" s="5">
        <v>0</v>
      </c>
      <c r="T209" s="5">
        <v>0</v>
      </c>
      <c r="U209" s="5">
        <v>0</v>
      </c>
      <c r="V209" s="5">
        <v>0</v>
      </c>
      <c r="W209" s="5">
        <v>0</v>
      </c>
      <c r="X209" s="5">
        <v>12</v>
      </c>
      <c r="Y209" s="5">
        <v>0</v>
      </c>
      <c r="Z209" s="5">
        <v>0</v>
      </c>
      <c r="AA209" s="5">
        <v>0</v>
      </c>
      <c r="AB209" s="5">
        <v>0</v>
      </c>
      <c r="AC209" s="5">
        <v>0</v>
      </c>
      <c r="AD209" s="5">
        <v>0</v>
      </c>
      <c r="AE209" s="5">
        <v>0</v>
      </c>
      <c r="AF209" s="5">
        <v>1</v>
      </c>
      <c r="AG209" s="5">
        <v>0</v>
      </c>
      <c r="AH209" s="8"/>
    </row>
    <row r="210" spans="1:34" ht="15" customHeight="1" x14ac:dyDescent="0.25">
      <c r="A210" s="1" t="s">
        <v>218</v>
      </c>
      <c r="B210" s="3" t="s">
        <v>104</v>
      </c>
      <c r="C210" s="1" t="s">
        <v>161</v>
      </c>
      <c r="D210" s="1" t="s">
        <v>162</v>
      </c>
      <c r="E210" s="1" t="s">
        <v>216</v>
      </c>
      <c r="F210" s="3" t="s">
        <v>110</v>
      </c>
      <c r="G210" s="5">
        <v>5</v>
      </c>
      <c r="H210" s="5">
        <v>0</v>
      </c>
      <c r="I210" s="5">
        <v>0</v>
      </c>
      <c r="J210" s="5">
        <v>0</v>
      </c>
      <c r="K210" s="5">
        <v>0</v>
      </c>
      <c r="L210" s="5">
        <v>0</v>
      </c>
      <c r="M210" s="5">
        <v>0</v>
      </c>
      <c r="N210" s="5">
        <v>0</v>
      </c>
      <c r="O210" s="5">
        <v>0</v>
      </c>
      <c r="P210" s="5">
        <v>0</v>
      </c>
      <c r="Q210" s="5">
        <v>0</v>
      </c>
      <c r="R210" s="5">
        <v>0</v>
      </c>
      <c r="S210" s="5">
        <v>0</v>
      </c>
      <c r="T210" s="5">
        <v>0</v>
      </c>
      <c r="U210" s="5">
        <v>0</v>
      </c>
      <c r="V210" s="5">
        <v>0</v>
      </c>
      <c r="W210" s="5">
        <v>0</v>
      </c>
      <c r="X210" s="5">
        <v>2</v>
      </c>
      <c r="Y210" s="5">
        <v>0</v>
      </c>
      <c r="Z210" s="5">
        <v>0</v>
      </c>
      <c r="AA210" s="5">
        <v>0</v>
      </c>
      <c r="AB210" s="5">
        <v>0</v>
      </c>
      <c r="AC210" s="5">
        <v>0</v>
      </c>
      <c r="AD210" s="5">
        <v>0</v>
      </c>
      <c r="AE210" s="5">
        <v>0</v>
      </c>
      <c r="AF210" s="5">
        <v>3</v>
      </c>
      <c r="AG210" s="5">
        <v>0</v>
      </c>
      <c r="AH210" s="8"/>
    </row>
    <row r="211" spans="1:34" ht="15" customHeight="1" x14ac:dyDescent="0.25">
      <c r="A211" s="1" t="s">
        <v>219</v>
      </c>
      <c r="B211" s="3" t="s">
        <v>104</v>
      </c>
      <c r="C211" s="1" t="s">
        <v>161</v>
      </c>
      <c r="D211" s="1" t="s">
        <v>162</v>
      </c>
      <c r="E211" s="1" t="s">
        <v>216</v>
      </c>
      <c r="F211" s="3" t="s">
        <v>110</v>
      </c>
      <c r="G211" s="5">
        <v>5</v>
      </c>
      <c r="H211" s="5">
        <v>0</v>
      </c>
      <c r="I211" s="5">
        <v>0</v>
      </c>
      <c r="J211" s="5">
        <v>0</v>
      </c>
      <c r="K211" s="5">
        <v>0</v>
      </c>
      <c r="L211" s="5">
        <v>0</v>
      </c>
      <c r="M211" s="5">
        <v>0</v>
      </c>
      <c r="N211" s="5">
        <v>0</v>
      </c>
      <c r="O211" s="5">
        <v>0</v>
      </c>
      <c r="P211" s="5">
        <v>0</v>
      </c>
      <c r="Q211" s="5">
        <v>0</v>
      </c>
      <c r="R211" s="5">
        <v>0</v>
      </c>
      <c r="S211" s="5">
        <v>0</v>
      </c>
      <c r="T211" s="5">
        <v>0</v>
      </c>
      <c r="U211" s="5">
        <v>0</v>
      </c>
      <c r="V211" s="5">
        <v>0</v>
      </c>
      <c r="W211" s="5">
        <v>0</v>
      </c>
      <c r="X211" s="5">
        <v>0</v>
      </c>
      <c r="Y211" s="5">
        <v>0</v>
      </c>
      <c r="Z211" s="5">
        <v>0</v>
      </c>
      <c r="AA211" s="5">
        <v>0</v>
      </c>
      <c r="AB211" s="5">
        <v>0</v>
      </c>
      <c r="AC211" s="5">
        <v>0</v>
      </c>
      <c r="AD211" s="5">
        <v>0</v>
      </c>
      <c r="AE211" s="5">
        <v>0</v>
      </c>
      <c r="AF211" s="5">
        <v>5</v>
      </c>
      <c r="AG211" s="5">
        <v>0</v>
      </c>
      <c r="AH211" s="8"/>
    </row>
    <row r="212" spans="1:34" ht="15" customHeight="1" x14ac:dyDescent="0.25">
      <c r="A212" s="1" t="s">
        <v>220</v>
      </c>
      <c r="B212" s="3" t="s">
        <v>104</v>
      </c>
      <c r="C212" s="1" t="s">
        <v>161</v>
      </c>
      <c r="D212" s="1" t="s">
        <v>162</v>
      </c>
      <c r="E212" s="1" t="s">
        <v>216</v>
      </c>
      <c r="F212" s="3" t="s">
        <v>110</v>
      </c>
      <c r="G212" s="5">
        <v>1</v>
      </c>
      <c r="H212" s="5">
        <v>0</v>
      </c>
      <c r="I212" s="5">
        <v>0</v>
      </c>
      <c r="J212" s="5">
        <v>0</v>
      </c>
      <c r="K212" s="5">
        <v>0</v>
      </c>
      <c r="L212" s="5">
        <v>0</v>
      </c>
      <c r="M212" s="5">
        <v>0</v>
      </c>
      <c r="N212" s="5">
        <v>0</v>
      </c>
      <c r="O212" s="5">
        <v>0</v>
      </c>
      <c r="P212" s="5">
        <v>0</v>
      </c>
      <c r="Q212" s="5">
        <v>0</v>
      </c>
      <c r="R212" s="5">
        <v>0</v>
      </c>
      <c r="S212" s="5">
        <v>0</v>
      </c>
      <c r="T212" s="5">
        <v>0</v>
      </c>
      <c r="U212" s="5">
        <v>0</v>
      </c>
      <c r="V212" s="5">
        <v>0</v>
      </c>
      <c r="W212" s="5">
        <v>0</v>
      </c>
      <c r="X212" s="5">
        <v>0</v>
      </c>
      <c r="Y212" s="5">
        <v>0</v>
      </c>
      <c r="Z212" s="5">
        <v>0</v>
      </c>
      <c r="AA212" s="5">
        <v>0</v>
      </c>
      <c r="AB212" s="5">
        <v>0</v>
      </c>
      <c r="AC212" s="5">
        <v>0</v>
      </c>
      <c r="AD212" s="5">
        <v>0</v>
      </c>
      <c r="AE212" s="5">
        <v>0</v>
      </c>
      <c r="AF212" s="5">
        <v>1</v>
      </c>
      <c r="AG212" s="5">
        <v>0</v>
      </c>
      <c r="AH212" s="8"/>
    </row>
    <row r="213" spans="1:34" ht="15" customHeight="1" x14ac:dyDescent="0.25">
      <c r="A213" s="1" t="s">
        <v>221</v>
      </c>
      <c r="B213" s="3" t="s">
        <v>104</v>
      </c>
      <c r="C213" s="1" t="s">
        <v>161</v>
      </c>
      <c r="D213" s="1" t="s">
        <v>162</v>
      </c>
      <c r="E213" s="1" t="s">
        <v>222</v>
      </c>
      <c r="F213" s="3" t="s">
        <v>110</v>
      </c>
      <c r="G213" s="5">
        <v>14</v>
      </c>
      <c r="H213" s="5">
        <v>3</v>
      </c>
      <c r="I213" s="5">
        <v>2</v>
      </c>
      <c r="J213" s="5">
        <v>0</v>
      </c>
      <c r="K213" s="5">
        <v>0</v>
      </c>
      <c r="L213" s="5">
        <v>0</v>
      </c>
      <c r="M213" s="5">
        <v>0</v>
      </c>
      <c r="N213" s="5">
        <v>0</v>
      </c>
      <c r="O213" s="5">
        <v>0</v>
      </c>
      <c r="P213" s="5">
        <v>0</v>
      </c>
      <c r="Q213" s="5">
        <v>0</v>
      </c>
      <c r="R213" s="5">
        <v>0</v>
      </c>
      <c r="S213" s="5">
        <v>0</v>
      </c>
      <c r="T213" s="5">
        <v>0</v>
      </c>
      <c r="U213" s="5">
        <v>3</v>
      </c>
      <c r="V213" s="5">
        <v>0</v>
      </c>
      <c r="W213" s="5">
        <v>0</v>
      </c>
      <c r="X213" s="5">
        <v>0</v>
      </c>
      <c r="Y213" s="5">
        <v>0</v>
      </c>
      <c r="Z213" s="5">
        <v>1</v>
      </c>
      <c r="AA213" s="5">
        <v>0</v>
      </c>
      <c r="AB213" s="5">
        <v>1</v>
      </c>
      <c r="AC213" s="5">
        <v>0</v>
      </c>
      <c r="AD213" s="5">
        <v>0</v>
      </c>
      <c r="AE213" s="5">
        <v>0</v>
      </c>
      <c r="AF213" s="5">
        <v>4</v>
      </c>
      <c r="AG213" s="5">
        <v>0</v>
      </c>
      <c r="AH213" s="8"/>
    </row>
    <row r="214" spans="1:34" ht="15" customHeight="1" x14ac:dyDescent="0.25">
      <c r="A214" s="1" t="s">
        <v>225</v>
      </c>
      <c r="B214" s="3" t="s">
        <v>104</v>
      </c>
      <c r="C214" s="1" t="s">
        <v>161</v>
      </c>
      <c r="D214" s="1" t="s">
        <v>162</v>
      </c>
      <c r="E214" s="1" t="s">
        <v>222</v>
      </c>
      <c r="F214" s="3" t="s">
        <v>110</v>
      </c>
      <c r="G214" s="5">
        <v>1</v>
      </c>
      <c r="H214" s="5">
        <v>1</v>
      </c>
      <c r="I214" s="5">
        <v>0</v>
      </c>
      <c r="J214" s="5">
        <v>0</v>
      </c>
      <c r="K214" s="5">
        <v>0</v>
      </c>
      <c r="L214" s="5">
        <v>0</v>
      </c>
      <c r="M214" s="5">
        <v>0</v>
      </c>
      <c r="N214" s="5">
        <v>0</v>
      </c>
      <c r="O214" s="5">
        <v>0</v>
      </c>
      <c r="P214" s="5">
        <v>0</v>
      </c>
      <c r="Q214" s="5">
        <v>0</v>
      </c>
      <c r="R214" s="5">
        <v>0</v>
      </c>
      <c r="S214" s="5">
        <v>0</v>
      </c>
      <c r="T214" s="5">
        <v>0</v>
      </c>
      <c r="U214" s="5">
        <v>0</v>
      </c>
      <c r="V214" s="5">
        <v>0</v>
      </c>
      <c r="W214" s="5">
        <v>0</v>
      </c>
      <c r="X214" s="5">
        <v>0</v>
      </c>
      <c r="Y214" s="5">
        <v>0</v>
      </c>
      <c r="Z214" s="5">
        <v>0</v>
      </c>
      <c r="AA214" s="5">
        <v>0</v>
      </c>
      <c r="AB214" s="5">
        <v>0</v>
      </c>
      <c r="AC214" s="5">
        <v>0</v>
      </c>
      <c r="AD214" s="5">
        <v>0</v>
      </c>
      <c r="AE214" s="5">
        <v>0</v>
      </c>
      <c r="AF214" s="5">
        <v>0</v>
      </c>
      <c r="AG214" s="5">
        <v>0</v>
      </c>
      <c r="AH214" s="8"/>
    </row>
    <row r="215" spans="1:34" ht="15" customHeight="1" x14ac:dyDescent="0.25">
      <c r="A215" s="1" t="s">
        <v>228</v>
      </c>
      <c r="B215" s="3" t="s">
        <v>104</v>
      </c>
      <c r="C215" s="1" t="s">
        <v>161</v>
      </c>
      <c r="D215" s="1" t="s">
        <v>162</v>
      </c>
      <c r="E215" s="1" t="s">
        <v>229</v>
      </c>
      <c r="F215" s="3" t="s">
        <v>110</v>
      </c>
      <c r="G215" s="5">
        <v>4</v>
      </c>
      <c r="H215" s="5">
        <v>0</v>
      </c>
      <c r="I215" s="5">
        <v>0</v>
      </c>
      <c r="J215" s="5">
        <v>0</v>
      </c>
      <c r="K215" s="5">
        <v>0</v>
      </c>
      <c r="L215" s="5">
        <v>0</v>
      </c>
      <c r="M215" s="5">
        <v>0</v>
      </c>
      <c r="N215" s="5">
        <v>0</v>
      </c>
      <c r="O215" s="5">
        <v>0</v>
      </c>
      <c r="P215" s="5">
        <v>0</v>
      </c>
      <c r="Q215" s="5">
        <v>0</v>
      </c>
      <c r="R215" s="5">
        <v>0</v>
      </c>
      <c r="S215" s="5">
        <v>0</v>
      </c>
      <c r="T215" s="5">
        <v>0</v>
      </c>
      <c r="U215" s="5">
        <v>0</v>
      </c>
      <c r="V215" s="5">
        <v>0</v>
      </c>
      <c r="W215" s="5">
        <v>0</v>
      </c>
      <c r="X215" s="5">
        <v>0</v>
      </c>
      <c r="Y215" s="5">
        <v>0</v>
      </c>
      <c r="Z215" s="5">
        <v>0</v>
      </c>
      <c r="AA215" s="5">
        <v>0</v>
      </c>
      <c r="AB215" s="5">
        <v>4</v>
      </c>
      <c r="AC215" s="5">
        <v>0</v>
      </c>
      <c r="AD215" s="5">
        <v>0</v>
      </c>
      <c r="AE215" s="5">
        <v>0</v>
      </c>
      <c r="AF215" s="5">
        <v>0</v>
      </c>
      <c r="AG215" s="5">
        <v>0</v>
      </c>
      <c r="AH215" s="8"/>
    </row>
    <row r="216" spans="1:34" ht="15" customHeight="1" x14ac:dyDescent="0.25">
      <c r="A216" s="1" t="s">
        <v>232</v>
      </c>
      <c r="B216" s="3" t="s">
        <v>104</v>
      </c>
      <c r="C216" s="1" t="s">
        <v>161</v>
      </c>
      <c r="D216" s="1" t="s">
        <v>162</v>
      </c>
      <c r="E216" s="1" t="s">
        <v>229</v>
      </c>
      <c r="F216" s="3" t="s">
        <v>110</v>
      </c>
      <c r="G216" s="5">
        <v>2</v>
      </c>
      <c r="H216" s="5">
        <v>0</v>
      </c>
      <c r="I216" s="5">
        <v>0</v>
      </c>
      <c r="J216" s="5">
        <v>0</v>
      </c>
      <c r="K216" s="5">
        <v>0</v>
      </c>
      <c r="L216" s="5">
        <v>0</v>
      </c>
      <c r="M216" s="5">
        <v>0</v>
      </c>
      <c r="N216" s="5">
        <v>0</v>
      </c>
      <c r="O216" s="5">
        <v>0</v>
      </c>
      <c r="P216" s="5">
        <v>0</v>
      </c>
      <c r="Q216" s="5">
        <v>0</v>
      </c>
      <c r="R216" s="5">
        <v>0</v>
      </c>
      <c r="S216" s="5">
        <v>0</v>
      </c>
      <c r="T216" s="5">
        <v>0</v>
      </c>
      <c r="U216" s="5">
        <v>1</v>
      </c>
      <c r="V216" s="5">
        <v>0</v>
      </c>
      <c r="W216" s="5">
        <v>0</v>
      </c>
      <c r="X216" s="5">
        <v>0</v>
      </c>
      <c r="Y216" s="5">
        <v>0</v>
      </c>
      <c r="Z216" s="5">
        <v>0</v>
      </c>
      <c r="AA216" s="5">
        <v>0</v>
      </c>
      <c r="AB216" s="5">
        <v>1</v>
      </c>
      <c r="AC216" s="5">
        <v>0</v>
      </c>
      <c r="AD216" s="5">
        <v>0</v>
      </c>
      <c r="AE216" s="5">
        <v>0</v>
      </c>
      <c r="AF216" s="5">
        <v>0</v>
      </c>
      <c r="AG216" s="5">
        <v>0</v>
      </c>
      <c r="AH216" s="8"/>
    </row>
    <row r="217" spans="1:34" ht="15" customHeight="1" x14ac:dyDescent="0.25">
      <c r="A217" s="1" t="s">
        <v>235</v>
      </c>
      <c r="B217" s="3" t="s">
        <v>104</v>
      </c>
      <c r="C217" s="1" t="s">
        <v>161</v>
      </c>
      <c r="D217" s="1" t="s">
        <v>162</v>
      </c>
      <c r="E217" s="1" t="s">
        <v>236</v>
      </c>
      <c r="F217" s="3" t="s">
        <v>110</v>
      </c>
      <c r="G217" s="5">
        <v>35</v>
      </c>
      <c r="H217" s="5">
        <v>0</v>
      </c>
      <c r="I217" s="5">
        <v>3</v>
      </c>
      <c r="J217" s="5">
        <v>0</v>
      </c>
      <c r="K217" s="5">
        <v>0</v>
      </c>
      <c r="L217" s="5">
        <v>0</v>
      </c>
      <c r="M217" s="5">
        <v>1</v>
      </c>
      <c r="N217" s="5">
        <v>0</v>
      </c>
      <c r="O217" s="5">
        <v>0</v>
      </c>
      <c r="P217" s="5">
        <v>0</v>
      </c>
      <c r="Q217" s="5">
        <v>0</v>
      </c>
      <c r="R217" s="5">
        <v>0</v>
      </c>
      <c r="S217" s="5">
        <v>2</v>
      </c>
      <c r="T217" s="5">
        <v>2</v>
      </c>
      <c r="U217" s="5">
        <v>0</v>
      </c>
      <c r="V217" s="5">
        <v>1</v>
      </c>
      <c r="W217" s="5">
        <v>0</v>
      </c>
      <c r="X217" s="5">
        <v>0</v>
      </c>
      <c r="Y217" s="5">
        <v>7</v>
      </c>
      <c r="Z217" s="5">
        <v>9</v>
      </c>
      <c r="AA217" s="5">
        <v>0</v>
      </c>
      <c r="AB217" s="5">
        <v>0</v>
      </c>
      <c r="AC217" s="5">
        <v>10</v>
      </c>
      <c r="AD217" s="5">
        <v>0</v>
      </c>
      <c r="AE217" s="5">
        <v>0</v>
      </c>
      <c r="AF217" s="5">
        <v>0</v>
      </c>
      <c r="AG217" s="5">
        <v>0</v>
      </c>
      <c r="AH217" s="8"/>
    </row>
    <row r="218" spans="1:34" ht="15" customHeight="1" x14ac:dyDescent="0.25">
      <c r="A218" s="1" t="s">
        <v>238</v>
      </c>
      <c r="B218" s="3" t="s">
        <v>104</v>
      </c>
      <c r="C218" s="1" t="s">
        <v>161</v>
      </c>
      <c r="D218" s="1" t="s">
        <v>162</v>
      </c>
      <c r="E218" s="1" t="s">
        <v>239</v>
      </c>
      <c r="F218" s="3" t="s">
        <v>110</v>
      </c>
      <c r="G218" s="5">
        <v>0</v>
      </c>
      <c r="H218" s="5">
        <v>0</v>
      </c>
      <c r="I218" s="5">
        <v>0</v>
      </c>
      <c r="J218" s="5">
        <v>0</v>
      </c>
      <c r="K218" s="5">
        <v>0</v>
      </c>
      <c r="L218" s="5">
        <v>0</v>
      </c>
      <c r="M218" s="5">
        <v>0</v>
      </c>
      <c r="N218" s="5">
        <v>0</v>
      </c>
      <c r="O218" s="5">
        <v>0</v>
      </c>
      <c r="P218" s="5">
        <v>0</v>
      </c>
      <c r="Q218" s="5">
        <v>0</v>
      </c>
      <c r="R218" s="5">
        <v>0</v>
      </c>
      <c r="S218" s="5">
        <v>0</v>
      </c>
      <c r="T218" s="5">
        <v>0</v>
      </c>
      <c r="U218" s="5">
        <v>0</v>
      </c>
      <c r="V218" s="5">
        <v>0</v>
      </c>
      <c r="W218" s="5">
        <v>0</v>
      </c>
      <c r="X218" s="5">
        <v>0</v>
      </c>
      <c r="Y218" s="5">
        <v>0</v>
      </c>
      <c r="Z218" s="5">
        <v>0</v>
      </c>
      <c r="AA218" s="5">
        <v>0</v>
      </c>
      <c r="AB218" s="5">
        <v>0</v>
      </c>
      <c r="AC218" s="5">
        <v>0</v>
      </c>
      <c r="AD218" s="5">
        <v>0</v>
      </c>
      <c r="AE218" s="5">
        <v>0</v>
      </c>
      <c r="AF218" s="5">
        <v>0</v>
      </c>
      <c r="AG218" s="5">
        <v>0</v>
      </c>
      <c r="AH218" s="8"/>
    </row>
    <row r="219" spans="1:34" x14ac:dyDescent="0.25"/>
    <row r="220" spans="1:34" ht="15" customHeight="1" x14ac:dyDescent="0.25">
      <c r="A220" s="2" t="s">
        <v>372</v>
      </c>
      <c r="B220"/>
      <c r="C220"/>
      <c r="D220"/>
      <c r="E220"/>
      <c r="F220"/>
      <c r="G220"/>
      <c r="H220"/>
      <c r="I220"/>
      <c r="J220"/>
      <c r="K220"/>
      <c r="L220"/>
      <c r="M220"/>
      <c r="N220"/>
      <c r="O220"/>
      <c r="P220"/>
      <c r="Q220"/>
      <c r="R220"/>
      <c r="S220"/>
      <c r="T220"/>
      <c r="U220"/>
      <c r="V220"/>
      <c r="W220"/>
      <c r="X220"/>
      <c r="Y220"/>
      <c r="Z220"/>
      <c r="AA220"/>
      <c r="AB220"/>
      <c r="AC220"/>
      <c r="AD220"/>
      <c r="AE220"/>
      <c r="AF220"/>
      <c r="AG220"/>
      <c r="AH220"/>
    </row>
    <row r="221" spans="1:34" ht="15" customHeight="1" x14ac:dyDescent="0.25">
      <c r="A221" s="2" t="s">
        <v>157</v>
      </c>
      <c r="B221" s="2" t="s">
        <v>98</v>
      </c>
      <c r="C221" s="2" t="s">
        <v>158</v>
      </c>
      <c r="D221" s="2" t="s">
        <v>159</v>
      </c>
      <c r="E221" s="2" t="s">
        <v>160</v>
      </c>
      <c r="F221" s="2" t="s">
        <v>99</v>
      </c>
      <c r="G221" s="4" t="s">
        <v>117</v>
      </c>
      <c r="H221" s="4" t="s">
        <v>118</v>
      </c>
      <c r="I221" s="4" t="s">
        <v>119</v>
      </c>
      <c r="J221" s="4" t="s">
        <v>120</v>
      </c>
      <c r="K221" s="4" t="s">
        <v>121</v>
      </c>
      <c r="L221" s="4" t="s">
        <v>122</v>
      </c>
      <c r="M221" s="4" t="s">
        <v>123</v>
      </c>
      <c r="N221" s="4" t="s">
        <v>124</v>
      </c>
      <c r="O221" s="4" t="s">
        <v>125</v>
      </c>
      <c r="P221" s="4" t="s">
        <v>126</v>
      </c>
      <c r="Q221" s="4" t="s">
        <v>127</v>
      </c>
      <c r="R221" s="4" t="s">
        <v>128</v>
      </c>
      <c r="S221" s="4" t="s">
        <v>129</v>
      </c>
      <c r="T221" s="4" t="s">
        <v>130</v>
      </c>
      <c r="U221" s="4" t="s">
        <v>131</v>
      </c>
      <c r="V221" s="4" t="s">
        <v>132</v>
      </c>
      <c r="W221" s="4" t="s">
        <v>133</v>
      </c>
      <c r="X221" s="4" t="s">
        <v>134</v>
      </c>
      <c r="Y221" s="4" t="s">
        <v>135</v>
      </c>
      <c r="Z221" s="4" t="s">
        <v>136</v>
      </c>
      <c r="AA221" s="4" t="s">
        <v>137</v>
      </c>
      <c r="AB221" s="4" t="s">
        <v>138</v>
      </c>
      <c r="AC221" s="4" t="s">
        <v>139</v>
      </c>
      <c r="AD221" s="4" t="s">
        <v>140</v>
      </c>
      <c r="AE221" s="4" t="s">
        <v>141</v>
      </c>
      <c r="AF221" s="4" t="s">
        <v>142</v>
      </c>
      <c r="AG221" s="4" t="s">
        <v>143</v>
      </c>
      <c r="AH221"/>
    </row>
    <row r="222" spans="1:34" ht="15" customHeight="1" x14ac:dyDescent="0.25">
      <c r="A222" s="1" t="s">
        <v>209</v>
      </c>
      <c r="B222" s="3" t="s">
        <v>104</v>
      </c>
      <c r="C222" s="1" t="s">
        <v>161</v>
      </c>
      <c r="D222" s="1" t="s">
        <v>162</v>
      </c>
      <c r="E222" s="1" t="s">
        <v>210</v>
      </c>
      <c r="F222" s="3" t="s">
        <v>373</v>
      </c>
      <c r="G222" s="5">
        <v>115758</v>
      </c>
      <c r="H222" s="5">
        <v>0</v>
      </c>
      <c r="I222" s="5">
        <v>87362</v>
      </c>
      <c r="J222" s="5">
        <v>0</v>
      </c>
      <c r="K222" s="5">
        <v>0</v>
      </c>
      <c r="L222" s="5">
        <v>0</v>
      </c>
      <c r="M222" s="5">
        <v>0</v>
      </c>
      <c r="N222" s="5">
        <v>0</v>
      </c>
      <c r="O222" s="5">
        <v>0</v>
      </c>
      <c r="P222" s="5">
        <v>0</v>
      </c>
      <c r="Q222" s="5">
        <v>7105</v>
      </c>
      <c r="R222" s="5">
        <v>0</v>
      </c>
      <c r="S222" s="5">
        <v>0</v>
      </c>
      <c r="T222" s="5">
        <v>0</v>
      </c>
      <c r="U222" s="5">
        <v>0</v>
      </c>
      <c r="V222" s="5">
        <v>0</v>
      </c>
      <c r="W222" s="5">
        <v>0</v>
      </c>
      <c r="X222" s="5">
        <v>0</v>
      </c>
      <c r="Y222" s="5">
        <v>0</v>
      </c>
      <c r="Z222" s="5">
        <v>0</v>
      </c>
      <c r="AA222" s="5">
        <v>5194</v>
      </c>
      <c r="AB222" s="5">
        <v>0</v>
      </c>
      <c r="AC222" s="5">
        <v>0</v>
      </c>
      <c r="AD222" s="5">
        <v>15127</v>
      </c>
      <c r="AE222" s="5">
        <v>0</v>
      </c>
      <c r="AF222" s="5">
        <v>162</v>
      </c>
      <c r="AG222" s="5">
        <v>808</v>
      </c>
      <c r="AH222" s="8"/>
    </row>
    <row r="223" spans="1:34" ht="15" customHeight="1" x14ac:dyDescent="0.25">
      <c r="A223" s="1" t="s">
        <v>211</v>
      </c>
      <c r="B223" s="3" t="s">
        <v>104</v>
      </c>
      <c r="C223" s="1" t="s">
        <v>161</v>
      </c>
      <c r="D223" s="1" t="s">
        <v>162</v>
      </c>
      <c r="E223" s="1" t="s">
        <v>210</v>
      </c>
      <c r="F223" s="3" t="s">
        <v>373</v>
      </c>
      <c r="G223" s="5">
        <v>101538</v>
      </c>
      <c r="H223" s="5">
        <v>0</v>
      </c>
      <c r="I223" s="5">
        <v>65747</v>
      </c>
      <c r="J223" s="5">
        <v>0</v>
      </c>
      <c r="K223" s="5">
        <v>0</v>
      </c>
      <c r="L223" s="5">
        <v>0</v>
      </c>
      <c r="M223" s="5">
        <v>0</v>
      </c>
      <c r="N223" s="5">
        <v>0</v>
      </c>
      <c r="O223" s="5">
        <v>0</v>
      </c>
      <c r="P223" s="5">
        <v>0</v>
      </c>
      <c r="Q223" s="5">
        <v>5099</v>
      </c>
      <c r="R223" s="5">
        <v>0</v>
      </c>
      <c r="S223" s="5">
        <v>0</v>
      </c>
      <c r="T223" s="5">
        <v>0</v>
      </c>
      <c r="U223" s="5">
        <v>2095</v>
      </c>
      <c r="V223" s="5">
        <v>0</v>
      </c>
      <c r="W223" s="5">
        <v>0</v>
      </c>
      <c r="X223" s="5">
        <v>0</v>
      </c>
      <c r="Y223" s="5">
        <v>0</v>
      </c>
      <c r="Z223" s="5">
        <v>0</v>
      </c>
      <c r="AA223" s="5">
        <v>3828</v>
      </c>
      <c r="AB223" s="5">
        <v>0</v>
      </c>
      <c r="AC223" s="5">
        <v>0</v>
      </c>
      <c r="AD223" s="5">
        <v>17833</v>
      </c>
      <c r="AE223" s="5">
        <v>1715</v>
      </c>
      <c r="AF223" s="5">
        <v>4767</v>
      </c>
      <c r="AG223" s="5">
        <v>454</v>
      </c>
      <c r="AH223" s="8"/>
    </row>
    <row r="224" spans="1:34" ht="15" customHeight="1" x14ac:dyDescent="0.25">
      <c r="A224" s="1" t="s">
        <v>212</v>
      </c>
      <c r="B224" s="3" t="s">
        <v>104</v>
      </c>
      <c r="C224" s="1" t="s">
        <v>161</v>
      </c>
      <c r="D224" s="1" t="s">
        <v>162</v>
      </c>
      <c r="E224" s="1" t="s">
        <v>210</v>
      </c>
      <c r="F224" s="3" t="s">
        <v>373</v>
      </c>
      <c r="G224" s="5">
        <v>100753</v>
      </c>
      <c r="H224" s="5">
        <v>0</v>
      </c>
      <c r="I224" s="5">
        <v>69389</v>
      </c>
      <c r="J224" s="5">
        <v>0</v>
      </c>
      <c r="K224" s="5">
        <v>0</v>
      </c>
      <c r="L224" s="5">
        <v>0</v>
      </c>
      <c r="M224" s="5">
        <v>0</v>
      </c>
      <c r="N224" s="5">
        <v>0</v>
      </c>
      <c r="O224" s="5">
        <v>0</v>
      </c>
      <c r="P224" s="5">
        <v>0</v>
      </c>
      <c r="Q224" s="5">
        <v>5412</v>
      </c>
      <c r="R224" s="5">
        <v>0</v>
      </c>
      <c r="S224" s="5">
        <v>0</v>
      </c>
      <c r="T224" s="5">
        <v>0</v>
      </c>
      <c r="U224" s="5">
        <v>515</v>
      </c>
      <c r="V224" s="5">
        <v>0</v>
      </c>
      <c r="W224" s="5">
        <v>0</v>
      </c>
      <c r="X224" s="5">
        <v>0</v>
      </c>
      <c r="Y224" s="5">
        <v>0</v>
      </c>
      <c r="Z224" s="5">
        <v>0</v>
      </c>
      <c r="AA224" s="5">
        <v>2184</v>
      </c>
      <c r="AB224" s="5">
        <v>0</v>
      </c>
      <c r="AC224" s="5">
        <v>0</v>
      </c>
      <c r="AD224" s="5">
        <v>22315</v>
      </c>
      <c r="AE224" s="5">
        <v>663</v>
      </c>
      <c r="AF224" s="5">
        <v>0</v>
      </c>
      <c r="AG224" s="5">
        <v>275</v>
      </c>
      <c r="AH224" s="8"/>
    </row>
    <row r="225" spans="1:34" ht="15" customHeight="1" x14ac:dyDescent="0.25">
      <c r="A225" s="1" t="s">
        <v>213</v>
      </c>
      <c r="B225" s="3" t="s">
        <v>104</v>
      </c>
      <c r="C225" s="1" t="s">
        <v>161</v>
      </c>
      <c r="D225" s="1" t="s">
        <v>162</v>
      </c>
      <c r="E225" s="1" t="s">
        <v>210</v>
      </c>
      <c r="F225" s="3" t="s">
        <v>373</v>
      </c>
      <c r="G225" s="5">
        <v>48128</v>
      </c>
      <c r="H225" s="5">
        <v>0</v>
      </c>
      <c r="I225" s="5">
        <v>31327</v>
      </c>
      <c r="J225" s="5">
        <v>0</v>
      </c>
      <c r="K225" s="5">
        <v>0</v>
      </c>
      <c r="L225" s="5">
        <v>0</v>
      </c>
      <c r="M225" s="5">
        <v>0</v>
      </c>
      <c r="N225" s="5">
        <v>0</v>
      </c>
      <c r="O225" s="5">
        <v>0</v>
      </c>
      <c r="P225" s="5">
        <v>0</v>
      </c>
      <c r="Q225" s="5">
        <v>4430</v>
      </c>
      <c r="R225" s="5">
        <v>0</v>
      </c>
      <c r="S225" s="5">
        <v>0</v>
      </c>
      <c r="T225" s="5">
        <v>0</v>
      </c>
      <c r="U225" s="5">
        <v>705</v>
      </c>
      <c r="V225" s="5">
        <v>0</v>
      </c>
      <c r="W225" s="5">
        <v>0</v>
      </c>
      <c r="X225" s="5">
        <v>0</v>
      </c>
      <c r="Y225" s="5">
        <v>0</v>
      </c>
      <c r="Z225" s="5">
        <v>0</v>
      </c>
      <c r="AA225" s="5">
        <v>1447</v>
      </c>
      <c r="AB225" s="5">
        <v>0</v>
      </c>
      <c r="AC225" s="5">
        <v>0</v>
      </c>
      <c r="AD225" s="5">
        <v>9674</v>
      </c>
      <c r="AE225" s="5">
        <v>303</v>
      </c>
      <c r="AF225" s="5">
        <v>0</v>
      </c>
      <c r="AG225" s="5">
        <v>242</v>
      </c>
      <c r="AH225" s="8"/>
    </row>
    <row r="226" spans="1:34" ht="15" customHeight="1" x14ac:dyDescent="0.25">
      <c r="A226" s="1" t="s">
        <v>214</v>
      </c>
      <c r="B226" s="3" t="s">
        <v>104</v>
      </c>
      <c r="C226" s="1" t="s">
        <v>161</v>
      </c>
      <c r="D226" s="1" t="s">
        <v>162</v>
      </c>
      <c r="E226" s="1" t="s">
        <v>210</v>
      </c>
      <c r="F226" s="3" t="s">
        <v>373</v>
      </c>
      <c r="G226" s="5">
        <v>417</v>
      </c>
      <c r="H226" s="5">
        <v>0</v>
      </c>
      <c r="I226" s="5">
        <v>108</v>
      </c>
      <c r="J226" s="5">
        <v>0</v>
      </c>
      <c r="K226" s="5">
        <v>0</v>
      </c>
      <c r="L226" s="5">
        <v>0</v>
      </c>
      <c r="M226" s="5">
        <v>0</v>
      </c>
      <c r="N226" s="5">
        <v>0</v>
      </c>
      <c r="O226" s="5">
        <v>0</v>
      </c>
      <c r="P226" s="5">
        <v>0</v>
      </c>
      <c r="Q226" s="5">
        <v>0</v>
      </c>
      <c r="R226" s="5">
        <v>0</v>
      </c>
      <c r="S226" s="5">
        <v>0</v>
      </c>
      <c r="T226" s="5">
        <v>0</v>
      </c>
      <c r="U226" s="5">
        <v>0</v>
      </c>
      <c r="V226" s="5">
        <v>0</v>
      </c>
      <c r="W226" s="5">
        <v>0</v>
      </c>
      <c r="X226" s="5">
        <v>0</v>
      </c>
      <c r="Y226" s="5">
        <v>0</v>
      </c>
      <c r="Z226" s="5">
        <v>0</v>
      </c>
      <c r="AA226" s="5">
        <v>0</v>
      </c>
      <c r="AB226" s="5">
        <v>0</v>
      </c>
      <c r="AC226" s="5">
        <v>0</v>
      </c>
      <c r="AD226" s="5">
        <v>309</v>
      </c>
      <c r="AE226" s="5">
        <v>0</v>
      </c>
      <c r="AF226" s="5">
        <v>0</v>
      </c>
      <c r="AG226" s="5">
        <v>0</v>
      </c>
      <c r="AH226" s="8"/>
    </row>
    <row r="227" spans="1:34" ht="15" customHeight="1" x14ac:dyDescent="0.25">
      <c r="A227" s="1" t="s">
        <v>215</v>
      </c>
      <c r="B227" s="3" t="s">
        <v>104</v>
      </c>
      <c r="C227" s="1" t="s">
        <v>161</v>
      </c>
      <c r="D227" s="1" t="s">
        <v>162</v>
      </c>
      <c r="E227" s="1" t="s">
        <v>216</v>
      </c>
      <c r="F227" s="3" t="s">
        <v>373</v>
      </c>
      <c r="G227" s="5">
        <v>37525</v>
      </c>
      <c r="H227" s="5">
        <v>0</v>
      </c>
      <c r="I227" s="5">
        <v>0</v>
      </c>
      <c r="J227" s="5">
        <v>0</v>
      </c>
      <c r="K227" s="5">
        <v>0</v>
      </c>
      <c r="L227" s="5">
        <v>0</v>
      </c>
      <c r="M227" s="5">
        <v>0</v>
      </c>
      <c r="N227" s="5">
        <v>0</v>
      </c>
      <c r="O227" s="5">
        <v>0</v>
      </c>
      <c r="P227" s="5">
        <v>0</v>
      </c>
      <c r="Q227" s="5">
        <v>0</v>
      </c>
      <c r="R227" s="5">
        <v>0</v>
      </c>
      <c r="S227" s="5">
        <v>0</v>
      </c>
      <c r="T227" s="5">
        <v>0</v>
      </c>
      <c r="U227" s="5">
        <v>0</v>
      </c>
      <c r="V227" s="5">
        <v>0</v>
      </c>
      <c r="W227" s="5">
        <v>0</v>
      </c>
      <c r="X227" s="5">
        <v>23398</v>
      </c>
      <c r="Y227" s="5">
        <v>0</v>
      </c>
      <c r="Z227" s="5">
        <v>0</v>
      </c>
      <c r="AA227" s="5">
        <v>0</v>
      </c>
      <c r="AB227" s="5">
        <v>0</v>
      </c>
      <c r="AC227" s="5">
        <v>0</v>
      </c>
      <c r="AD227" s="5">
        <v>0</v>
      </c>
      <c r="AE227" s="5">
        <v>0</v>
      </c>
      <c r="AF227" s="5">
        <v>14127</v>
      </c>
      <c r="AG227" s="5">
        <v>0</v>
      </c>
      <c r="AH227" s="8"/>
    </row>
    <row r="228" spans="1:34" ht="15" customHeight="1" x14ac:dyDescent="0.25">
      <c r="A228" s="1" t="s">
        <v>217</v>
      </c>
      <c r="B228" s="3" t="s">
        <v>104</v>
      </c>
      <c r="C228" s="1" t="s">
        <v>161</v>
      </c>
      <c r="D228" s="1" t="s">
        <v>162</v>
      </c>
      <c r="E228" s="1" t="s">
        <v>216</v>
      </c>
      <c r="F228" s="3" t="s">
        <v>373</v>
      </c>
      <c r="G228" s="5">
        <v>40861</v>
      </c>
      <c r="H228" s="5">
        <v>0</v>
      </c>
      <c r="I228" s="5">
        <v>0</v>
      </c>
      <c r="J228" s="5">
        <v>0</v>
      </c>
      <c r="K228" s="5">
        <v>0</v>
      </c>
      <c r="L228" s="5">
        <v>0</v>
      </c>
      <c r="M228" s="5">
        <v>0</v>
      </c>
      <c r="N228" s="5">
        <v>0</v>
      </c>
      <c r="O228" s="5">
        <v>0</v>
      </c>
      <c r="P228" s="5">
        <v>0</v>
      </c>
      <c r="Q228" s="5">
        <v>0</v>
      </c>
      <c r="R228" s="5">
        <v>0</v>
      </c>
      <c r="S228" s="5">
        <v>0</v>
      </c>
      <c r="T228" s="5">
        <v>0</v>
      </c>
      <c r="U228" s="5">
        <v>0</v>
      </c>
      <c r="V228" s="5">
        <v>0</v>
      </c>
      <c r="W228" s="5">
        <v>0</v>
      </c>
      <c r="X228" s="5">
        <v>32685</v>
      </c>
      <c r="Y228" s="5">
        <v>0</v>
      </c>
      <c r="Z228" s="5">
        <v>0</v>
      </c>
      <c r="AA228" s="5">
        <v>0</v>
      </c>
      <c r="AB228" s="5">
        <v>0</v>
      </c>
      <c r="AC228" s="5">
        <v>0</v>
      </c>
      <c r="AD228" s="5">
        <v>0</v>
      </c>
      <c r="AE228" s="5">
        <v>0</v>
      </c>
      <c r="AF228" s="5">
        <v>8176</v>
      </c>
      <c r="AG228" s="5">
        <v>0</v>
      </c>
      <c r="AH228" s="8"/>
    </row>
    <row r="229" spans="1:34" ht="15" customHeight="1" x14ac:dyDescent="0.25">
      <c r="A229" s="1" t="s">
        <v>218</v>
      </c>
      <c r="B229" s="3" t="s">
        <v>104</v>
      </c>
      <c r="C229" s="1" t="s">
        <v>161</v>
      </c>
      <c r="D229" s="1" t="s">
        <v>162</v>
      </c>
      <c r="E229" s="1" t="s">
        <v>216</v>
      </c>
      <c r="F229" s="3" t="s">
        <v>373</v>
      </c>
      <c r="G229" s="5">
        <v>50337</v>
      </c>
      <c r="H229" s="5">
        <v>0</v>
      </c>
      <c r="I229" s="5">
        <v>0</v>
      </c>
      <c r="J229" s="5">
        <v>0</v>
      </c>
      <c r="K229" s="5">
        <v>0</v>
      </c>
      <c r="L229" s="5">
        <v>0</v>
      </c>
      <c r="M229" s="5">
        <v>0</v>
      </c>
      <c r="N229" s="5">
        <v>0</v>
      </c>
      <c r="O229" s="5">
        <v>0</v>
      </c>
      <c r="P229" s="5">
        <v>0</v>
      </c>
      <c r="Q229" s="5">
        <v>0</v>
      </c>
      <c r="R229" s="5">
        <v>0</v>
      </c>
      <c r="S229" s="5">
        <v>0</v>
      </c>
      <c r="T229" s="5">
        <v>0</v>
      </c>
      <c r="U229" s="5">
        <v>0</v>
      </c>
      <c r="V229" s="5">
        <v>0</v>
      </c>
      <c r="W229" s="5">
        <v>0</v>
      </c>
      <c r="X229" s="5">
        <v>13821</v>
      </c>
      <c r="Y229" s="5">
        <v>0</v>
      </c>
      <c r="Z229" s="5">
        <v>0</v>
      </c>
      <c r="AA229" s="5">
        <v>0</v>
      </c>
      <c r="AB229" s="5">
        <v>0</v>
      </c>
      <c r="AC229" s="5">
        <v>0</v>
      </c>
      <c r="AD229" s="5">
        <v>0</v>
      </c>
      <c r="AE229" s="5">
        <v>0</v>
      </c>
      <c r="AF229" s="5">
        <v>36516</v>
      </c>
      <c r="AG229" s="5">
        <v>0</v>
      </c>
      <c r="AH229" s="8"/>
    </row>
    <row r="230" spans="1:34" ht="15" customHeight="1" x14ac:dyDescent="0.25">
      <c r="A230" s="1" t="s">
        <v>219</v>
      </c>
      <c r="B230" s="3" t="s">
        <v>104</v>
      </c>
      <c r="C230" s="1" t="s">
        <v>161</v>
      </c>
      <c r="D230" s="1" t="s">
        <v>162</v>
      </c>
      <c r="E230" s="1" t="s">
        <v>216</v>
      </c>
      <c r="F230" s="3" t="s">
        <v>373</v>
      </c>
      <c r="G230" s="5">
        <v>75595</v>
      </c>
      <c r="H230" s="5">
        <v>0</v>
      </c>
      <c r="I230" s="5">
        <v>0</v>
      </c>
      <c r="J230" s="5">
        <v>0</v>
      </c>
      <c r="K230" s="5">
        <v>0</v>
      </c>
      <c r="L230" s="5">
        <v>0</v>
      </c>
      <c r="M230" s="5">
        <v>0</v>
      </c>
      <c r="N230" s="5">
        <v>0</v>
      </c>
      <c r="O230" s="5">
        <v>0</v>
      </c>
      <c r="P230" s="5">
        <v>0</v>
      </c>
      <c r="Q230" s="5">
        <v>0</v>
      </c>
      <c r="R230" s="5">
        <v>0</v>
      </c>
      <c r="S230" s="5">
        <v>0</v>
      </c>
      <c r="T230" s="5">
        <v>0</v>
      </c>
      <c r="U230" s="5">
        <v>0</v>
      </c>
      <c r="V230" s="5">
        <v>0</v>
      </c>
      <c r="W230" s="5">
        <v>0</v>
      </c>
      <c r="X230" s="5">
        <v>11789</v>
      </c>
      <c r="Y230" s="5">
        <v>0</v>
      </c>
      <c r="Z230" s="5">
        <v>0</v>
      </c>
      <c r="AA230" s="5">
        <v>0</v>
      </c>
      <c r="AB230" s="5">
        <v>0</v>
      </c>
      <c r="AC230" s="5">
        <v>0</v>
      </c>
      <c r="AD230" s="5">
        <v>0</v>
      </c>
      <c r="AE230" s="5">
        <v>0</v>
      </c>
      <c r="AF230" s="5">
        <v>63806</v>
      </c>
      <c r="AG230" s="5">
        <v>0</v>
      </c>
      <c r="AH230" s="8"/>
    </row>
    <row r="231" spans="1:34" ht="15" customHeight="1" x14ac:dyDescent="0.25">
      <c r="A231" s="1" t="s">
        <v>220</v>
      </c>
      <c r="B231" s="3" t="s">
        <v>104</v>
      </c>
      <c r="C231" s="1" t="s">
        <v>161</v>
      </c>
      <c r="D231" s="1" t="s">
        <v>162</v>
      </c>
      <c r="E231" s="1" t="s">
        <v>216</v>
      </c>
      <c r="F231" s="3" t="s">
        <v>373</v>
      </c>
      <c r="G231" s="5">
        <v>6706</v>
      </c>
      <c r="H231" s="5">
        <v>0</v>
      </c>
      <c r="I231" s="5">
        <v>0</v>
      </c>
      <c r="J231" s="5">
        <v>0</v>
      </c>
      <c r="K231" s="5">
        <v>0</v>
      </c>
      <c r="L231" s="5">
        <v>0</v>
      </c>
      <c r="M231" s="5">
        <v>0</v>
      </c>
      <c r="N231" s="5">
        <v>0</v>
      </c>
      <c r="O231" s="5">
        <v>0</v>
      </c>
      <c r="P231" s="5">
        <v>0</v>
      </c>
      <c r="Q231" s="5">
        <v>0</v>
      </c>
      <c r="R231" s="5">
        <v>0</v>
      </c>
      <c r="S231" s="5">
        <v>0</v>
      </c>
      <c r="T231" s="5">
        <v>0</v>
      </c>
      <c r="U231" s="5">
        <v>0</v>
      </c>
      <c r="V231" s="5">
        <v>0</v>
      </c>
      <c r="W231" s="5">
        <v>0</v>
      </c>
      <c r="X231" s="5">
        <v>4628</v>
      </c>
      <c r="Y231" s="5">
        <v>0</v>
      </c>
      <c r="Z231" s="5">
        <v>0</v>
      </c>
      <c r="AA231" s="5">
        <v>0</v>
      </c>
      <c r="AB231" s="5">
        <v>0</v>
      </c>
      <c r="AC231" s="5">
        <v>0</v>
      </c>
      <c r="AD231" s="5">
        <v>0</v>
      </c>
      <c r="AE231" s="5">
        <v>0</v>
      </c>
      <c r="AF231" s="5">
        <v>2078</v>
      </c>
      <c r="AG231" s="5">
        <v>0</v>
      </c>
      <c r="AH231" s="8"/>
    </row>
    <row r="232" spans="1:34" ht="15" customHeight="1" x14ac:dyDescent="0.25">
      <c r="A232" s="1" t="s">
        <v>221</v>
      </c>
      <c r="B232" s="3" t="s">
        <v>104</v>
      </c>
      <c r="C232" s="1" t="s">
        <v>161</v>
      </c>
      <c r="D232" s="1" t="s">
        <v>162</v>
      </c>
      <c r="E232" s="1" t="s">
        <v>222</v>
      </c>
      <c r="F232" s="3" t="s">
        <v>373</v>
      </c>
      <c r="G232" s="5">
        <v>190673</v>
      </c>
      <c r="H232" s="5">
        <v>57765</v>
      </c>
      <c r="I232" s="5">
        <v>9324</v>
      </c>
      <c r="J232" s="5">
        <v>4750</v>
      </c>
      <c r="K232" s="5">
        <v>0</v>
      </c>
      <c r="L232" s="5">
        <v>0</v>
      </c>
      <c r="M232" s="5">
        <v>0</v>
      </c>
      <c r="N232" s="5">
        <v>0</v>
      </c>
      <c r="O232" s="5">
        <v>0</v>
      </c>
      <c r="P232" s="5">
        <v>0</v>
      </c>
      <c r="Q232" s="5">
        <v>378</v>
      </c>
      <c r="R232" s="5">
        <v>840</v>
      </c>
      <c r="S232" s="5">
        <v>3063</v>
      </c>
      <c r="T232" s="5">
        <v>0</v>
      </c>
      <c r="U232" s="5">
        <v>1272</v>
      </c>
      <c r="V232" s="5">
        <v>0</v>
      </c>
      <c r="W232" s="5">
        <v>0</v>
      </c>
      <c r="X232" s="5">
        <v>0</v>
      </c>
      <c r="Y232" s="5">
        <v>0</v>
      </c>
      <c r="Z232" s="5">
        <v>21620</v>
      </c>
      <c r="AA232" s="5">
        <v>823</v>
      </c>
      <c r="AB232" s="5">
        <v>2168</v>
      </c>
      <c r="AC232" s="5">
        <v>171</v>
      </c>
      <c r="AD232" s="5">
        <v>0</v>
      </c>
      <c r="AE232" s="5">
        <v>2968</v>
      </c>
      <c r="AF232" s="5">
        <v>85165</v>
      </c>
      <c r="AG232" s="5">
        <v>366</v>
      </c>
      <c r="AH232" s="8"/>
    </row>
    <row r="233" spans="1:34" ht="15" customHeight="1" x14ac:dyDescent="0.25">
      <c r="A233" s="1" t="s">
        <v>223</v>
      </c>
      <c r="B233" s="3" t="s">
        <v>104</v>
      </c>
      <c r="C233" s="1" t="s">
        <v>169</v>
      </c>
      <c r="D233" s="1" t="s">
        <v>165</v>
      </c>
      <c r="E233" s="1" t="s">
        <v>224</v>
      </c>
      <c r="F233" s="3" t="s">
        <v>373</v>
      </c>
      <c r="G233" s="5">
        <v>0</v>
      </c>
      <c r="H233" s="5">
        <v>0</v>
      </c>
      <c r="I233" s="5">
        <v>0</v>
      </c>
      <c r="J233" s="5">
        <v>0</v>
      </c>
      <c r="K233" s="5">
        <v>0</v>
      </c>
      <c r="L233" s="5">
        <v>0</v>
      </c>
      <c r="M233" s="5">
        <v>0</v>
      </c>
      <c r="N233" s="5">
        <v>0</v>
      </c>
      <c r="O233" s="5">
        <v>0</v>
      </c>
      <c r="P233" s="5">
        <v>0</v>
      </c>
      <c r="Q233" s="5">
        <v>0</v>
      </c>
      <c r="R233" s="5">
        <v>0</v>
      </c>
      <c r="S233" s="5">
        <v>0</v>
      </c>
      <c r="T233" s="5">
        <v>0</v>
      </c>
      <c r="U233" s="5">
        <v>0</v>
      </c>
      <c r="V233" s="5">
        <v>0</v>
      </c>
      <c r="W233" s="5">
        <v>0</v>
      </c>
      <c r="X233" s="5">
        <v>0</v>
      </c>
      <c r="Y233" s="5">
        <v>0</v>
      </c>
      <c r="Z233" s="5">
        <v>0</v>
      </c>
      <c r="AA233" s="5">
        <v>0</v>
      </c>
      <c r="AB233" s="5">
        <v>0</v>
      </c>
      <c r="AC233" s="5">
        <v>0</v>
      </c>
      <c r="AD233" s="5">
        <v>0</v>
      </c>
      <c r="AE233" s="5">
        <v>0</v>
      </c>
      <c r="AF233" s="5">
        <v>0</v>
      </c>
      <c r="AG233" s="5">
        <v>0</v>
      </c>
      <c r="AH233" s="8"/>
    </row>
    <row r="234" spans="1:34" ht="15" customHeight="1" x14ac:dyDescent="0.25">
      <c r="A234" s="1" t="s">
        <v>225</v>
      </c>
      <c r="B234" s="3" t="s">
        <v>104</v>
      </c>
      <c r="C234" s="1" t="s">
        <v>161</v>
      </c>
      <c r="D234" s="1" t="s">
        <v>162</v>
      </c>
      <c r="E234" s="1" t="s">
        <v>222</v>
      </c>
      <c r="F234" s="3" t="s">
        <v>373</v>
      </c>
      <c r="G234" s="5">
        <v>22332</v>
      </c>
      <c r="H234" s="5">
        <v>9762</v>
      </c>
      <c r="I234" s="5">
        <v>0</v>
      </c>
      <c r="J234" s="5">
        <v>0</v>
      </c>
      <c r="K234" s="5">
        <v>0</v>
      </c>
      <c r="L234" s="5">
        <v>0</v>
      </c>
      <c r="M234" s="5">
        <v>0</v>
      </c>
      <c r="N234" s="5">
        <v>0</v>
      </c>
      <c r="O234" s="5">
        <v>0</v>
      </c>
      <c r="P234" s="5">
        <v>0</v>
      </c>
      <c r="Q234" s="5">
        <v>246</v>
      </c>
      <c r="R234" s="5">
        <v>349</v>
      </c>
      <c r="S234" s="5">
        <v>0</v>
      </c>
      <c r="T234" s="5">
        <v>0</v>
      </c>
      <c r="U234" s="5">
        <v>0</v>
      </c>
      <c r="V234" s="5">
        <v>0</v>
      </c>
      <c r="W234" s="5">
        <v>0</v>
      </c>
      <c r="X234" s="5">
        <v>0</v>
      </c>
      <c r="Y234" s="5">
        <v>0</v>
      </c>
      <c r="Z234" s="5">
        <v>187</v>
      </c>
      <c r="AA234" s="5">
        <v>0</v>
      </c>
      <c r="AB234" s="5">
        <v>0</v>
      </c>
      <c r="AC234" s="5">
        <v>11788</v>
      </c>
      <c r="AD234" s="5">
        <v>0</v>
      </c>
      <c r="AE234" s="5">
        <v>0</v>
      </c>
      <c r="AF234" s="5">
        <v>0</v>
      </c>
      <c r="AG234" s="5">
        <v>0</v>
      </c>
      <c r="AH234" s="8"/>
    </row>
    <row r="235" spans="1:34" ht="15" customHeight="1" x14ac:dyDescent="0.25">
      <c r="A235" s="1" t="s">
        <v>226</v>
      </c>
      <c r="B235" s="3" t="s">
        <v>104</v>
      </c>
      <c r="C235" s="1" t="s">
        <v>169</v>
      </c>
      <c r="D235" s="1" t="s">
        <v>165</v>
      </c>
      <c r="E235" s="1" t="s">
        <v>227</v>
      </c>
      <c r="F235" s="3" t="s">
        <v>373</v>
      </c>
      <c r="G235" s="5">
        <v>0</v>
      </c>
      <c r="H235" s="5">
        <v>0</v>
      </c>
      <c r="I235" s="5">
        <v>0</v>
      </c>
      <c r="J235" s="5">
        <v>0</v>
      </c>
      <c r="K235" s="5">
        <v>0</v>
      </c>
      <c r="L235" s="5">
        <v>0</v>
      </c>
      <c r="M235" s="5">
        <v>0</v>
      </c>
      <c r="N235" s="5">
        <v>0</v>
      </c>
      <c r="O235" s="5">
        <v>0</v>
      </c>
      <c r="P235" s="5">
        <v>0</v>
      </c>
      <c r="Q235" s="5">
        <v>0</v>
      </c>
      <c r="R235" s="5">
        <v>0</v>
      </c>
      <c r="S235" s="5">
        <v>0</v>
      </c>
      <c r="T235" s="5">
        <v>0</v>
      </c>
      <c r="U235" s="5">
        <v>0</v>
      </c>
      <c r="V235" s="5">
        <v>0</v>
      </c>
      <c r="W235" s="5">
        <v>0</v>
      </c>
      <c r="X235" s="5">
        <v>0</v>
      </c>
      <c r="Y235" s="5">
        <v>0</v>
      </c>
      <c r="Z235" s="5">
        <v>0</v>
      </c>
      <c r="AA235" s="5">
        <v>0</v>
      </c>
      <c r="AB235" s="5">
        <v>0</v>
      </c>
      <c r="AC235" s="5">
        <v>0</v>
      </c>
      <c r="AD235" s="5">
        <v>0</v>
      </c>
      <c r="AE235" s="5">
        <v>0</v>
      </c>
      <c r="AF235" s="5">
        <v>0</v>
      </c>
      <c r="AG235" s="5">
        <v>0</v>
      </c>
      <c r="AH235" s="8"/>
    </row>
    <row r="236" spans="1:34" ht="15" customHeight="1" x14ac:dyDescent="0.25">
      <c r="A236" s="1" t="s">
        <v>228</v>
      </c>
      <c r="B236" s="3" t="s">
        <v>104</v>
      </c>
      <c r="C236" s="1" t="s">
        <v>161</v>
      </c>
      <c r="D236" s="1" t="s">
        <v>162</v>
      </c>
      <c r="E236" s="1" t="s">
        <v>229</v>
      </c>
      <c r="F236" s="3" t="s">
        <v>373</v>
      </c>
      <c r="G236" s="5">
        <v>57418.03</v>
      </c>
      <c r="H236" s="5">
        <v>0</v>
      </c>
      <c r="I236" s="5">
        <v>0</v>
      </c>
      <c r="J236" s="5">
        <v>0</v>
      </c>
      <c r="K236" s="5">
        <v>0</v>
      </c>
      <c r="L236" s="5">
        <v>0</v>
      </c>
      <c r="M236" s="5">
        <v>0</v>
      </c>
      <c r="N236" s="5">
        <v>0</v>
      </c>
      <c r="O236" s="5">
        <v>0</v>
      </c>
      <c r="P236" s="5">
        <v>0</v>
      </c>
      <c r="Q236" s="5">
        <v>0</v>
      </c>
      <c r="R236" s="5">
        <v>0</v>
      </c>
      <c r="S236" s="5">
        <v>0</v>
      </c>
      <c r="T236" s="5">
        <v>0</v>
      </c>
      <c r="U236" s="5">
        <v>278</v>
      </c>
      <c r="V236" s="5">
        <v>0</v>
      </c>
      <c r="W236" s="5">
        <v>961</v>
      </c>
      <c r="X236" s="5">
        <v>0</v>
      </c>
      <c r="Y236" s="5">
        <v>0</v>
      </c>
      <c r="Z236" s="5">
        <v>0</v>
      </c>
      <c r="AA236" s="5">
        <v>3135</v>
      </c>
      <c r="AB236" s="5">
        <v>44446.03</v>
      </c>
      <c r="AC236" s="5">
        <v>1656</v>
      </c>
      <c r="AD236" s="5">
        <v>0</v>
      </c>
      <c r="AE236" s="5">
        <v>0</v>
      </c>
      <c r="AF236" s="5">
        <v>6942</v>
      </c>
      <c r="AG236" s="5">
        <v>0</v>
      </c>
      <c r="AH236" s="8"/>
    </row>
    <row r="237" spans="1:34" ht="15" customHeight="1" x14ac:dyDescent="0.25">
      <c r="A237" s="1" t="s">
        <v>230</v>
      </c>
      <c r="B237" s="3" t="s">
        <v>104</v>
      </c>
      <c r="C237" s="1" t="s">
        <v>169</v>
      </c>
      <c r="D237" s="1" t="s">
        <v>165</v>
      </c>
      <c r="E237" s="1" t="s">
        <v>231</v>
      </c>
      <c r="F237" s="3" t="s">
        <v>373</v>
      </c>
      <c r="G237" s="5">
        <v>0</v>
      </c>
      <c r="H237" s="5">
        <v>0</v>
      </c>
      <c r="I237" s="5">
        <v>0</v>
      </c>
      <c r="J237" s="5">
        <v>0</v>
      </c>
      <c r="K237" s="5">
        <v>0</v>
      </c>
      <c r="L237" s="5">
        <v>0</v>
      </c>
      <c r="M237" s="5">
        <v>0</v>
      </c>
      <c r="N237" s="5">
        <v>0</v>
      </c>
      <c r="O237" s="5">
        <v>0</v>
      </c>
      <c r="P237" s="5">
        <v>0</v>
      </c>
      <c r="Q237" s="5">
        <v>0</v>
      </c>
      <c r="R237" s="5">
        <v>0</v>
      </c>
      <c r="S237" s="5">
        <v>0</v>
      </c>
      <c r="T237" s="5">
        <v>0</v>
      </c>
      <c r="U237" s="5">
        <v>0</v>
      </c>
      <c r="V237" s="5">
        <v>0</v>
      </c>
      <c r="W237" s="5">
        <v>0</v>
      </c>
      <c r="X237" s="5">
        <v>0</v>
      </c>
      <c r="Y237" s="5">
        <v>0</v>
      </c>
      <c r="Z237" s="5">
        <v>0</v>
      </c>
      <c r="AA237" s="5">
        <v>0</v>
      </c>
      <c r="AB237" s="5">
        <v>0</v>
      </c>
      <c r="AC237" s="5">
        <v>0</v>
      </c>
      <c r="AD237" s="5">
        <v>0</v>
      </c>
      <c r="AE237" s="5">
        <v>0</v>
      </c>
      <c r="AF237" s="5">
        <v>0</v>
      </c>
      <c r="AG237" s="5">
        <v>0</v>
      </c>
      <c r="AH237" s="8"/>
    </row>
    <row r="238" spans="1:34" ht="15" customHeight="1" x14ac:dyDescent="0.25">
      <c r="A238" s="1" t="s">
        <v>232</v>
      </c>
      <c r="B238" s="3" t="s">
        <v>104</v>
      </c>
      <c r="C238" s="1" t="s">
        <v>161</v>
      </c>
      <c r="D238" s="1" t="s">
        <v>162</v>
      </c>
      <c r="E238" s="1" t="s">
        <v>229</v>
      </c>
      <c r="F238" s="3" t="s">
        <v>373</v>
      </c>
      <c r="G238" s="5">
        <v>19023</v>
      </c>
      <c r="H238" s="5">
        <v>0</v>
      </c>
      <c r="I238" s="5">
        <v>0</v>
      </c>
      <c r="J238" s="5">
        <v>0</v>
      </c>
      <c r="K238" s="5">
        <v>0</v>
      </c>
      <c r="L238" s="5">
        <v>0</v>
      </c>
      <c r="M238" s="5">
        <v>0</v>
      </c>
      <c r="N238" s="5">
        <v>0</v>
      </c>
      <c r="O238" s="5">
        <v>0</v>
      </c>
      <c r="P238" s="5">
        <v>0</v>
      </c>
      <c r="Q238" s="5">
        <v>0</v>
      </c>
      <c r="R238" s="5">
        <v>0</v>
      </c>
      <c r="S238" s="5">
        <v>0</v>
      </c>
      <c r="T238" s="5">
        <v>0</v>
      </c>
      <c r="U238" s="5">
        <v>4027</v>
      </c>
      <c r="V238" s="5">
        <v>0</v>
      </c>
      <c r="W238" s="5">
        <v>392</v>
      </c>
      <c r="X238" s="5">
        <v>0</v>
      </c>
      <c r="Y238" s="5">
        <v>0</v>
      </c>
      <c r="Z238" s="5">
        <v>0</v>
      </c>
      <c r="AA238" s="5">
        <v>5045</v>
      </c>
      <c r="AB238" s="5">
        <v>7844</v>
      </c>
      <c r="AC238" s="5">
        <v>1280</v>
      </c>
      <c r="AD238" s="5">
        <v>0</v>
      </c>
      <c r="AE238" s="5">
        <v>0</v>
      </c>
      <c r="AF238" s="5">
        <v>435</v>
      </c>
      <c r="AG238" s="5">
        <v>0</v>
      </c>
      <c r="AH238" s="8"/>
    </row>
    <row r="239" spans="1:34" ht="15" customHeight="1" x14ac:dyDescent="0.25">
      <c r="A239" s="1" t="s">
        <v>233</v>
      </c>
      <c r="B239" s="3" t="s">
        <v>104</v>
      </c>
      <c r="C239" s="1" t="s">
        <v>169</v>
      </c>
      <c r="D239" s="1" t="s">
        <v>165</v>
      </c>
      <c r="E239" s="1" t="s">
        <v>234</v>
      </c>
      <c r="F239" s="3" t="s">
        <v>373</v>
      </c>
      <c r="G239" s="5">
        <v>0</v>
      </c>
      <c r="H239" s="5">
        <v>0</v>
      </c>
      <c r="I239" s="5">
        <v>0</v>
      </c>
      <c r="J239" s="5">
        <v>0</v>
      </c>
      <c r="K239" s="5">
        <v>0</v>
      </c>
      <c r="L239" s="5">
        <v>0</v>
      </c>
      <c r="M239" s="5">
        <v>0</v>
      </c>
      <c r="N239" s="5">
        <v>0</v>
      </c>
      <c r="O239" s="5">
        <v>0</v>
      </c>
      <c r="P239" s="5">
        <v>0</v>
      </c>
      <c r="Q239" s="5">
        <v>0</v>
      </c>
      <c r="R239" s="5">
        <v>0</v>
      </c>
      <c r="S239" s="5">
        <v>0</v>
      </c>
      <c r="T239" s="5">
        <v>0</v>
      </c>
      <c r="U239" s="5">
        <v>0</v>
      </c>
      <c r="V239" s="5">
        <v>0</v>
      </c>
      <c r="W239" s="5">
        <v>0</v>
      </c>
      <c r="X239" s="5">
        <v>0</v>
      </c>
      <c r="Y239" s="5">
        <v>0</v>
      </c>
      <c r="Z239" s="5">
        <v>0</v>
      </c>
      <c r="AA239" s="5">
        <v>0</v>
      </c>
      <c r="AB239" s="5">
        <v>0</v>
      </c>
      <c r="AC239" s="5">
        <v>0</v>
      </c>
      <c r="AD239" s="5">
        <v>0</v>
      </c>
      <c r="AE239" s="5">
        <v>0</v>
      </c>
      <c r="AF239" s="5">
        <v>0</v>
      </c>
      <c r="AG239" s="5">
        <v>0</v>
      </c>
      <c r="AH239" s="8"/>
    </row>
    <row r="240" spans="1:34" ht="15" customHeight="1" x14ac:dyDescent="0.25">
      <c r="A240" s="1" t="s">
        <v>235</v>
      </c>
      <c r="B240" s="3" t="s">
        <v>104</v>
      </c>
      <c r="C240" s="1" t="s">
        <v>161</v>
      </c>
      <c r="D240" s="1" t="s">
        <v>162</v>
      </c>
      <c r="E240" s="1" t="s">
        <v>236</v>
      </c>
      <c r="F240" s="3" t="s">
        <v>373</v>
      </c>
      <c r="G240" s="5">
        <v>262417</v>
      </c>
      <c r="H240" s="5">
        <v>0</v>
      </c>
      <c r="I240" s="5">
        <v>51940</v>
      </c>
      <c r="J240" s="5">
        <v>0</v>
      </c>
      <c r="K240" s="5">
        <v>0</v>
      </c>
      <c r="L240" s="5">
        <v>0</v>
      </c>
      <c r="M240" s="5">
        <v>4692</v>
      </c>
      <c r="N240" s="5">
        <v>0</v>
      </c>
      <c r="O240" s="5">
        <v>0</v>
      </c>
      <c r="P240" s="5">
        <v>0</v>
      </c>
      <c r="Q240" s="5">
        <v>0</v>
      </c>
      <c r="R240" s="5">
        <v>0</v>
      </c>
      <c r="S240" s="5">
        <v>40931</v>
      </c>
      <c r="T240" s="5">
        <v>0</v>
      </c>
      <c r="U240" s="5">
        <v>0</v>
      </c>
      <c r="V240" s="5">
        <v>0</v>
      </c>
      <c r="W240" s="5">
        <v>560</v>
      </c>
      <c r="X240" s="5">
        <v>0</v>
      </c>
      <c r="Y240" s="5">
        <v>0</v>
      </c>
      <c r="Z240" s="5">
        <v>0</v>
      </c>
      <c r="AA240" s="5">
        <v>0</v>
      </c>
      <c r="AB240" s="5">
        <v>0</v>
      </c>
      <c r="AC240" s="5">
        <v>164294</v>
      </c>
      <c r="AD240" s="5">
        <v>0</v>
      </c>
      <c r="AE240" s="5">
        <v>0</v>
      </c>
      <c r="AF240" s="5">
        <v>0</v>
      </c>
      <c r="AG240" s="5">
        <v>0</v>
      </c>
      <c r="AH240" s="8"/>
    </row>
    <row r="241" spans="1:34" ht="15" customHeight="1" x14ac:dyDescent="0.25">
      <c r="A241" s="1" t="s">
        <v>238</v>
      </c>
      <c r="B241" s="3" t="s">
        <v>104</v>
      </c>
      <c r="C241" s="1" t="s">
        <v>161</v>
      </c>
      <c r="D241" s="1" t="s">
        <v>162</v>
      </c>
      <c r="E241" s="1" t="s">
        <v>239</v>
      </c>
      <c r="F241" s="3" t="s">
        <v>373</v>
      </c>
      <c r="G241" s="5">
        <v>13569</v>
      </c>
      <c r="H241" s="5">
        <v>0</v>
      </c>
      <c r="I241" s="5">
        <v>5280</v>
      </c>
      <c r="J241" s="5">
        <v>0</v>
      </c>
      <c r="K241" s="5">
        <v>224</v>
      </c>
      <c r="L241" s="5">
        <v>0</v>
      </c>
      <c r="M241" s="5">
        <v>0</v>
      </c>
      <c r="N241" s="5">
        <v>0</v>
      </c>
      <c r="O241" s="5">
        <v>0</v>
      </c>
      <c r="P241" s="5">
        <v>0</v>
      </c>
      <c r="Q241" s="5">
        <v>0</v>
      </c>
      <c r="R241" s="5">
        <v>0</v>
      </c>
      <c r="S241" s="5">
        <v>0</v>
      </c>
      <c r="T241" s="5">
        <v>0</v>
      </c>
      <c r="U241" s="5">
        <v>0</v>
      </c>
      <c r="V241" s="5">
        <v>0</v>
      </c>
      <c r="W241" s="5">
        <v>0</v>
      </c>
      <c r="X241" s="5">
        <v>0</v>
      </c>
      <c r="Y241" s="5">
        <v>0</v>
      </c>
      <c r="Z241" s="5">
        <v>0</v>
      </c>
      <c r="AA241" s="5">
        <v>0</v>
      </c>
      <c r="AB241" s="5">
        <v>604</v>
      </c>
      <c r="AC241" s="5">
        <v>7461</v>
      </c>
      <c r="AD241" s="5">
        <v>0</v>
      </c>
      <c r="AE241" s="5">
        <v>0</v>
      </c>
      <c r="AF241" s="5">
        <v>0</v>
      </c>
      <c r="AG241" s="5">
        <v>0</v>
      </c>
      <c r="AH241" s="8"/>
    </row>
    <row r="242" spans="1:34" x14ac:dyDescent="0.25"/>
    <row r="243" spans="1:34" s="6" customFormat="1" ht="15" customHeight="1" x14ac:dyDescent="0.2">
      <c r="A243" s="7" t="s">
        <v>53</v>
      </c>
      <c r="E243" s="12" t="s">
        <v>97</v>
      </c>
    </row>
    <row r="244" spans="1:34" ht="15" customHeight="1" x14ac:dyDescent="0.25">
      <c r="A244" s="2" t="s">
        <v>356</v>
      </c>
      <c r="B244"/>
      <c r="C244"/>
      <c r="D244"/>
      <c r="E244"/>
      <c r="F244"/>
      <c r="G244"/>
      <c r="H244"/>
      <c r="I244"/>
      <c r="J244"/>
      <c r="K244"/>
      <c r="L244"/>
      <c r="M244"/>
      <c r="N244"/>
      <c r="O244"/>
      <c r="P244"/>
      <c r="Q244"/>
      <c r="R244"/>
      <c r="S244"/>
      <c r="T244"/>
      <c r="U244"/>
      <c r="V244"/>
      <c r="W244"/>
      <c r="X244"/>
      <c r="Y244"/>
      <c r="Z244"/>
      <c r="AA244"/>
      <c r="AB244"/>
      <c r="AC244"/>
      <c r="AD244"/>
      <c r="AE244"/>
      <c r="AF244"/>
      <c r="AG244"/>
      <c r="AH244"/>
    </row>
    <row r="245" spans="1:34" ht="15" customHeight="1" x14ac:dyDescent="0.25">
      <c r="A245" s="2" t="s">
        <v>157</v>
      </c>
      <c r="B245" s="2" t="s">
        <v>98</v>
      </c>
      <c r="C245" s="2" t="s">
        <v>158</v>
      </c>
      <c r="D245" s="2" t="s">
        <v>159</v>
      </c>
      <c r="E245" s="2" t="s">
        <v>160</v>
      </c>
      <c r="F245" s="2" t="s">
        <v>99</v>
      </c>
      <c r="G245" s="4" t="s">
        <v>117</v>
      </c>
      <c r="H245" s="4" t="s">
        <v>118</v>
      </c>
      <c r="I245" s="4" t="s">
        <v>119</v>
      </c>
      <c r="J245" s="4" t="s">
        <v>120</v>
      </c>
      <c r="K245" s="4" t="s">
        <v>121</v>
      </c>
      <c r="L245" s="4" t="s">
        <v>122</v>
      </c>
      <c r="M245" s="4" t="s">
        <v>123</v>
      </c>
      <c r="N245" s="4" t="s">
        <v>124</v>
      </c>
      <c r="O245" s="4" t="s">
        <v>125</v>
      </c>
      <c r="P245" s="4" t="s">
        <v>126</v>
      </c>
      <c r="Q245" s="4" t="s">
        <v>127</v>
      </c>
      <c r="R245" s="4" t="s">
        <v>128</v>
      </c>
      <c r="S245" s="4" t="s">
        <v>129</v>
      </c>
      <c r="T245" s="4" t="s">
        <v>130</v>
      </c>
      <c r="U245" s="4" t="s">
        <v>131</v>
      </c>
      <c r="V245" s="4" t="s">
        <v>132</v>
      </c>
      <c r="W245" s="4" t="s">
        <v>133</v>
      </c>
      <c r="X245" s="4" t="s">
        <v>134</v>
      </c>
      <c r="Y245" s="4" t="s">
        <v>135</v>
      </c>
      <c r="Z245" s="4" t="s">
        <v>136</v>
      </c>
      <c r="AA245" s="4" t="s">
        <v>137</v>
      </c>
      <c r="AB245" s="4" t="s">
        <v>138</v>
      </c>
      <c r="AC245" s="4" t="s">
        <v>139</v>
      </c>
      <c r="AD245" s="4" t="s">
        <v>140</v>
      </c>
      <c r="AE245" s="4" t="s">
        <v>141</v>
      </c>
      <c r="AF245" s="4" t="s">
        <v>142</v>
      </c>
      <c r="AG245" s="4" t="s">
        <v>143</v>
      </c>
      <c r="AH245"/>
    </row>
    <row r="246" spans="1:34" ht="15" customHeight="1" x14ac:dyDescent="0.25">
      <c r="A246" s="1" t="s">
        <v>240</v>
      </c>
      <c r="B246" s="1" t="s">
        <v>105</v>
      </c>
      <c r="C246" s="1" t="s">
        <v>161</v>
      </c>
      <c r="D246" s="1" t="s">
        <v>162</v>
      </c>
      <c r="E246" s="1" t="s">
        <v>241</v>
      </c>
      <c r="F246" s="3" t="s">
        <v>102</v>
      </c>
      <c r="G246" s="5">
        <v>1787090</v>
      </c>
      <c r="H246" s="5">
        <v>54100</v>
      </c>
      <c r="I246" s="5">
        <v>63975</v>
      </c>
      <c r="J246" s="5">
        <v>0</v>
      </c>
      <c r="K246" s="5">
        <v>0</v>
      </c>
      <c r="L246" s="5">
        <v>0</v>
      </c>
      <c r="M246" s="5">
        <v>70425</v>
      </c>
      <c r="N246" s="5">
        <v>0</v>
      </c>
      <c r="O246" s="5">
        <v>60600</v>
      </c>
      <c r="P246" s="5">
        <v>0</v>
      </c>
      <c r="Q246" s="5">
        <v>0</v>
      </c>
      <c r="R246" s="5">
        <v>144750</v>
      </c>
      <c r="S246" s="5">
        <v>0</v>
      </c>
      <c r="T246" s="5">
        <v>356500</v>
      </c>
      <c r="U246" s="5">
        <v>25725</v>
      </c>
      <c r="V246" s="5">
        <v>0</v>
      </c>
      <c r="W246" s="5">
        <v>32475</v>
      </c>
      <c r="X246" s="5">
        <v>0</v>
      </c>
      <c r="Y246" s="5">
        <v>246400</v>
      </c>
      <c r="Z246" s="5">
        <v>31125</v>
      </c>
      <c r="AA246" s="5">
        <v>127025</v>
      </c>
      <c r="AB246" s="5">
        <v>84800</v>
      </c>
      <c r="AC246" s="5">
        <v>241165</v>
      </c>
      <c r="AD246" s="5">
        <v>27000</v>
      </c>
      <c r="AE246" s="5">
        <v>0</v>
      </c>
      <c r="AF246" s="5">
        <v>59100</v>
      </c>
      <c r="AG246" s="5">
        <v>161925</v>
      </c>
      <c r="AH246" s="8"/>
    </row>
    <row r="247" spans="1:34" ht="15" customHeight="1" x14ac:dyDescent="0.25">
      <c r="A247" s="1" t="s">
        <v>246</v>
      </c>
      <c r="B247" s="1" t="s">
        <v>105</v>
      </c>
      <c r="C247" s="1" t="s">
        <v>161</v>
      </c>
      <c r="D247" s="1" t="s">
        <v>162</v>
      </c>
      <c r="E247" s="1" t="s">
        <v>247</v>
      </c>
      <c r="F247" s="3" t="s">
        <v>102</v>
      </c>
      <c r="G247" s="5">
        <v>923974</v>
      </c>
      <c r="H247" s="5">
        <v>0</v>
      </c>
      <c r="I247" s="5">
        <v>26025</v>
      </c>
      <c r="J247" s="5">
        <v>0</v>
      </c>
      <c r="K247" s="5">
        <v>0</v>
      </c>
      <c r="L247" s="5">
        <v>0</v>
      </c>
      <c r="M247" s="5">
        <v>0</v>
      </c>
      <c r="N247" s="5">
        <v>0</v>
      </c>
      <c r="O247" s="5">
        <v>0</v>
      </c>
      <c r="P247" s="5">
        <v>0</v>
      </c>
      <c r="Q247" s="5">
        <v>30680</v>
      </c>
      <c r="R247" s="5">
        <v>0</v>
      </c>
      <c r="S247" s="5">
        <v>0</v>
      </c>
      <c r="T247" s="5">
        <v>0</v>
      </c>
      <c r="U247" s="5">
        <v>0</v>
      </c>
      <c r="V247" s="5">
        <v>0</v>
      </c>
      <c r="W247" s="5">
        <v>136175</v>
      </c>
      <c r="X247" s="5">
        <v>0</v>
      </c>
      <c r="Y247" s="5">
        <v>0</v>
      </c>
      <c r="Z247" s="5">
        <v>0</v>
      </c>
      <c r="AA247" s="5">
        <v>0</v>
      </c>
      <c r="AB247" s="5">
        <v>0</v>
      </c>
      <c r="AC247" s="5">
        <v>0</v>
      </c>
      <c r="AD247" s="5">
        <v>699294</v>
      </c>
      <c r="AE247" s="5">
        <v>0</v>
      </c>
      <c r="AF247" s="5">
        <v>31800</v>
      </c>
      <c r="AG247" s="5">
        <v>0</v>
      </c>
      <c r="AH247" s="8"/>
    </row>
    <row r="248" spans="1:34" ht="15" customHeight="1" x14ac:dyDescent="0.25">
      <c r="A248"/>
      <c r="B248"/>
      <c r="C248"/>
      <c r="D248"/>
      <c r="E248"/>
      <c r="F248" s="3"/>
      <c r="G248"/>
      <c r="H248"/>
      <c r="I248"/>
      <c r="J248"/>
      <c r="K248"/>
      <c r="L248"/>
      <c r="M248"/>
      <c r="N248"/>
      <c r="O248"/>
      <c r="P248"/>
      <c r="Q248"/>
      <c r="R248"/>
      <c r="S248"/>
      <c r="T248"/>
      <c r="U248"/>
      <c r="V248"/>
      <c r="W248"/>
      <c r="X248"/>
      <c r="Y248"/>
      <c r="Z248"/>
      <c r="AA248"/>
      <c r="AB248"/>
      <c r="AC248"/>
      <c r="AD248"/>
      <c r="AE248"/>
      <c r="AF248"/>
      <c r="AG248"/>
      <c r="AH248"/>
    </row>
    <row r="249" spans="1:34" ht="15" customHeight="1" x14ac:dyDescent="0.25">
      <c r="A249" s="2" t="s">
        <v>357</v>
      </c>
      <c r="B249"/>
      <c r="C249"/>
      <c r="D249"/>
      <c r="E249"/>
      <c r="F249"/>
      <c r="G249"/>
      <c r="H249"/>
      <c r="I249"/>
      <c r="J249"/>
      <c r="K249"/>
      <c r="L249"/>
      <c r="M249"/>
      <c r="N249"/>
      <c r="O249"/>
      <c r="P249"/>
      <c r="Q249"/>
      <c r="R249"/>
      <c r="S249"/>
      <c r="T249"/>
      <c r="U249"/>
      <c r="V249"/>
      <c r="W249"/>
      <c r="X249"/>
      <c r="Y249"/>
      <c r="Z249"/>
      <c r="AA249"/>
      <c r="AB249"/>
      <c r="AC249"/>
      <c r="AD249"/>
      <c r="AE249"/>
      <c r="AF249"/>
      <c r="AG249"/>
      <c r="AH249"/>
    </row>
    <row r="250" spans="1:34" ht="15" customHeight="1" x14ac:dyDescent="0.25">
      <c r="A250" s="2" t="s">
        <v>157</v>
      </c>
      <c r="B250" s="2" t="s">
        <v>98</v>
      </c>
      <c r="C250" s="2" t="s">
        <v>158</v>
      </c>
      <c r="D250" s="2" t="s">
        <v>159</v>
      </c>
      <c r="E250" s="2" t="s">
        <v>160</v>
      </c>
      <c r="F250" s="2" t="s">
        <v>99</v>
      </c>
      <c r="G250" s="4" t="s">
        <v>117</v>
      </c>
      <c r="H250" s="4" t="s">
        <v>118</v>
      </c>
      <c r="I250" s="4" t="s">
        <v>119</v>
      </c>
      <c r="J250" s="4" t="s">
        <v>120</v>
      </c>
      <c r="K250" s="4" t="s">
        <v>121</v>
      </c>
      <c r="L250" s="4" t="s">
        <v>122</v>
      </c>
      <c r="M250" s="4" t="s">
        <v>123</v>
      </c>
      <c r="N250" s="4" t="s">
        <v>124</v>
      </c>
      <c r="O250" s="4" t="s">
        <v>125</v>
      </c>
      <c r="P250" s="4" t="s">
        <v>126</v>
      </c>
      <c r="Q250" s="4" t="s">
        <v>127</v>
      </c>
      <c r="R250" s="4" t="s">
        <v>128</v>
      </c>
      <c r="S250" s="4" t="s">
        <v>129</v>
      </c>
      <c r="T250" s="4" t="s">
        <v>130</v>
      </c>
      <c r="U250" s="4" t="s">
        <v>131</v>
      </c>
      <c r="V250" s="4" t="s">
        <v>132</v>
      </c>
      <c r="W250" s="4" t="s">
        <v>133</v>
      </c>
      <c r="X250" s="4" t="s">
        <v>134</v>
      </c>
      <c r="Y250" s="4" t="s">
        <v>135</v>
      </c>
      <c r="Z250" s="4" t="s">
        <v>136</v>
      </c>
      <c r="AA250" s="4" t="s">
        <v>137</v>
      </c>
      <c r="AB250" s="4" t="s">
        <v>138</v>
      </c>
      <c r="AC250" s="4" t="s">
        <v>139</v>
      </c>
      <c r="AD250" s="4" t="s">
        <v>140</v>
      </c>
      <c r="AE250" s="4" t="s">
        <v>141</v>
      </c>
      <c r="AF250" s="4" t="s">
        <v>142</v>
      </c>
      <c r="AG250" s="4" t="s">
        <v>143</v>
      </c>
      <c r="AH250"/>
    </row>
    <row r="251" spans="1:34" ht="15" customHeight="1" x14ac:dyDescent="0.25">
      <c r="A251" s="1" t="s">
        <v>240</v>
      </c>
      <c r="B251" s="1" t="s">
        <v>105</v>
      </c>
      <c r="C251" s="1" t="s">
        <v>161</v>
      </c>
      <c r="D251" s="1" t="s">
        <v>162</v>
      </c>
      <c r="E251" s="1" t="s">
        <v>241</v>
      </c>
      <c r="F251" s="3" t="s">
        <v>102</v>
      </c>
      <c r="G251" s="5">
        <v>20652331</v>
      </c>
      <c r="H251" s="5">
        <v>2740860</v>
      </c>
      <c r="I251" s="5">
        <v>935125</v>
      </c>
      <c r="J251" s="5">
        <v>0</v>
      </c>
      <c r="K251" s="5">
        <v>0</v>
      </c>
      <c r="L251" s="5">
        <v>0</v>
      </c>
      <c r="M251" s="5">
        <v>164920</v>
      </c>
      <c r="N251" s="5">
        <v>80400</v>
      </c>
      <c r="O251" s="5">
        <v>0</v>
      </c>
      <c r="P251" s="5">
        <v>0</v>
      </c>
      <c r="Q251" s="5">
        <v>16240</v>
      </c>
      <c r="R251" s="5">
        <v>308760</v>
      </c>
      <c r="S251" s="5">
        <v>93975</v>
      </c>
      <c r="T251" s="5">
        <v>1259750</v>
      </c>
      <c r="U251" s="5">
        <v>0</v>
      </c>
      <c r="V251" s="5">
        <v>27840</v>
      </c>
      <c r="W251" s="5">
        <v>0</v>
      </c>
      <c r="X251" s="5">
        <v>130920</v>
      </c>
      <c r="Y251" s="5">
        <v>681600</v>
      </c>
      <c r="Z251" s="5">
        <v>624240</v>
      </c>
      <c r="AA251" s="5">
        <v>1016850</v>
      </c>
      <c r="AB251" s="5">
        <v>0</v>
      </c>
      <c r="AC251" s="5">
        <v>10124981</v>
      </c>
      <c r="AD251" s="5">
        <v>0</v>
      </c>
      <c r="AE251" s="5">
        <v>0</v>
      </c>
      <c r="AF251" s="5">
        <v>2321110</v>
      </c>
      <c r="AG251" s="5">
        <v>124760</v>
      </c>
      <c r="AH251" s="8"/>
    </row>
    <row r="252" spans="1:34" ht="15" customHeight="1" x14ac:dyDescent="0.25">
      <c r="A252" s="1" t="s">
        <v>246</v>
      </c>
      <c r="B252" s="1" t="s">
        <v>105</v>
      </c>
      <c r="C252" s="1" t="s">
        <v>161</v>
      </c>
      <c r="D252" s="1" t="s">
        <v>162</v>
      </c>
      <c r="E252" s="1" t="s">
        <v>247</v>
      </c>
      <c r="F252" s="3" t="s">
        <v>102</v>
      </c>
      <c r="G252" s="5">
        <v>3884222</v>
      </c>
      <c r="H252" s="5">
        <v>0</v>
      </c>
      <c r="I252" s="5">
        <v>787750</v>
      </c>
      <c r="J252" s="5">
        <v>0</v>
      </c>
      <c r="K252" s="5">
        <v>0</v>
      </c>
      <c r="L252" s="5">
        <v>0</v>
      </c>
      <c r="M252" s="5">
        <v>0</v>
      </c>
      <c r="N252" s="5">
        <v>0</v>
      </c>
      <c r="O252" s="5">
        <v>0</v>
      </c>
      <c r="P252" s="5">
        <v>0</v>
      </c>
      <c r="Q252" s="5">
        <v>1695100</v>
      </c>
      <c r="R252" s="5">
        <v>0</v>
      </c>
      <c r="S252" s="5">
        <v>0</v>
      </c>
      <c r="T252" s="5">
        <v>0</v>
      </c>
      <c r="U252" s="5">
        <v>0</v>
      </c>
      <c r="V252" s="5">
        <v>0</v>
      </c>
      <c r="W252" s="5">
        <v>178955</v>
      </c>
      <c r="X252" s="5">
        <v>0</v>
      </c>
      <c r="Y252" s="5">
        <v>0</v>
      </c>
      <c r="Z252" s="5">
        <v>0</v>
      </c>
      <c r="AA252" s="5">
        <v>0</v>
      </c>
      <c r="AB252" s="5">
        <v>0</v>
      </c>
      <c r="AC252" s="5">
        <v>0</v>
      </c>
      <c r="AD252" s="5">
        <v>1017317</v>
      </c>
      <c r="AE252" s="5">
        <v>0</v>
      </c>
      <c r="AF252" s="5">
        <v>205100</v>
      </c>
      <c r="AG252" s="5">
        <v>0</v>
      </c>
      <c r="AH252" s="8"/>
    </row>
    <row r="253" spans="1:34" ht="15" customHeight="1" x14ac:dyDescent="0.25">
      <c r="A253"/>
      <c r="B253"/>
      <c r="C253"/>
      <c r="D253"/>
      <c r="E253"/>
      <c r="F253" s="3"/>
      <c r="G253"/>
      <c r="H253"/>
      <c r="I253"/>
      <c r="J253"/>
      <c r="K253"/>
      <c r="L253"/>
      <c r="M253"/>
      <c r="N253"/>
      <c r="O253"/>
      <c r="P253"/>
      <c r="Q253"/>
      <c r="R253"/>
      <c r="S253"/>
      <c r="T253"/>
      <c r="U253"/>
      <c r="V253"/>
      <c r="W253"/>
      <c r="X253"/>
      <c r="Y253"/>
      <c r="Z253"/>
      <c r="AA253"/>
      <c r="AB253"/>
      <c r="AC253"/>
      <c r="AD253"/>
      <c r="AE253"/>
      <c r="AF253"/>
      <c r="AG253"/>
      <c r="AH253"/>
    </row>
    <row r="254" spans="1:34" ht="15" customHeight="1" x14ac:dyDescent="0.25">
      <c r="A254" s="2" t="s">
        <v>358</v>
      </c>
      <c r="B254"/>
      <c r="C254"/>
      <c r="D254"/>
      <c r="E254"/>
      <c r="F254"/>
      <c r="G254"/>
      <c r="H254"/>
      <c r="I254"/>
      <c r="J254"/>
      <c r="K254"/>
      <c r="L254"/>
      <c r="M254"/>
      <c r="N254"/>
      <c r="O254"/>
      <c r="P254"/>
      <c r="Q254"/>
      <c r="R254"/>
      <c r="S254"/>
      <c r="T254"/>
      <c r="U254"/>
      <c r="V254"/>
      <c r="W254"/>
      <c r="X254"/>
      <c r="Y254"/>
      <c r="Z254"/>
      <c r="AA254"/>
      <c r="AB254"/>
      <c r="AC254"/>
      <c r="AD254"/>
      <c r="AE254"/>
      <c r="AF254"/>
      <c r="AG254"/>
      <c r="AH254"/>
    </row>
    <row r="255" spans="1:34" ht="15" customHeight="1" x14ac:dyDescent="0.25">
      <c r="A255" s="2" t="s">
        <v>157</v>
      </c>
      <c r="B255" s="2" t="s">
        <v>98</v>
      </c>
      <c r="C255" s="2" t="s">
        <v>158</v>
      </c>
      <c r="D255" s="2" t="s">
        <v>159</v>
      </c>
      <c r="E255" s="2" t="s">
        <v>160</v>
      </c>
      <c r="F255" s="2" t="s">
        <v>99</v>
      </c>
      <c r="G255" s="4" t="s">
        <v>117</v>
      </c>
      <c r="H255" s="4" t="s">
        <v>118</v>
      </c>
      <c r="I255" s="4" t="s">
        <v>119</v>
      </c>
      <c r="J255" s="4" t="s">
        <v>120</v>
      </c>
      <c r="K255" s="4" t="s">
        <v>121</v>
      </c>
      <c r="L255" s="4" t="s">
        <v>122</v>
      </c>
      <c r="M255" s="4" t="s">
        <v>123</v>
      </c>
      <c r="N255" s="4" t="s">
        <v>124</v>
      </c>
      <c r="O255" s="4" t="s">
        <v>125</v>
      </c>
      <c r="P255" s="4" t="s">
        <v>126</v>
      </c>
      <c r="Q255" s="4" t="s">
        <v>127</v>
      </c>
      <c r="R255" s="4" t="s">
        <v>128</v>
      </c>
      <c r="S255" s="4" t="s">
        <v>129</v>
      </c>
      <c r="T255" s="4" t="s">
        <v>130</v>
      </c>
      <c r="U255" s="4" t="s">
        <v>131</v>
      </c>
      <c r="V255" s="4" t="s">
        <v>132</v>
      </c>
      <c r="W255" s="4" t="s">
        <v>133</v>
      </c>
      <c r="X255" s="4" t="s">
        <v>134</v>
      </c>
      <c r="Y255" s="4" t="s">
        <v>135</v>
      </c>
      <c r="Z255" s="4" t="s">
        <v>136</v>
      </c>
      <c r="AA255" s="4" t="s">
        <v>137</v>
      </c>
      <c r="AB255" s="4" t="s">
        <v>138</v>
      </c>
      <c r="AC255" s="4" t="s">
        <v>139</v>
      </c>
      <c r="AD255" s="4" t="s">
        <v>140</v>
      </c>
      <c r="AE255" s="4" t="s">
        <v>141</v>
      </c>
      <c r="AF255" s="4" t="s">
        <v>142</v>
      </c>
      <c r="AG255" s="4" t="s">
        <v>143</v>
      </c>
      <c r="AH255"/>
    </row>
    <row r="256" spans="1:34" ht="15" customHeight="1" x14ac:dyDescent="0.25">
      <c r="A256" s="1" t="s">
        <v>240</v>
      </c>
      <c r="B256" s="1" t="s">
        <v>105</v>
      </c>
      <c r="C256" s="1" t="s">
        <v>161</v>
      </c>
      <c r="D256" s="1" t="s">
        <v>162</v>
      </c>
      <c r="E256" s="1" t="s">
        <v>241</v>
      </c>
      <c r="F256" s="3" t="s">
        <v>102</v>
      </c>
      <c r="G256" s="5">
        <v>1719285</v>
      </c>
      <c r="H256" s="5">
        <v>0</v>
      </c>
      <c r="I256" s="5">
        <v>0</v>
      </c>
      <c r="J256" s="5">
        <v>0</v>
      </c>
      <c r="K256" s="5">
        <v>0</v>
      </c>
      <c r="L256" s="5">
        <v>0</v>
      </c>
      <c r="M256" s="5">
        <v>0</v>
      </c>
      <c r="N256" s="5">
        <v>0</v>
      </c>
      <c r="O256" s="5">
        <v>28700</v>
      </c>
      <c r="P256" s="5">
        <v>0</v>
      </c>
      <c r="Q256" s="5">
        <v>48510</v>
      </c>
      <c r="R256" s="5">
        <v>0</v>
      </c>
      <c r="S256" s="5">
        <v>0</v>
      </c>
      <c r="T256" s="5">
        <v>8700</v>
      </c>
      <c r="U256" s="5">
        <v>144780</v>
      </c>
      <c r="V256" s="5">
        <v>0</v>
      </c>
      <c r="W256" s="5">
        <v>38815</v>
      </c>
      <c r="X256" s="5">
        <v>242990</v>
      </c>
      <c r="Y256" s="5">
        <v>100000</v>
      </c>
      <c r="Z256" s="5">
        <v>0</v>
      </c>
      <c r="AA256" s="5">
        <v>264490</v>
      </c>
      <c r="AB256" s="5">
        <v>0</v>
      </c>
      <c r="AC256" s="5">
        <v>842300</v>
      </c>
      <c r="AD256" s="5">
        <v>0</v>
      </c>
      <c r="AE256" s="5">
        <v>0</v>
      </c>
      <c r="AF256" s="5">
        <v>0</v>
      </c>
      <c r="AG256" s="5">
        <v>0</v>
      </c>
      <c r="AH256" s="8"/>
    </row>
    <row r="257" spans="1:34" ht="15" customHeight="1" x14ac:dyDescent="0.25">
      <c r="A257" s="1" t="s">
        <v>246</v>
      </c>
      <c r="B257" s="1" t="s">
        <v>105</v>
      </c>
      <c r="C257" s="1" t="s">
        <v>161</v>
      </c>
      <c r="D257" s="1" t="s">
        <v>162</v>
      </c>
      <c r="E257" s="1" t="s">
        <v>247</v>
      </c>
      <c r="F257" s="3" t="s">
        <v>102</v>
      </c>
      <c r="G257" s="5">
        <v>333210</v>
      </c>
      <c r="H257" s="5">
        <v>0</v>
      </c>
      <c r="I257" s="5">
        <v>109350</v>
      </c>
      <c r="J257" s="5">
        <v>0</v>
      </c>
      <c r="K257" s="5">
        <v>0</v>
      </c>
      <c r="L257" s="5">
        <v>0</v>
      </c>
      <c r="M257" s="5">
        <v>0</v>
      </c>
      <c r="N257" s="5">
        <v>0</v>
      </c>
      <c r="O257" s="5">
        <v>0</v>
      </c>
      <c r="P257" s="5">
        <v>0</v>
      </c>
      <c r="Q257" s="5">
        <v>0</v>
      </c>
      <c r="R257" s="5">
        <v>0</v>
      </c>
      <c r="S257" s="5">
        <v>0</v>
      </c>
      <c r="T257" s="5">
        <v>0</v>
      </c>
      <c r="U257" s="5">
        <v>0</v>
      </c>
      <c r="V257" s="5">
        <v>0</v>
      </c>
      <c r="W257" s="5">
        <v>0</v>
      </c>
      <c r="X257" s="5">
        <v>0</v>
      </c>
      <c r="Y257" s="5">
        <v>0</v>
      </c>
      <c r="Z257" s="5">
        <v>0</v>
      </c>
      <c r="AA257" s="5">
        <v>0</v>
      </c>
      <c r="AB257" s="5">
        <v>0</v>
      </c>
      <c r="AC257" s="5">
        <v>0</v>
      </c>
      <c r="AD257" s="5">
        <v>0</v>
      </c>
      <c r="AE257" s="5">
        <v>0</v>
      </c>
      <c r="AF257" s="5">
        <v>223860</v>
      </c>
      <c r="AG257" s="5">
        <v>0</v>
      </c>
      <c r="AH257" s="8"/>
    </row>
    <row r="258" spans="1:34" x14ac:dyDescent="0.25"/>
    <row r="259" spans="1:34" ht="15" customHeight="1" x14ac:dyDescent="0.25">
      <c r="A259" s="2" t="s">
        <v>359</v>
      </c>
      <c r="B259"/>
      <c r="C259"/>
      <c r="D259"/>
      <c r="E259"/>
      <c r="F259"/>
      <c r="G259"/>
      <c r="H259"/>
      <c r="I259"/>
      <c r="J259"/>
      <c r="K259"/>
      <c r="L259"/>
      <c r="M259"/>
      <c r="N259"/>
      <c r="O259"/>
      <c r="P259"/>
      <c r="Q259"/>
      <c r="R259"/>
      <c r="S259"/>
      <c r="T259"/>
      <c r="U259"/>
      <c r="V259"/>
      <c r="W259"/>
      <c r="X259"/>
      <c r="Y259"/>
      <c r="Z259"/>
      <c r="AA259"/>
      <c r="AB259"/>
      <c r="AC259"/>
      <c r="AD259"/>
      <c r="AE259"/>
      <c r="AF259"/>
      <c r="AG259"/>
      <c r="AH259"/>
    </row>
    <row r="260" spans="1:34" ht="15" customHeight="1" x14ac:dyDescent="0.25">
      <c r="A260" s="2" t="s">
        <v>157</v>
      </c>
      <c r="B260" s="2" t="s">
        <v>98</v>
      </c>
      <c r="C260" s="2" t="s">
        <v>158</v>
      </c>
      <c r="D260" s="2" t="s">
        <v>159</v>
      </c>
      <c r="E260" s="2" t="s">
        <v>160</v>
      </c>
      <c r="F260" s="2" t="s">
        <v>99</v>
      </c>
      <c r="G260" s="4" t="s">
        <v>117</v>
      </c>
      <c r="H260" s="4" t="s">
        <v>118</v>
      </c>
      <c r="I260" s="4" t="s">
        <v>119</v>
      </c>
      <c r="J260" s="4" t="s">
        <v>120</v>
      </c>
      <c r="K260" s="4" t="s">
        <v>121</v>
      </c>
      <c r="L260" s="4" t="s">
        <v>122</v>
      </c>
      <c r="M260" s="4" t="s">
        <v>123</v>
      </c>
      <c r="N260" s="4" t="s">
        <v>124</v>
      </c>
      <c r="O260" s="4" t="s">
        <v>125</v>
      </c>
      <c r="P260" s="4" t="s">
        <v>126</v>
      </c>
      <c r="Q260" s="4" t="s">
        <v>127</v>
      </c>
      <c r="R260" s="4" t="s">
        <v>128</v>
      </c>
      <c r="S260" s="4" t="s">
        <v>129</v>
      </c>
      <c r="T260" s="4" t="s">
        <v>130</v>
      </c>
      <c r="U260" s="4" t="s">
        <v>131</v>
      </c>
      <c r="V260" s="4" t="s">
        <v>132</v>
      </c>
      <c r="W260" s="4" t="s">
        <v>133</v>
      </c>
      <c r="X260" s="4" t="s">
        <v>134</v>
      </c>
      <c r="Y260" s="4" t="s">
        <v>135</v>
      </c>
      <c r="Z260" s="4" t="s">
        <v>136</v>
      </c>
      <c r="AA260" s="4" t="s">
        <v>137</v>
      </c>
      <c r="AB260" s="4" t="s">
        <v>138</v>
      </c>
      <c r="AC260" s="4" t="s">
        <v>139</v>
      </c>
      <c r="AD260" s="4" t="s">
        <v>140</v>
      </c>
      <c r="AE260" s="4" t="s">
        <v>141</v>
      </c>
      <c r="AF260" s="4" t="s">
        <v>142</v>
      </c>
      <c r="AG260" s="4" t="s">
        <v>143</v>
      </c>
      <c r="AH260"/>
    </row>
    <row r="261" spans="1:34" ht="15" customHeight="1" x14ac:dyDescent="0.25">
      <c r="A261" s="1" t="s">
        <v>240</v>
      </c>
      <c r="B261" s="1" t="s">
        <v>105</v>
      </c>
      <c r="C261" s="1" t="s">
        <v>161</v>
      </c>
      <c r="D261" s="1" t="s">
        <v>162</v>
      </c>
      <c r="E261" s="1" t="s">
        <v>241</v>
      </c>
      <c r="F261" s="3" t="s">
        <v>110</v>
      </c>
      <c r="G261" s="5">
        <v>63</v>
      </c>
      <c r="H261" s="5">
        <v>2</v>
      </c>
      <c r="I261" s="5">
        <v>3</v>
      </c>
      <c r="J261" s="5">
        <v>0</v>
      </c>
      <c r="K261" s="5">
        <v>0</v>
      </c>
      <c r="L261" s="5">
        <v>0</v>
      </c>
      <c r="M261" s="5">
        <v>3</v>
      </c>
      <c r="N261" s="5">
        <v>0</v>
      </c>
      <c r="O261" s="5">
        <v>1</v>
      </c>
      <c r="P261" s="5">
        <v>0</v>
      </c>
      <c r="Q261" s="5">
        <v>0</v>
      </c>
      <c r="R261" s="5">
        <v>6</v>
      </c>
      <c r="S261" s="5">
        <v>0</v>
      </c>
      <c r="T261" s="5">
        <v>7</v>
      </c>
      <c r="U261" s="5">
        <v>1</v>
      </c>
      <c r="V261" s="5">
        <v>0</v>
      </c>
      <c r="W261" s="5">
        <v>1</v>
      </c>
      <c r="X261" s="5">
        <v>0</v>
      </c>
      <c r="Y261" s="5">
        <v>4</v>
      </c>
      <c r="Z261" s="5">
        <v>2</v>
      </c>
      <c r="AA261" s="5">
        <v>6</v>
      </c>
      <c r="AB261" s="5">
        <v>3</v>
      </c>
      <c r="AC261" s="5">
        <v>10</v>
      </c>
      <c r="AD261" s="5">
        <v>1</v>
      </c>
      <c r="AE261" s="5">
        <v>0</v>
      </c>
      <c r="AF261" s="5">
        <v>4</v>
      </c>
      <c r="AG261" s="5">
        <v>9</v>
      </c>
      <c r="AH261" s="8"/>
    </row>
    <row r="262" spans="1:34" ht="15" customHeight="1" x14ac:dyDescent="0.25">
      <c r="A262" s="1" t="s">
        <v>246</v>
      </c>
      <c r="B262" s="1" t="s">
        <v>105</v>
      </c>
      <c r="C262" s="1" t="s">
        <v>161</v>
      </c>
      <c r="D262" s="1" t="s">
        <v>162</v>
      </c>
      <c r="E262" s="1" t="s">
        <v>247</v>
      </c>
      <c r="F262" s="3" t="s">
        <v>110</v>
      </c>
      <c r="G262" s="5">
        <v>49</v>
      </c>
      <c r="H262" s="5">
        <v>0</v>
      </c>
      <c r="I262" s="5">
        <v>1</v>
      </c>
      <c r="J262" s="5">
        <v>0</v>
      </c>
      <c r="K262" s="5">
        <v>0</v>
      </c>
      <c r="L262" s="5">
        <v>0</v>
      </c>
      <c r="M262" s="5">
        <v>0</v>
      </c>
      <c r="N262" s="5">
        <v>0</v>
      </c>
      <c r="O262" s="5">
        <v>0</v>
      </c>
      <c r="P262" s="5">
        <v>0</v>
      </c>
      <c r="Q262" s="5">
        <v>2</v>
      </c>
      <c r="R262" s="5">
        <v>0</v>
      </c>
      <c r="S262" s="5">
        <v>0</v>
      </c>
      <c r="T262" s="5">
        <v>0</v>
      </c>
      <c r="U262" s="5">
        <v>0</v>
      </c>
      <c r="V262" s="5">
        <v>0</v>
      </c>
      <c r="W262" s="5">
        <v>7</v>
      </c>
      <c r="X262" s="5">
        <v>0</v>
      </c>
      <c r="Y262" s="5">
        <v>0</v>
      </c>
      <c r="Z262" s="5">
        <v>0</v>
      </c>
      <c r="AA262" s="5">
        <v>0</v>
      </c>
      <c r="AB262" s="5">
        <v>0</v>
      </c>
      <c r="AC262" s="5">
        <v>0</v>
      </c>
      <c r="AD262" s="5">
        <v>37</v>
      </c>
      <c r="AE262" s="5">
        <v>0</v>
      </c>
      <c r="AF262" s="5">
        <v>2</v>
      </c>
      <c r="AG262" s="5">
        <v>0</v>
      </c>
      <c r="AH262" s="8"/>
    </row>
    <row r="263" spans="1:34" ht="15" customHeight="1" x14ac:dyDescent="0.25">
      <c r="A263"/>
      <c r="B263"/>
      <c r="C263"/>
      <c r="D263"/>
      <c r="E263"/>
      <c r="F263" s="3"/>
      <c r="G263"/>
      <c r="H263"/>
      <c r="I263"/>
      <c r="J263"/>
      <c r="K263"/>
      <c r="L263"/>
      <c r="M263"/>
      <c r="N263"/>
      <c r="O263"/>
      <c r="P263"/>
      <c r="Q263"/>
      <c r="R263"/>
      <c r="S263"/>
      <c r="T263"/>
      <c r="U263"/>
      <c r="V263"/>
      <c r="W263"/>
      <c r="X263"/>
      <c r="Y263"/>
      <c r="Z263"/>
      <c r="AA263"/>
      <c r="AB263"/>
      <c r="AC263"/>
      <c r="AD263"/>
      <c r="AE263"/>
      <c r="AF263"/>
      <c r="AG263"/>
      <c r="AH263"/>
    </row>
    <row r="264" spans="1:34" ht="15" customHeight="1" x14ac:dyDescent="0.25">
      <c r="A264" s="2" t="s">
        <v>360</v>
      </c>
      <c r="B264"/>
      <c r="C264"/>
      <c r="D264"/>
      <c r="E264"/>
      <c r="F264"/>
      <c r="G264"/>
      <c r="H264"/>
      <c r="I264"/>
      <c r="J264"/>
      <c r="K264"/>
      <c r="L264"/>
      <c r="M264"/>
      <c r="N264"/>
      <c r="O264"/>
      <c r="P264"/>
      <c r="Q264"/>
      <c r="R264"/>
      <c r="S264"/>
      <c r="T264"/>
      <c r="U264"/>
      <c r="V264"/>
      <c r="W264"/>
      <c r="X264"/>
      <c r="Y264"/>
      <c r="Z264"/>
      <c r="AA264"/>
      <c r="AB264"/>
      <c r="AC264"/>
      <c r="AD264"/>
      <c r="AE264"/>
      <c r="AF264"/>
      <c r="AG264"/>
      <c r="AH264"/>
    </row>
    <row r="265" spans="1:34" ht="15" customHeight="1" x14ac:dyDescent="0.25">
      <c r="A265" s="2" t="s">
        <v>157</v>
      </c>
      <c r="B265" s="2" t="s">
        <v>98</v>
      </c>
      <c r="C265" s="2" t="s">
        <v>158</v>
      </c>
      <c r="D265" s="2" t="s">
        <v>159</v>
      </c>
      <c r="E265" s="2" t="s">
        <v>160</v>
      </c>
      <c r="F265" s="2" t="s">
        <v>99</v>
      </c>
      <c r="G265" s="4" t="s">
        <v>117</v>
      </c>
      <c r="H265" s="4" t="s">
        <v>118</v>
      </c>
      <c r="I265" s="4" t="s">
        <v>119</v>
      </c>
      <c r="J265" s="4" t="s">
        <v>120</v>
      </c>
      <c r="K265" s="4" t="s">
        <v>121</v>
      </c>
      <c r="L265" s="4" t="s">
        <v>122</v>
      </c>
      <c r="M265" s="4" t="s">
        <v>123</v>
      </c>
      <c r="N265" s="4" t="s">
        <v>124</v>
      </c>
      <c r="O265" s="4" t="s">
        <v>125</v>
      </c>
      <c r="P265" s="4" t="s">
        <v>126</v>
      </c>
      <c r="Q265" s="4" t="s">
        <v>127</v>
      </c>
      <c r="R265" s="4" t="s">
        <v>128</v>
      </c>
      <c r="S265" s="4" t="s">
        <v>129</v>
      </c>
      <c r="T265" s="4" t="s">
        <v>130</v>
      </c>
      <c r="U265" s="4" t="s">
        <v>131</v>
      </c>
      <c r="V265" s="4" t="s">
        <v>132</v>
      </c>
      <c r="W265" s="4" t="s">
        <v>133</v>
      </c>
      <c r="X265" s="4" t="s">
        <v>134</v>
      </c>
      <c r="Y265" s="4" t="s">
        <v>135</v>
      </c>
      <c r="Z265" s="4" t="s">
        <v>136</v>
      </c>
      <c r="AA265" s="4" t="s">
        <v>137</v>
      </c>
      <c r="AB265" s="4" t="s">
        <v>138</v>
      </c>
      <c r="AC265" s="4" t="s">
        <v>139</v>
      </c>
      <c r="AD265" s="4" t="s">
        <v>140</v>
      </c>
      <c r="AE265" s="4" t="s">
        <v>141</v>
      </c>
      <c r="AF265" s="4" t="s">
        <v>142</v>
      </c>
      <c r="AG265" s="4" t="s">
        <v>143</v>
      </c>
      <c r="AH265"/>
    </row>
    <row r="266" spans="1:34" ht="15" customHeight="1" x14ac:dyDescent="0.25">
      <c r="A266" s="1" t="s">
        <v>240</v>
      </c>
      <c r="B266" s="1" t="s">
        <v>105</v>
      </c>
      <c r="C266" s="1" t="s">
        <v>161</v>
      </c>
      <c r="D266" s="1" t="s">
        <v>162</v>
      </c>
      <c r="E266" s="1" t="s">
        <v>241</v>
      </c>
      <c r="F266" s="3" t="s">
        <v>110</v>
      </c>
      <c r="G266" s="5">
        <v>146</v>
      </c>
      <c r="H266" s="5">
        <v>18</v>
      </c>
      <c r="I266" s="5">
        <v>6</v>
      </c>
      <c r="J266" s="5">
        <v>0</v>
      </c>
      <c r="K266" s="5">
        <v>0</v>
      </c>
      <c r="L266" s="5">
        <v>0</v>
      </c>
      <c r="M266" s="5">
        <v>4</v>
      </c>
      <c r="N266" s="5">
        <v>3</v>
      </c>
      <c r="O266" s="5">
        <v>0</v>
      </c>
      <c r="P266" s="5">
        <v>0</v>
      </c>
      <c r="Q266" s="5">
        <v>1</v>
      </c>
      <c r="R266" s="5">
        <v>2</v>
      </c>
      <c r="S266" s="5">
        <v>5</v>
      </c>
      <c r="T266" s="5">
        <v>10</v>
      </c>
      <c r="U266" s="5">
        <v>0</v>
      </c>
      <c r="V266" s="5">
        <v>1</v>
      </c>
      <c r="W266" s="5">
        <v>0</v>
      </c>
      <c r="X266" s="5">
        <v>2</v>
      </c>
      <c r="Y266" s="5">
        <v>10</v>
      </c>
      <c r="Z266" s="5">
        <v>11</v>
      </c>
      <c r="AA266" s="5">
        <v>19</v>
      </c>
      <c r="AB266" s="5">
        <v>0</v>
      </c>
      <c r="AC266" s="5">
        <v>28</v>
      </c>
      <c r="AD266" s="5">
        <v>0</v>
      </c>
      <c r="AE266" s="5">
        <v>0</v>
      </c>
      <c r="AF266" s="5">
        <v>24</v>
      </c>
      <c r="AG266" s="5">
        <v>2</v>
      </c>
      <c r="AH266" s="8"/>
    </row>
    <row r="267" spans="1:34" ht="15" customHeight="1" x14ac:dyDescent="0.25">
      <c r="A267" s="1" t="s">
        <v>246</v>
      </c>
      <c r="B267" s="1" t="s">
        <v>105</v>
      </c>
      <c r="C267" s="1" t="s">
        <v>161</v>
      </c>
      <c r="D267" s="1" t="s">
        <v>162</v>
      </c>
      <c r="E267" s="1" t="s">
        <v>247</v>
      </c>
      <c r="F267" s="3" t="s">
        <v>110</v>
      </c>
      <c r="G267" s="5">
        <v>47</v>
      </c>
      <c r="H267" s="5">
        <v>0</v>
      </c>
      <c r="I267" s="5">
        <v>12</v>
      </c>
      <c r="J267" s="5">
        <v>0</v>
      </c>
      <c r="K267" s="5">
        <v>0</v>
      </c>
      <c r="L267" s="5">
        <v>0</v>
      </c>
      <c r="M267" s="5">
        <v>0</v>
      </c>
      <c r="N267" s="5">
        <v>0</v>
      </c>
      <c r="O267" s="5">
        <v>0</v>
      </c>
      <c r="P267" s="5">
        <v>0</v>
      </c>
      <c r="Q267" s="5">
        <v>20</v>
      </c>
      <c r="R267" s="5">
        <v>0</v>
      </c>
      <c r="S267" s="5">
        <v>0</v>
      </c>
      <c r="T267" s="5">
        <v>0</v>
      </c>
      <c r="U267" s="5">
        <v>0</v>
      </c>
      <c r="V267" s="5">
        <v>0</v>
      </c>
      <c r="W267" s="5">
        <v>5</v>
      </c>
      <c r="X267" s="5">
        <v>0</v>
      </c>
      <c r="Y267" s="5">
        <v>0</v>
      </c>
      <c r="Z267" s="5">
        <v>0</v>
      </c>
      <c r="AA267" s="5">
        <v>0</v>
      </c>
      <c r="AB267" s="5">
        <v>0</v>
      </c>
      <c r="AC267" s="5">
        <v>0</v>
      </c>
      <c r="AD267" s="5">
        <v>8</v>
      </c>
      <c r="AE267" s="5">
        <v>0</v>
      </c>
      <c r="AF267" s="5">
        <v>2</v>
      </c>
      <c r="AG267" s="5">
        <v>0</v>
      </c>
      <c r="AH267" s="8"/>
    </row>
    <row r="268" spans="1:34" ht="15" customHeight="1" x14ac:dyDescent="0.25">
      <c r="A268"/>
      <c r="B268"/>
      <c r="C268"/>
      <c r="D268"/>
      <c r="E268"/>
      <c r="F268" s="3"/>
      <c r="G268"/>
      <c r="H268"/>
      <c r="I268"/>
      <c r="J268"/>
      <c r="K268"/>
      <c r="L268"/>
      <c r="M268"/>
      <c r="N268"/>
      <c r="O268"/>
      <c r="P268"/>
      <c r="Q268"/>
      <c r="R268"/>
      <c r="S268"/>
      <c r="T268"/>
      <c r="U268"/>
      <c r="V268"/>
      <c r="W268"/>
      <c r="X268"/>
      <c r="Y268"/>
      <c r="Z268"/>
      <c r="AA268"/>
      <c r="AB268"/>
      <c r="AC268"/>
      <c r="AD268"/>
      <c r="AE268"/>
      <c r="AF268"/>
      <c r="AG268"/>
      <c r="AH268"/>
    </row>
    <row r="269" spans="1:34" ht="15" customHeight="1" x14ac:dyDescent="0.25">
      <c r="A269" s="2" t="s">
        <v>361</v>
      </c>
      <c r="B269"/>
      <c r="C269"/>
      <c r="D269"/>
      <c r="E269"/>
      <c r="F269"/>
      <c r="G269"/>
      <c r="H269"/>
      <c r="I269"/>
      <c r="J269"/>
      <c r="K269"/>
      <c r="L269"/>
      <c r="M269"/>
      <c r="N269"/>
      <c r="O269"/>
      <c r="P269"/>
      <c r="Q269"/>
      <c r="R269"/>
      <c r="S269"/>
      <c r="T269"/>
      <c r="U269"/>
      <c r="V269"/>
      <c r="W269"/>
      <c r="X269"/>
      <c r="Y269"/>
      <c r="Z269"/>
      <c r="AA269"/>
      <c r="AB269"/>
      <c r="AC269"/>
      <c r="AD269"/>
      <c r="AE269"/>
      <c r="AF269"/>
      <c r="AG269"/>
      <c r="AH269"/>
    </row>
    <row r="270" spans="1:34" ht="15" customHeight="1" x14ac:dyDescent="0.25">
      <c r="A270" s="2" t="s">
        <v>157</v>
      </c>
      <c r="B270" s="2" t="s">
        <v>98</v>
      </c>
      <c r="C270" s="2" t="s">
        <v>158</v>
      </c>
      <c r="D270" s="2" t="s">
        <v>159</v>
      </c>
      <c r="E270" s="2" t="s">
        <v>160</v>
      </c>
      <c r="F270" s="2" t="s">
        <v>99</v>
      </c>
      <c r="G270" s="4" t="s">
        <v>117</v>
      </c>
      <c r="H270" s="4" t="s">
        <v>118</v>
      </c>
      <c r="I270" s="4" t="s">
        <v>119</v>
      </c>
      <c r="J270" s="4" t="s">
        <v>120</v>
      </c>
      <c r="K270" s="4" t="s">
        <v>121</v>
      </c>
      <c r="L270" s="4" t="s">
        <v>122</v>
      </c>
      <c r="M270" s="4" t="s">
        <v>123</v>
      </c>
      <c r="N270" s="4" t="s">
        <v>124</v>
      </c>
      <c r="O270" s="4" t="s">
        <v>125</v>
      </c>
      <c r="P270" s="4" t="s">
        <v>126</v>
      </c>
      <c r="Q270" s="4" t="s">
        <v>127</v>
      </c>
      <c r="R270" s="4" t="s">
        <v>128</v>
      </c>
      <c r="S270" s="4" t="s">
        <v>129</v>
      </c>
      <c r="T270" s="4" t="s">
        <v>130</v>
      </c>
      <c r="U270" s="4" t="s">
        <v>131</v>
      </c>
      <c r="V270" s="4" t="s">
        <v>132</v>
      </c>
      <c r="W270" s="4" t="s">
        <v>133</v>
      </c>
      <c r="X270" s="4" t="s">
        <v>134</v>
      </c>
      <c r="Y270" s="4" t="s">
        <v>135</v>
      </c>
      <c r="Z270" s="4" t="s">
        <v>136</v>
      </c>
      <c r="AA270" s="4" t="s">
        <v>137</v>
      </c>
      <c r="AB270" s="4" t="s">
        <v>138</v>
      </c>
      <c r="AC270" s="4" t="s">
        <v>139</v>
      </c>
      <c r="AD270" s="4" t="s">
        <v>140</v>
      </c>
      <c r="AE270" s="4" t="s">
        <v>141</v>
      </c>
      <c r="AF270" s="4" t="s">
        <v>142</v>
      </c>
      <c r="AG270" s="4" t="s">
        <v>143</v>
      </c>
      <c r="AH270"/>
    </row>
    <row r="271" spans="1:34" ht="15" customHeight="1" x14ac:dyDescent="0.25">
      <c r="A271" s="1" t="s">
        <v>240</v>
      </c>
      <c r="B271" s="1" t="s">
        <v>105</v>
      </c>
      <c r="C271" s="1" t="s">
        <v>161</v>
      </c>
      <c r="D271" s="1" t="s">
        <v>162</v>
      </c>
      <c r="E271" s="1" t="s">
        <v>241</v>
      </c>
      <c r="F271" s="3" t="s">
        <v>110</v>
      </c>
      <c r="G271" s="5">
        <v>19</v>
      </c>
      <c r="H271" s="5">
        <v>0</v>
      </c>
      <c r="I271" s="5">
        <v>0</v>
      </c>
      <c r="J271" s="5">
        <v>0</v>
      </c>
      <c r="K271" s="5">
        <v>0</v>
      </c>
      <c r="L271" s="5">
        <v>0</v>
      </c>
      <c r="M271" s="5">
        <v>0</v>
      </c>
      <c r="N271" s="5">
        <v>0</v>
      </c>
      <c r="O271" s="5">
        <v>1</v>
      </c>
      <c r="P271" s="5">
        <v>0</v>
      </c>
      <c r="Q271" s="5">
        <v>1</v>
      </c>
      <c r="R271" s="5">
        <v>0</v>
      </c>
      <c r="S271" s="5">
        <v>0</v>
      </c>
      <c r="T271" s="5">
        <v>1</v>
      </c>
      <c r="U271" s="5">
        <v>5</v>
      </c>
      <c r="V271" s="5">
        <v>0</v>
      </c>
      <c r="W271" s="5">
        <v>1</v>
      </c>
      <c r="X271" s="5">
        <v>4</v>
      </c>
      <c r="Y271" s="5">
        <v>1</v>
      </c>
      <c r="Z271" s="5">
        <v>0</v>
      </c>
      <c r="AA271" s="5">
        <v>2</v>
      </c>
      <c r="AB271" s="5">
        <v>0</v>
      </c>
      <c r="AC271" s="5">
        <v>3</v>
      </c>
      <c r="AD271" s="5">
        <v>0</v>
      </c>
      <c r="AE271" s="5">
        <v>0</v>
      </c>
      <c r="AF271" s="5">
        <v>0</v>
      </c>
      <c r="AG271" s="5">
        <v>0</v>
      </c>
      <c r="AH271" s="8"/>
    </row>
    <row r="272" spans="1:34" ht="15" customHeight="1" x14ac:dyDescent="0.25">
      <c r="A272" s="1" t="s">
        <v>246</v>
      </c>
      <c r="B272" s="1" t="s">
        <v>105</v>
      </c>
      <c r="C272" s="1" t="s">
        <v>161</v>
      </c>
      <c r="D272" s="1" t="s">
        <v>162</v>
      </c>
      <c r="E272" s="1" t="s">
        <v>247</v>
      </c>
      <c r="F272" s="3" t="s">
        <v>110</v>
      </c>
      <c r="G272" s="5">
        <v>3</v>
      </c>
      <c r="H272" s="5">
        <v>0</v>
      </c>
      <c r="I272" s="5">
        <v>1</v>
      </c>
      <c r="J272" s="5">
        <v>0</v>
      </c>
      <c r="K272" s="5">
        <v>0</v>
      </c>
      <c r="L272" s="5">
        <v>0</v>
      </c>
      <c r="M272" s="5">
        <v>0</v>
      </c>
      <c r="N272" s="5">
        <v>0</v>
      </c>
      <c r="O272" s="5">
        <v>0</v>
      </c>
      <c r="P272" s="5">
        <v>0</v>
      </c>
      <c r="Q272" s="5">
        <v>0</v>
      </c>
      <c r="R272" s="5">
        <v>0</v>
      </c>
      <c r="S272" s="5">
        <v>0</v>
      </c>
      <c r="T272" s="5">
        <v>0</v>
      </c>
      <c r="U272" s="5">
        <v>0</v>
      </c>
      <c r="V272" s="5">
        <v>0</v>
      </c>
      <c r="W272" s="5">
        <v>0</v>
      </c>
      <c r="X272" s="5">
        <v>0</v>
      </c>
      <c r="Y272" s="5">
        <v>0</v>
      </c>
      <c r="Z272" s="5">
        <v>0</v>
      </c>
      <c r="AA272" s="5">
        <v>0</v>
      </c>
      <c r="AB272" s="5">
        <v>0</v>
      </c>
      <c r="AC272" s="5">
        <v>0</v>
      </c>
      <c r="AD272" s="5">
        <v>0</v>
      </c>
      <c r="AE272" s="5">
        <v>0</v>
      </c>
      <c r="AF272" s="5">
        <v>2</v>
      </c>
      <c r="AG272" s="5">
        <v>0</v>
      </c>
      <c r="AH272" s="8"/>
    </row>
    <row r="273" spans="1:34" x14ac:dyDescent="0.25"/>
    <row r="274" spans="1:34" ht="15" customHeight="1" x14ac:dyDescent="0.25">
      <c r="A274" s="2" t="s">
        <v>372</v>
      </c>
      <c r="B274"/>
      <c r="C274"/>
      <c r="D274"/>
      <c r="E274"/>
      <c r="F274"/>
      <c r="G274"/>
      <c r="H274"/>
      <c r="I274"/>
      <c r="J274"/>
      <c r="K274"/>
      <c r="L274"/>
      <c r="M274"/>
      <c r="N274"/>
      <c r="O274"/>
      <c r="P274"/>
      <c r="Q274"/>
      <c r="R274"/>
      <c r="S274"/>
      <c r="T274"/>
      <c r="U274"/>
      <c r="V274"/>
      <c r="W274"/>
      <c r="X274"/>
      <c r="Y274"/>
      <c r="Z274"/>
      <c r="AA274"/>
      <c r="AB274"/>
      <c r="AC274"/>
      <c r="AD274"/>
      <c r="AE274"/>
      <c r="AF274"/>
      <c r="AG274"/>
      <c r="AH274"/>
    </row>
    <row r="275" spans="1:34" ht="15" customHeight="1" x14ac:dyDescent="0.25">
      <c r="A275" s="2" t="s">
        <v>157</v>
      </c>
      <c r="B275" s="2" t="s">
        <v>98</v>
      </c>
      <c r="C275" s="2" t="s">
        <v>158</v>
      </c>
      <c r="D275" s="2" t="s">
        <v>159</v>
      </c>
      <c r="E275" s="2" t="s">
        <v>160</v>
      </c>
      <c r="F275" s="2" t="s">
        <v>99</v>
      </c>
      <c r="G275" s="4" t="s">
        <v>117</v>
      </c>
      <c r="H275" s="4" t="s">
        <v>118</v>
      </c>
      <c r="I275" s="4" t="s">
        <v>119</v>
      </c>
      <c r="J275" s="4" t="s">
        <v>120</v>
      </c>
      <c r="K275" s="4" t="s">
        <v>121</v>
      </c>
      <c r="L275" s="4" t="s">
        <v>122</v>
      </c>
      <c r="M275" s="4" t="s">
        <v>123</v>
      </c>
      <c r="N275" s="4" t="s">
        <v>124</v>
      </c>
      <c r="O275" s="4" t="s">
        <v>125</v>
      </c>
      <c r="P275" s="4" t="s">
        <v>126</v>
      </c>
      <c r="Q275" s="4" t="s">
        <v>127</v>
      </c>
      <c r="R275" s="4" t="s">
        <v>128</v>
      </c>
      <c r="S275" s="4" t="s">
        <v>129</v>
      </c>
      <c r="T275" s="4" t="s">
        <v>130</v>
      </c>
      <c r="U275" s="4" t="s">
        <v>131</v>
      </c>
      <c r="V275" s="4" t="s">
        <v>132</v>
      </c>
      <c r="W275" s="4" t="s">
        <v>133</v>
      </c>
      <c r="X275" s="4" t="s">
        <v>134</v>
      </c>
      <c r="Y275" s="4" t="s">
        <v>135</v>
      </c>
      <c r="Z275" s="4" t="s">
        <v>136</v>
      </c>
      <c r="AA275" s="4" t="s">
        <v>137</v>
      </c>
      <c r="AB275" s="4" t="s">
        <v>138</v>
      </c>
      <c r="AC275" s="4" t="s">
        <v>139</v>
      </c>
      <c r="AD275" s="4" t="s">
        <v>140</v>
      </c>
      <c r="AE275" s="4" t="s">
        <v>141</v>
      </c>
      <c r="AF275" s="4" t="s">
        <v>142</v>
      </c>
      <c r="AG275" s="4" t="s">
        <v>143</v>
      </c>
      <c r="AH275"/>
    </row>
    <row r="276" spans="1:34" ht="15" customHeight="1" x14ac:dyDescent="0.25">
      <c r="A276" s="1" t="s">
        <v>240</v>
      </c>
      <c r="B276" s="1" t="s">
        <v>105</v>
      </c>
      <c r="C276" s="1" t="s">
        <v>161</v>
      </c>
      <c r="D276" s="1" t="s">
        <v>162</v>
      </c>
      <c r="E276" s="1" t="s">
        <v>241</v>
      </c>
      <c r="F276" s="3" t="s">
        <v>373</v>
      </c>
      <c r="G276" s="5">
        <v>396666</v>
      </c>
      <c r="H276" s="5">
        <v>46289</v>
      </c>
      <c r="I276" s="5">
        <v>16119</v>
      </c>
      <c r="J276" s="5">
        <v>0</v>
      </c>
      <c r="K276" s="5">
        <v>0</v>
      </c>
      <c r="L276" s="5">
        <v>0</v>
      </c>
      <c r="M276" s="5">
        <v>5061</v>
      </c>
      <c r="N276" s="5">
        <v>2010</v>
      </c>
      <c r="O276" s="5">
        <v>814</v>
      </c>
      <c r="P276" s="5">
        <v>0</v>
      </c>
      <c r="Q276" s="5">
        <v>2023</v>
      </c>
      <c r="R276" s="5">
        <v>10753</v>
      </c>
      <c r="S276" s="5">
        <v>895</v>
      </c>
      <c r="T276" s="5">
        <v>38102</v>
      </c>
      <c r="U276" s="5">
        <v>3976</v>
      </c>
      <c r="V276" s="5">
        <v>696</v>
      </c>
      <c r="W276" s="5">
        <v>1542</v>
      </c>
      <c r="X276" s="5">
        <v>10256</v>
      </c>
      <c r="Y276" s="5">
        <v>18635</v>
      </c>
      <c r="Z276" s="5">
        <v>16021</v>
      </c>
      <c r="AA276" s="5">
        <v>28070</v>
      </c>
      <c r="AB276" s="5">
        <v>848</v>
      </c>
      <c r="AC276" s="5">
        <v>130480</v>
      </c>
      <c r="AD276" s="5">
        <v>202</v>
      </c>
      <c r="AE276" s="5">
        <v>0</v>
      </c>
      <c r="AF276" s="5">
        <v>58596</v>
      </c>
      <c r="AG276" s="5">
        <v>5278</v>
      </c>
      <c r="AH276" s="8"/>
    </row>
    <row r="277" spans="1:34" ht="15" customHeight="1" x14ac:dyDescent="0.25">
      <c r="A277" s="1" t="s">
        <v>242</v>
      </c>
      <c r="B277" s="1" t="s">
        <v>105</v>
      </c>
      <c r="C277" s="1" t="s">
        <v>169</v>
      </c>
      <c r="D277" s="1" t="s">
        <v>165</v>
      </c>
      <c r="E277" s="1" t="s">
        <v>243</v>
      </c>
      <c r="F277" s="3" t="s">
        <v>373</v>
      </c>
      <c r="G277" s="5">
        <v>0</v>
      </c>
      <c r="H277" s="5">
        <v>0</v>
      </c>
      <c r="I277" s="5">
        <v>0</v>
      </c>
      <c r="J277" s="5">
        <v>0</v>
      </c>
      <c r="K277" s="5">
        <v>0</v>
      </c>
      <c r="L277" s="5">
        <v>0</v>
      </c>
      <c r="M277" s="5">
        <v>0</v>
      </c>
      <c r="N277" s="5">
        <v>0</v>
      </c>
      <c r="O277" s="5">
        <v>0</v>
      </c>
      <c r="P277" s="5">
        <v>0</v>
      </c>
      <c r="Q277" s="5">
        <v>0</v>
      </c>
      <c r="R277" s="5">
        <v>0</v>
      </c>
      <c r="S277" s="5">
        <v>0</v>
      </c>
      <c r="T277" s="5">
        <v>0</v>
      </c>
      <c r="U277" s="5">
        <v>0</v>
      </c>
      <c r="V277" s="5">
        <v>0</v>
      </c>
      <c r="W277" s="5">
        <v>0</v>
      </c>
      <c r="X277" s="5">
        <v>0</v>
      </c>
      <c r="Y277" s="5">
        <v>0</v>
      </c>
      <c r="Z277" s="5">
        <v>0</v>
      </c>
      <c r="AA277" s="5">
        <v>0</v>
      </c>
      <c r="AB277" s="5">
        <v>0</v>
      </c>
      <c r="AC277" s="5">
        <v>0</v>
      </c>
      <c r="AD277" s="5">
        <v>0</v>
      </c>
      <c r="AE277" s="5">
        <v>0</v>
      </c>
      <c r="AF277" s="5">
        <v>0</v>
      </c>
      <c r="AG277" s="5">
        <v>0</v>
      </c>
      <c r="AH277" s="8"/>
    </row>
    <row r="278" spans="1:34" ht="15" customHeight="1" x14ac:dyDescent="0.25">
      <c r="A278" s="1" t="s">
        <v>244</v>
      </c>
      <c r="B278" s="1" t="s">
        <v>105</v>
      </c>
      <c r="C278" s="1" t="s">
        <v>169</v>
      </c>
      <c r="D278" s="1" t="s">
        <v>165</v>
      </c>
      <c r="E278" s="1" t="s">
        <v>245</v>
      </c>
      <c r="F278" s="3" t="s">
        <v>373</v>
      </c>
      <c r="G278" s="5">
        <v>0</v>
      </c>
      <c r="H278" s="5">
        <v>0</v>
      </c>
      <c r="I278" s="5">
        <v>0</v>
      </c>
      <c r="J278" s="5">
        <v>0</v>
      </c>
      <c r="K278" s="5">
        <v>0</v>
      </c>
      <c r="L278" s="5">
        <v>0</v>
      </c>
      <c r="M278" s="5">
        <v>0</v>
      </c>
      <c r="N278" s="5">
        <v>0</v>
      </c>
      <c r="O278" s="5">
        <v>0</v>
      </c>
      <c r="P278" s="5">
        <v>0</v>
      </c>
      <c r="Q278" s="5">
        <v>0</v>
      </c>
      <c r="R278" s="5">
        <v>0</v>
      </c>
      <c r="S278" s="5">
        <v>0</v>
      </c>
      <c r="T278" s="5">
        <v>0</v>
      </c>
      <c r="U278" s="5">
        <v>0</v>
      </c>
      <c r="V278" s="5">
        <v>0</v>
      </c>
      <c r="W278" s="5">
        <v>0</v>
      </c>
      <c r="X278" s="5">
        <v>0</v>
      </c>
      <c r="Y278" s="5">
        <v>0</v>
      </c>
      <c r="Z278" s="5">
        <v>0</v>
      </c>
      <c r="AA278" s="5">
        <v>0</v>
      </c>
      <c r="AB278" s="5">
        <v>0</v>
      </c>
      <c r="AC278" s="5">
        <v>0</v>
      </c>
      <c r="AD278" s="5">
        <v>0</v>
      </c>
      <c r="AE278" s="5">
        <v>0</v>
      </c>
      <c r="AF278" s="5">
        <v>0</v>
      </c>
      <c r="AG278" s="5">
        <v>0</v>
      </c>
      <c r="AH278" s="8"/>
    </row>
    <row r="279" spans="1:34" ht="15" customHeight="1" x14ac:dyDescent="0.25">
      <c r="A279" s="1" t="s">
        <v>246</v>
      </c>
      <c r="B279" s="1" t="s">
        <v>105</v>
      </c>
      <c r="C279" s="1" t="s">
        <v>161</v>
      </c>
      <c r="D279" s="1" t="s">
        <v>162</v>
      </c>
      <c r="E279" s="1" t="s">
        <v>247</v>
      </c>
      <c r="F279" s="3" t="s">
        <v>373</v>
      </c>
      <c r="G279" s="5">
        <v>99229</v>
      </c>
      <c r="H279" s="5">
        <v>0</v>
      </c>
      <c r="I279" s="5">
        <v>12139</v>
      </c>
      <c r="J279" s="5">
        <v>0</v>
      </c>
      <c r="K279" s="5">
        <v>0</v>
      </c>
      <c r="L279" s="5">
        <v>0</v>
      </c>
      <c r="M279" s="5">
        <v>0</v>
      </c>
      <c r="N279" s="5">
        <v>0</v>
      </c>
      <c r="O279" s="5">
        <v>0</v>
      </c>
      <c r="P279" s="5">
        <v>0</v>
      </c>
      <c r="Q279" s="5">
        <v>46953</v>
      </c>
      <c r="R279" s="5">
        <v>0</v>
      </c>
      <c r="S279" s="5">
        <v>0</v>
      </c>
      <c r="T279" s="5">
        <v>0</v>
      </c>
      <c r="U279" s="5">
        <v>0</v>
      </c>
      <c r="V279" s="5">
        <v>0</v>
      </c>
      <c r="W279" s="5">
        <v>7208</v>
      </c>
      <c r="X279" s="5">
        <v>0</v>
      </c>
      <c r="Y279" s="5">
        <v>0</v>
      </c>
      <c r="Z279" s="5">
        <v>0</v>
      </c>
      <c r="AA279" s="5">
        <v>0</v>
      </c>
      <c r="AB279" s="5">
        <v>0</v>
      </c>
      <c r="AC279" s="5">
        <v>0</v>
      </c>
      <c r="AD279" s="5">
        <v>18635</v>
      </c>
      <c r="AE279" s="5">
        <v>0</v>
      </c>
      <c r="AF279" s="5">
        <v>14294</v>
      </c>
      <c r="AG279" s="5">
        <v>0</v>
      </c>
      <c r="AH279" s="8"/>
    </row>
    <row r="280" spans="1:34" ht="15" customHeight="1" x14ac:dyDescent="0.25">
      <c r="A280" s="1" t="s">
        <v>248</v>
      </c>
      <c r="B280" s="1" t="s">
        <v>105</v>
      </c>
      <c r="C280" s="1" t="s">
        <v>169</v>
      </c>
      <c r="D280" s="1" t="s">
        <v>165</v>
      </c>
      <c r="E280" s="1" t="s">
        <v>249</v>
      </c>
      <c r="F280" s="3" t="s">
        <v>373</v>
      </c>
      <c r="G280" s="5">
        <v>0</v>
      </c>
      <c r="H280" s="5">
        <v>0</v>
      </c>
      <c r="I280" s="5">
        <v>0</v>
      </c>
      <c r="J280" s="5">
        <v>0</v>
      </c>
      <c r="K280" s="5">
        <v>0</v>
      </c>
      <c r="L280" s="5">
        <v>0</v>
      </c>
      <c r="M280" s="5">
        <v>0</v>
      </c>
      <c r="N280" s="5">
        <v>0</v>
      </c>
      <c r="O280" s="5">
        <v>0</v>
      </c>
      <c r="P280" s="5">
        <v>0</v>
      </c>
      <c r="Q280" s="5">
        <v>0</v>
      </c>
      <c r="R280" s="5">
        <v>0</v>
      </c>
      <c r="S280" s="5">
        <v>0</v>
      </c>
      <c r="T280" s="5">
        <v>0</v>
      </c>
      <c r="U280" s="5">
        <v>0</v>
      </c>
      <c r="V280" s="5">
        <v>0</v>
      </c>
      <c r="W280" s="5">
        <v>0</v>
      </c>
      <c r="X280" s="5">
        <v>0</v>
      </c>
      <c r="Y280" s="5">
        <v>0</v>
      </c>
      <c r="Z280" s="5">
        <v>0</v>
      </c>
      <c r="AA280" s="5">
        <v>0</v>
      </c>
      <c r="AB280" s="5">
        <v>0</v>
      </c>
      <c r="AC280" s="5">
        <v>0</v>
      </c>
      <c r="AD280" s="5">
        <v>0</v>
      </c>
      <c r="AE280" s="5">
        <v>0</v>
      </c>
      <c r="AF280" s="5">
        <v>0</v>
      </c>
      <c r="AG280" s="5">
        <v>0</v>
      </c>
      <c r="AH280" s="8"/>
    </row>
    <row r="281" spans="1:34" ht="15" customHeight="1" x14ac:dyDescent="0.25">
      <c r="A281"/>
      <c r="B281"/>
      <c r="C281"/>
      <c r="D281"/>
      <c r="E281"/>
      <c r="F281" s="3"/>
      <c r="G281"/>
      <c r="H281"/>
      <c r="I281"/>
      <c r="J281"/>
      <c r="K281"/>
      <c r="L281"/>
      <c r="M281"/>
      <c r="N281"/>
      <c r="O281"/>
      <c r="P281"/>
      <c r="Q281"/>
      <c r="R281"/>
      <c r="S281"/>
      <c r="T281"/>
      <c r="U281"/>
      <c r="V281"/>
      <c r="W281"/>
      <c r="X281"/>
      <c r="Y281"/>
      <c r="Z281"/>
      <c r="AA281"/>
      <c r="AB281"/>
      <c r="AC281"/>
      <c r="AD281"/>
      <c r="AE281"/>
      <c r="AF281"/>
      <c r="AG281"/>
      <c r="AH281"/>
    </row>
    <row r="282" spans="1:34" s="6" customFormat="1" ht="15" customHeight="1" x14ac:dyDescent="0.2">
      <c r="A282" s="7" t="s">
        <v>54</v>
      </c>
      <c r="E282" s="12" t="s">
        <v>97</v>
      </c>
    </row>
    <row r="283" spans="1:34" ht="15" customHeight="1" x14ac:dyDescent="0.25">
      <c r="A283" s="2" t="s">
        <v>374</v>
      </c>
      <c r="B283"/>
      <c r="C283"/>
      <c r="D283"/>
      <c r="E283"/>
      <c r="F283"/>
      <c r="G283"/>
      <c r="H283"/>
      <c r="I283"/>
      <c r="J283"/>
      <c r="K283"/>
      <c r="L283"/>
      <c r="M283"/>
      <c r="N283"/>
      <c r="O283"/>
      <c r="P283"/>
      <c r="Q283"/>
      <c r="R283"/>
      <c r="S283"/>
      <c r="T283"/>
      <c r="U283"/>
      <c r="V283"/>
      <c r="W283"/>
      <c r="X283"/>
      <c r="Y283"/>
      <c r="Z283"/>
      <c r="AA283"/>
      <c r="AB283"/>
      <c r="AC283"/>
      <c r="AD283"/>
      <c r="AE283"/>
      <c r="AF283"/>
      <c r="AG283"/>
      <c r="AH283"/>
    </row>
    <row r="284" spans="1:34" ht="15" customHeight="1" x14ac:dyDescent="0.25">
      <c r="A284" s="2" t="s">
        <v>157</v>
      </c>
      <c r="B284" s="2" t="s">
        <v>98</v>
      </c>
      <c r="C284" s="2" t="s">
        <v>158</v>
      </c>
      <c r="D284" s="2" t="s">
        <v>159</v>
      </c>
      <c r="E284" s="2" t="s">
        <v>160</v>
      </c>
      <c r="F284" s="2" t="s">
        <v>99</v>
      </c>
      <c r="G284" s="4" t="s">
        <v>117</v>
      </c>
      <c r="H284" s="4" t="s">
        <v>118</v>
      </c>
      <c r="I284" s="4" t="s">
        <v>119</v>
      </c>
      <c r="J284" s="4" t="s">
        <v>120</v>
      </c>
      <c r="K284" s="4" t="s">
        <v>121</v>
      </c>
      <c r="L284" s="4" t="s">
        <v>122</v>
      </c>
      <c r="M284" s="4" t="s">
        <v>123</v>
      </c>
      <c r="N284" s="4" t="s">
        <v>124</v>
      </c>
      <c r="O284" s="4" t="s">
        <v>125</v>
      </c>
      <c r="P284" s="4" t="s">
        <v>126</v>
      </c>
      <c r="Q284" s="4" t="s">
        <v>127</v>
      </c>
      <c r="R284" s="4" t="s">
        <v>128</v>
      </c>
      <c r="S284" s="4" t="s">
        <v>129</v>
      </c>
      <c r="T284" s="4" t="s">
        <v>130</v>
      </c>
      <c r="U284" s="4" t="s">
        <v>131</v>
      </c>
      <c r="V284" s="4" t="s">
        <v>132</v>
      </c>
      <c r="W284" s="4" t="s">
        <v>133</v>
      </c>
      <c r="X284" s="4" t="s">
        <v>134</v>
      </c>
      <c r="Y284" s="4" t="s">
        <v>135</v>
      </c>
      <c r="Z284" s="4" t="s">
        <v>136</v>
      </c>
      <c r="AA284" s="4" t="s">
        <v>137</v>
      </c>
      <c r="AB284" s="4" t="s">
        <v>138</v>
      </c>
      <c r="AC284" s="4" t="s">
        <v>139</v>
      </c>
      <c r="AD284" s="4" t="s">
        <v>140</v>
      </c>
      <c r="AE284" s="4" t="s">
        <v>141</v>
      </c>
      <c r="AF284" s="4" t="s">
        <v>142</v>
      </c>
      <c r="AG284" s="4" t="s">
        <v>143</v>
      </c>
      <c r="AH284"/>
    </row>
    <row r="285" spans="1:34" ht="15" customHeight="1" x14ac:dyDescent="0.25">
      <c r="A285" s="1" t="s">
        <v>250</v>
      </c>
      <c r="B285" s="1" t="s">
        <v>106</v>
      </c>
      <c r="C285" s="1" t="s">
        <v>161</v>
      </c>
      <c r="D285" s="1" t="s">
        <v>162</v>
      </c>
      <c r="E285" s="1" t="s">
        <v>251</v>
      </c>
      <c r="F285" s="3" t="s">
        <v>375</v>
      </c>
      <c r="G285" s="5">
        <v>239762.6</v>
      </c>
      <c r="H285" s="5">
        <v>0</v>
      </c>
      <c r="I285" s="5">
        <v>72984</v>
      </c>
      <c r="J285" s="5">
        <v>0</v>
      </c>
      <c r="K285" s="5">
        <v>0</v>
      </c>
      <c r="L285" s="5">
        <v>0</v>
      </c>
      <c r="M285" s="5">
        <v>0</v>
      </c>
      <c r="N285" s="5">
        <v>0</v>
      </c>
      <c r="O285" s="5">
        <v>0</v>
      </c>
      <c r="P285" s="5">
        <v>0</v>
      </c>
      <c r="Q285" s="5">
        <v>8825</v>
      </c>
      <c r="R285" s="5">
        <v>3197</v>
      </c>
      <c r="S285" s="5">
        <v>0</v>
      </c>
      <c r="T285" s="5">
        <v>271</v>
      </c>
      <c r="U285" s="5">
        <v>33384</v>
      </c>
      <c r="V285" s="5">
        <v>0</v>
      </c>
      <c r="W285" s="5">
        <v>0</v>
      </c>
      <c r="X285" s="5">
        <v>38846.6</v>
      </c>
      <c r="Y285" s="5">
        <v>7487</v>
      </c>
      <c r="Z285" s="5">
        <v>16548</v>
      </c>
      <c r="AA285" s="5">
        <v>7298</v>
      </c>
      <c r="AB285" s="5">
        <v>6966</v>
      </c>
      <c r="AC285" s="5">
        <v>17040</v>
      </c>
      <c r="AD285" s="5">
        <v>11385</v>
      </c>
      <c r="AE285" s="5">
        <v>0</v>
      </c>
      <c r="AF285" s="5">
        <v>14638</v>
      </c>
      <c r="AG285" s="5">
        <v>893</v>
      </c>
      <c r="AH285" s="8"/>
    </row>
    <row r="286" spans="1:34" ht="15" customHeight="1" x14ac:dyDescent="0.25">
      <c r="A286" s="1" t="s">
        <v>252</v>
      </c>
      <c r="B286" s="1" t="s">
        <v>106</v>
      </c>
      <c r="C286" s="1" t="s">
        <v>169</v>
      </c>
      <c r="D286" s="1" t="s">
        <v>165</v>
      </c>
      <c r="E286" s="1" t="s">
        <v>253</v>
      </c>
      <c r="F286" s="3" t="s">
        <v>376</v>
      </c>
      <c r="G286" s="5">
        <v>0</v>
      </c>
      <c r="H286" s="5">
        <v>0</v>
      </c>
      <c r="I286" s="5">
        <v>0</v>
      </c>
      <c r="J286" s="5">
        <v>0</v>
      </c>
      <c r="K286" s="5">
        <v>0</v>
      </c>
      <c r="L286" s="5">
        <v>0</v>
      </c>
      <c r="M286" s="5">
        <v>0</v>
      </c>
      <c r="N286" s="5">
        <v>0</v>
      </c>
      <c r="O286" s="5">
        <v>0</v>
      </c>
      <c r="P286" s="5">
        <v>0</v>
      </c>
      <c r="Q286" s="5">
        <v>0</v>
      </c>
      <c r="R286" s="5">
        <v>0</v>
      </c>
      <c r="S286" s="5">
        <v>0</v>
      </c>
      <c r="T286" s="5">
        <v>0</v>
      </c>
      <c r="U286" s="5">
        <v>0</v>
      </c>
      <c r="V286" s="5">
        <v>0</v>
      </c>
      <c r="W286" s="5">
        <v>0</v>
      </c>
      <c r="X286" s="5">
        <v>0</v>
      </c>
      <c r="Y286" s="5">
        <v>0</v>
      </c>
      <c r="Z286" s="5">
        <v>0</v>
      </c>
      <c r="AA286" s="5">
        <v>0</v>
      </c>
      <c r="AB286" s="5">
        <v>0</v>
      </c>
      <c r="AC286" s="5">
        <v>0</v>
      </c>
      <c r="AD286" s="5">
        <v>0</v>
      </c>
      <c r="AE286" s="5">
        <v>0</v>
      </c>
      <c r="AF286" s="5">
        <v>0</v>
      </c>
      <c r="AG286" s="5">
        <v>0</v>
      </c>
      <c r="AH286" s="8"/>
    </row>
    <row r="287" spans="1:34" ht="15" customHeight="1" x14ac:dyDescent="0.25">
      <c r="A287" s="1" t="s">
        <v>254</v>
      </c>
      <c r="B287" s="1" t="s">
        <v>106</v>
      </c>
      <c r="C287" s="1" t="s">
        <v>169</v>
      </c>
      <c r="D287" s="1" t="s">
        <v>165</v>
      </c>
      <c r="E287" s="1" t="s">
        <v>255</v>
      </c>
      <c r="F287" s="3" t="s">
        <v>377</v>
      </c>
      <c r="G287" s="5">
        <v>0</v>
      </c>
      <c r="H287" s="5">
        <v>0</v>
      </c>
      <c r="I287" s="5">
        <v>0</v>
      </c>
      <c r="J287" s="5">
        <v>0</v>
      </c>
      <c r="K287" s="5">
        <v>0</v>
      </c>
      <c r="L287" s="5">
        <v>0</v>
      </c>
      <c r="M287" s="5">
        <v>0</v>
      </c>
      <c r="N287" s="5">
        <v>0</v>
      </c>
      <c r="O287" s="5">
        <v>0</v>
      </c>
      <c r="P287" s="5">
        <v>0</v>
      </c>
      <c r="Q287" s="5">
        <v>0</v>
      </c>
      <c r="R287" s="5">
        <v>0</v>
      </c>
      <c r="S287" s="5">
        <v>0</v>
      </c>
      <c r="T287" s="5">
        <v>0</v>
      </c>
      <c r="U287" s="5">
        <v>0</v>
      </c>
      <c r="V287" s="5">
        <v>0</v>
      </c>
      <c r="W287" s="5">
        <v>0</v>
      </c>
      <c r="X287" s="5">
        <v>0</v>
      </c>
      <c r="Y287" s="5">
        <v>0</v>
      </c>
      <c r="Z287" s="5">
        <v>0</v>
      </c>
      <c r="AA287" s="5">
        <v>0</v>
      </c>
      <c r="AB287" s="5">
        <v>0</v>
      </c>
      <c r="AC287" s="5">
        <v>0</v>
      </c>
      <c r="AD287" s="5">
        <v>0</v>
      </c>
      <c r="AE287" s="5">
        <v>0</v>
      </c>
      <c r="AF287" s="5">
        <v>0</v>
      </c>
      <c r="AG287" s="5">
        <v>0</v>
      </c>
      <c r="AH287" s="8"/>
    </row>
    <row r="288" spans="1:34" ht="15" customHeight="1" x14ac:dyDescent="0.25">
      <c r="A288" s="1" t="s">
        <v>256</v>
      </c>
      <c r="B288" s="1" t="s">
        <v>106</v>
      </c>
      <c r="C288" s="1" t="s">
        <v>169</v>
      </c>
      <c r="D288" s="1" t="s">
        <v>165</v>
      </c>
      <c r="E288" s="1" t="s">
        <v>257</v>
      </c>
      <c r="F288" s="3" t="s">
        <v>377</v>
      </c>
      <c r="G288" s="5">
        <v>0</v>
      </c>
      <c r="H288" s="5">
        <v>0</v>
      </c>
      <c r="I288" s="5">
        <v>0</v>
      </c>
      <c r="J288" s="5">
        <v>0</v>
      </c>
      <c r="K288" s="5">
        <v>0</v>
      </c>
      <c r="L288" s="5">
        <v>0</v>
      </c>
      <c r="M288" s="5">
        <v>0</v>
      </c>
      <c r="N288" s="5">
        <v>0</v>
      </c>
      <c r="O288" s="5">
        <v>0</v>
      </c>
      <c r="P288" s="5">
        <v>0</v>
      </c>
      <c r="Q288" s="5">
        <v>0</v>
      </c>
      <c r="R288" s="5">
        <v>0</v>
      </c>
      <c r="S288" s="5">
        <v>0</v>
      </c>
      <c r="T288" s="5">
        <v>0</v>
      </c>
      <c r="U288" s="5">
        <v>0</v>
      </c>
      <c r="V288" s="5">
        <v>0</v>
      </c>
      <c r="W288" s="5">
        <v>0</v>
      </c>
      <c r="X288" s="5">
        <v>0</v>
      </c>
      <c r="Y288" s="5">
        <v>0</v>
      </c>
      <c r="Z288" s="5">
        <v>0</v>
      </c>
      <c r="AA288" s="5">
        <v>0</v>
      </c>
      <c r="AB288" s="5">
        <v>0</v>
      </c>
      <c r="AC288" s="5">
        <v>0</v>
      </c>
      <c r="AD288" s="5">
        <v>0</v>
      </c>
      <c r="AE288" s="5">
        <v>0</v>
      </c>
      <c r="AF288" s="5">
        <v>0</v>
      </c>
      <c r="AG288" s="5">
        <v>0</v>
      </c>
      <c r="AH288" s="8"/>
    </row>
    <row r="289" spans="1:34" ht="15" customHeight="1" x14ac:dyDescent="0.25">
      <c r="A289"/>
      <c r="B289"/>
      <c r="C289"/>
      <c r="D289"/>
      <c r="E289"/>
      <c r="F289" s="3"/>
      <c r="G289"/>
      <c r="H289"/>
      <c r="I289"/>
      <c r="J289"/>
      <c r="K289"/>
      <c r="L289"/>
      <c r="M289"/>
      <c r="N289"/>
      <c r="O289"/>
      <c r="P289"/>
      <c r="Q289"/>
      <c r="R289"/>
      <c r="S289"/>
      <c r="T289"/>
      <c r="U289"/>
      <c r="V289"/>
      <c r="W289"/>
      <c r="X289"/>
      <c r="Y289"/>
      <c r="Z289"/>
      <c r="AA289"/>
      <c r="AB289"/>
      <c r="AC289"/>
      <c r="AD289"/>
      <c r="AE289"/>
      <c r="AF289"/>
      <c r="AG289"/>
      <c r="AH289"/>
    </row>
    <row r="290" spans="1:34" s="6" customFormat="1" ht="15" customHeight="1" x14ac:dyDescent="0.2">
      <c r="A290" s="7" t="s">
        <v>55</v>
      </c>
      <c r="E290" s="12" t="s">
        <v>97</v>
      </c>
    </row>
    <row r="291" spans="1:34" ht="15" customHeight="1" x14ac:dyDescent="0.25">
      <c r="A291" s="2" t="s">
        <v>378</v>
      </c>
      <c r="B291"/>
      <c r="C291"/>
      <c r="D291"/>
      <c r="E291"/>
      <c r="F291"/>
      <c r="G291"/>
      <c r="H291"/>
      <c r="I291"/>
      <c r="J291"/>
      <c r="K291"/>
      <c r="L291"/>
      <c r="M291"/>
      <c r="N291"/>
      <c r="O291"/>
      <c r="P291"/>
      <c r="Q291"/>
      <c r="R291"/>
      <c r="S291"/>
      <c r="T291"/>
      <c r="U291"/>
      <c r="V291"/>
      <c r="W291"/>
      <c r="X291"/>
      <c r="Y291"/>
      <c r="Z291"/>
      <c r="AA291"/>
      <c r="AB291"/>
      <c r="AC291"/>
      <c r="AD291"/>
      <c r="AE291"/>
      <c r="AF291"/>
      <c r="AG291"/>
      <c r="AH291"/>
    </row>
    <row r="292" spans="1:34" ht="15" customHeight="1" x14ac:dyDescent="0.25">
      <c r="A292" s="2" t="s">
        <v>157</v>
      </c>
      <c r="B292" s="2" t="s">
        <v>98</v>
      </c>
      <c r="C292" s="2" t="s">
        <v>158</v>
      </c>
      <c r="D292" s="2" t="s">
        <v>159</v>
      </c>
      <c r="E292" s="2" t="s">
        <v>160</v>
      </c>
      <c r="F292" s="2" t="s">
        <v>99</v>
      </c>
      <c r="G292" s="4" t="s">
        <v>117</v>
      </c>
      <c r="H292" s="4" t="s">
        <v>118</v>
      </c>
      <c r="I292" s="4" t="s">
        <v>119</v>
      </c>
      <c r="J292" s="4" t="s">
        <v>120</v>
      </c>
      <c r="K292" s="4" t="s">
        <v>121</v>
      </c>
      <c r="L292" s="4" t="s">
        <v>122</v>
      </c>
      <c r="M292" s="4" t="s">
        <v>123</v>
      </c>
      <c r="N292" s="4" t="s">
        <v>124</v>
      </c>
      <c r="O292" s="4" t="s">
        <v>125</v>
      </c>
      <c r="P292" s="4" t="s">
        <v>126</v>
      </c>
      <c r="Q292" s="4" t="s">
        <v>127</v>
      </c>
      <c r="R292" s="4" t="s">
        <v>128</v>
      </c>
      <c r="S292" s="4" t="s">
        <v>129</v>
      </c>
      <c r="T292" s="4" t="s">
        <v>130</v>
      </c>
      <c r="U292" s="4" t="s">
        <v>131</v>
      </c>
      <c r="V292" s="4" t="s">
        <v>132</v>
      </c>
      <c r="W292" s="4" t="s">
        <v>133</v>
      </c>
      <c r="X292" s="4" t="s">
        <v>134</v>
      </c>
      <c r="Y292" s="4" t="s">
        <v>135</v>
      </c>
      <c r="Z292" s="4" t="s">
        <v>136</v>
      </c>
      <c r="AA292" s="4" t="s">
        <v>137</v>
      </c>
      <c r="AB292" s="4" t="s">
        <v>138</v>
      </c>
      <c r="AC292" s="4" t="s">
        <v>139</v>
      </c>
      <c r="AD292" s="4" t="s">
        <v>140</v>
      </c>
      <c r="AE292" s="4" t="s">
        <v>141</v>
      </c>
      <c r="AF292" s="4" t="s">
        <v>142</v>
      </c>
      <c r="AG292" s="4" t="s">
        <v>143</v>
      </c>
      <c r="AH292"/>
    </row>
    <row r="293" spans="1:34" ht="15" customHeight="1" x14ac:dyDescent="0.25">
      <c r="A293" s="1" t="s">
        <v>260</v>
      </c>
      <c r="B293" s="1" t="s">
        <v>107</v>
      </c>
      <c r="C293" s="1" t="s">
        <v>261</v>
      </c>
      <c r="D293" s="1" t="s">
        <v>262</v>
      </c>
      <c r="E293" s="1" t="s">
        <v>263</v>
      </c>
      <c r="F293" s="3" t="s">
        <v>379</v>
      </c>
      <c r="G293" s="5">
        <v>13</v>
      </c>
      <c r="H293" s="5">
        <v>0</v>
      </c>
      <c r="I293" s="5">
        <v>0</v>
      </c>
      <c r="J293" s="5">
        <v>1</v>
      </c>
      <c r="K293" s="5">
        <v>0</v>
      </c>
      <c r="L293" s="5">
        <v>1</v>
      </c>
      <c r="M293" s="5">
        <v>0</v>
      </c>
      <c r="N293" s="5">
        <v>1</v>
      </c>
      <c r="O293" s="5">
        <v>0</v>
      </c>
      <c r="P293" s="5">
        <v>1</v>
      </c>
      <c r="Q293" s="5">
        <v>5</v>
      </c>
      <c r="R293" s="5">
        <v>0</v>
      </c>
      <c r="S293" s="5">
        <v>0</v>
      </c>
      <c r="T293" s="5">
        <v>0</v>
      </c>
      <c r="U293" s="5">
        <v>0</v>
      </c>
      <c r="V293" s="5">
        <v>0</v>
      </c>
      <c r="W293" s="5">
        <v>0</v>
      </c>
      <c r="X293" s="5">
        <v>0</v>
      </c>
      <c r="Y293" s="5">
        <v>0</v>
      </c>
      <c r="Z293" s="5">
        <v>0</v>
      </c>
      <c r="AA293" s="5">
        <v>0</v>
      </c>
      <c r="AB293" s="5">
        <v>3</v>
      </c>
      <c r="AC293" s="5">
        <v>1</v>
      </c>
      <c r="AD293" s="5">
        <v>0</v>
      </c>
      <c r="AE293" s="5">
        <v>0</v>
      </c>
      <c r="AF293" s="5">
        <v>0</v>
      </c>
      <c r="AG293" s="5">
        <v>0</v>
      </c>
      <c r="AH293" s="8"/>
    </row>
    <row r="294" spans="1:34" ht="15" customHeight="1" x14ac:dyDescent="0.25">
      <c r="A294" s="1" t="s">
        <v>264</v>
      </c>
      <c r="B294" s="1" t="s">
        <v>107</v>
      </c>
      <c r="C294" s="1" t="s">
        <v>261</v>
      </c>
      <c r="D294" s="1" t="s">
        <v>262</v>
      </c>
      <c r="E294" s="1" t="s">
        <v>265</v>
      </c>
      <c r="F294" s="3" t="s">
        <v>380</v>
      </c>
      <c r="G294" s="5">
        <v>421287</v>
      </c>
      <c r="H294" s="5">
        <v>1</v>
      </c>
      <c r="I294" s="5">
        <v>0</v>
      </c>
      <c r="J294" s="5">
        <v>9</v>
      </c>
      <c r="K294" s="5">
        <v>0</v>
      </c>
      <c r="L294" s="5">
        <v>0</v>
      </c>
      <c r="M294" s="5">
        <v>0</v>
      </c>
      <c r="N294" s="5">
        <v>0</v>
      </c>
      <c r="O294" s="5">
        <v>1</v>
      </c>
      <c r="P294" s="5">
        <v>0</v>
      </c>
      <c r="Q294" s="5">
        <v>6</v>
      </c>
      <c r="R294" s="5">
        <v>0</v>
      </c>
      <c r="S294" s="5">
        <v>0</v>
      </c>
      <c r="T294" s="5">
        <v>420962</v>
      </c>
      <c r="U294" s="5">
        <v>0</v>
      </c>
      <c r="V294" s="5">
        <v>0</v>
      </c>
      <c r="W294" s="5">
        <v>0</v>
      </c>
      <c r="X294" s="5">
        <v>0</v>
      </c>
      <c r="Y294" s="5">
        <v>1</v>
      </c>
      <c r="Z294" s="5">
        <v>2</v>
      </c>
      <c r="AA294" s="5">
        <v>0</v>
      </c>
      <c r="AB294" s="5">
        <v>35</v>
      </c>
      <c r="AC294" s="5">
        <v>6</v>
      </c>
      <c r="AD294" s="5">
        <v>0</v>
      </c>
      <c r="AE294" s="5">
        <v>262</v>
      </c>
      <c r="AF294" s="5">
        <v>0</v>
      </c>
      <c r="AG294" s="5">
        <v>2</v>
      </c>
      <c r="AH294" s="8"/>
    </row>
    <row r="295" spans="1:34" ht="15" customHeight="1" x14ac:dyDescent="0.25">
      <c r="A295" s="1" t="s">
        <v>266</v>
      </c>
      <c r="B295" s="1" t="s">
        <v>107</v>
      </c>
      <c r="C295" s="1" t="s">
        <v>261</v>
      </c>
      <c r="D295" s="1" t="s">
        <v>262</v>
      </c>
      <c r="E295" s="1" t="s">
        <v>267</v>
      </c>
      <c r="F295" s="3" t="s">
        <v>381</v>
      </c>
      <c r="G295" s="5">
        <v>13</v>
      </c>
      <c r="H295" s="5">
        <v>0</v>
      </c>
      <c r="I295" s="5">
        <v>0</v>
      </c>
      <c r="J295" s="5">
        <v>3</v>
      </c>
      <c r="K295" s="5">
        <v>0</v>
      </c>
      <c r="L295" s="5">
        <v>2</v>
      </c>
      <c r="M295" s="5">
        <v>0</v>
      </c>
      <c r="N295" s="5">
        <v>0</v>
      </c>
      <c r="O295" s="5">
        <v>0</v>
      </c>
      <c r="P295" s="5">
        <v>0</v>
      </c>
      <c r="Q295" s="5">
        <v>0</v>
      </c>
      <c r="R295" s="5">
        <v>0</v>
      </c>
      <c r="S295" s="5">
        <v>0</v>
      </c>
      <c r="T295" s="5">
        <v>0</v>
      </c>
      <c r="U295" s="5">
        <v>0</v>
      </c>
      <c r="V295" s="5">
        <v>0</v>
      </c>
      <c r="W295" s="5">
        <v>0</v>
      </c>
      <c r="X295" s="5">
        <v>0</v>
      </c>
      <c r="Y295" s="5">
        <v>0</v>
      </c>
      <c r="Z295" s="5">
        <v>1</v>
      </c>
      <c r="AA295" s="5">
        <v>0</v>
      </c>
      <c r="AB295" s="5">
        <v>0</v>
      </c>
      <c r="AC295" s="5">
        <v>7</v>
      </c>
      <c r="AD295" s="5">
        <v>0</v>
      </c>
      <c r="AE295" s="5">
        <v>0</v>
      </c>
      <c r="AF295" s="5">
        <v>0</v>
      </c>
      <c r="AG295" s="5">
        <v>0</v>
      </c>
      <c r="AH295" s="8"/>
    </row>
    <row r="296" spans="1:34" ht="15" customHeight="1" x14ac:dyDescent="0.25">
      <c r="A296" s="1" t="s">
        <v>268</v>
      </c>
      <c r="B296" s="1" t="s">
        <v>107</v>
      </c>
      <c r="C296" s="1" t="s">
        <v>261</v>
      </c>
      <c r="D296" s="1" t="s">
        <v>262</v>
      </c>
      <c r="E296" s="1" t="s">
        <v>269</v>
      </c>
      <c r="F296" s="3" t="s">
        <v>382</v>
      </c>
      <c r="G296" s="5">
        <v>299</v>
      </c>
      <c r="H296" s="5">
        <v>0</v>
      </c>
      <c r="I296" s="5">
        <v>10</v>
      </c>
      <c r="J296" s="5">
        <v>1</v>
      </c>
      <c r="K296" s="5">
        <v>0</v>
      </c>
      <c r="L296" s="5">
        <v>1</v>
      </c>
      <c r="M296" s="5">
        <v>0</v>
      </c>
      <c r="N296" s="5">
        <v>0</v>
      </c>
      <c r="O296" s="5">
        <v>1</v>
      </c>
      <c r="P296" s="5">
        <v>0</v>
      </c>
      <c r="Q296" s="5">
        <v>3</v>
      </c>
      <c r="R296" s="5">
        <v>0</v>
      </c>
      <c r="S296" s="5">
        <v>0</v>
      </c>
      <c r="T296" s="5">
        <v>16</v>
      </c>
      <c r="U296" s="5">
        <v>2</v>
      </c>
      <c r="V296" s="5">
        <v>0</v>
      </c>
      <c r="W296" s="5">
        <v>0</v>
      </c>
      <c r="X296" s="5">
        <v>31</v>
      </c>
      <c r="Y296" s="5">
        <v>3</v>
      </c>
      <c r="Z296" s="5">
        <v>8</v>
      </c>
      <c r="AA296" s="5">
        <v>2</v>
      </c>
      <c r="AB296" s="5">
        <v>13</v>
      </c>
      <c r="AC296" s="5">
        <v>10</v>
      </c>
      <c r="AD296" s="5">
        <v>0</v>
      </c>
      <c r="AE296" s="5">
        <v>193</v>
      </c>
      <c r="AF296" s="5">
        <v>2</v>
      </c>
      <c r="AG296" s="5">
        <v>3</v>
      </c>
      <c r="AH296" s="8"/>
    </row>
    <row r="297" spans="1:34" ht="15" customHeight="1" x14ac:dyDescent="0.25">
      <c r="A297" s="1" t="s">
        <v>270</v>
      </c>
      <c r="B297" s="1" t="s">
        <v>107</v>
      </c>
      <c r="C297" s="1" t="s">
        <v>261</v>
      </c>
      <c r="D297" s="1" t="s">
        <v>262</v>
      </c>
      <c r="E297" s="1" t="s">
        <v>271</v>
      </c>
      <c r="F297" s="3" t="s">
        <v>383</v>
      </c>
      <c r="G297" s="5">
        <v>167</v>
      </c>
      <c r="H297" s="5">
        <v>0</v>
      </c>
      <c r="I297" s="5">
        <v>11</v>
      </c>
      <c r="J297" s="5">
        <v>4</v>
      </c>
      <c r="K297" s="5">
        <v>0</v>
      </c>
      <c r="L297" s="5">
        <v>3</v>
      </c>
      <c r="M297" s="5">
        <v>0</v>
      </c>
      <c r="N297" s="5">
        <v>1</v>
      </c>
      <c r="O297" s="5">
        <v>0</v>
      </c>
      <c r="P297" s="5">
        <v>3</v>
      </c>
      <c r="Q297" s="5">
        <v>2</v>
      </c>
      <c r="R297" s="5">
        <v>10</v>
      </c>
      <c r="S297" s="5">
        <v>0</v>
      </c>
      <c r="T297" s="5">
        <v>31</v>
      </c>
      <c r="U297" s="5">
        <v>0</v>
      </c>
      <c r="V297" s="5">
        <v>0</v>
      </c>
      <c r="W297" s="5">
        <v>0</v>
      </c>
      <c r="X297" s="5">
        <v>2</v>
      </c>
      <c r="Y297" s="5">
        <v>1</v>
      </c>
      <c r="Z297" s="5">
        <v>3</v>
      </c>
      <c r="AA297" s="5">
        <v>0</v>
      </c>
      <c r="AB297" s="5">
        <v>7</v>
      </c>
      <c r="AC297" s="5">
        <v>11</v>
      </c>
      <c r="AD297" s="5">
        <v>1</v>
      </c>
      <c r="AE297" s="5">
        <v>52</v>
      </c>
      <c r="AF297" s="5">
        <v>6</v>
      </c>
      <c r="AG297" s="5">
        <v>19</v>
      </c>
      <c r="AH297" s="8"/>
    </row>
    <row r="298" spans="1:34" ht="15" customHeight="1" x14ac:dyDescent="0.25">
      <c r="A298" s="1" t="s">
        <v>272</v>
      </c>
      <c r="B298" s="1" t="s">
        <v>107</v>
      </c>
      <c r="C298" s="1" t="s">
        <v>261</v>
      </c>
      <c r="D298" s="1" t="s">
        <v>262</v>
      </c>
      <c r="E298" s="1" t="s">
        <v>273</v>
      </c>
      <c r="F298" s="3" t="s">
        <v>384</v>
      </c>
      <c r="G298" s="5">
        <v>60</v>
      </c>
      <c r="H298" s="5">
        <v>5</v>
      </c>
      <c r="I298" s="5">
        <v>17</v>
      </c>
      <c r="J298" s="5">
        <v>6</v>
      </c>
      <c r="K298" s="5">
        <v>0</v>
      </c>
      <c r="L298" s="5">
        <v>0</v>
      </c>
      <c r="M298" s="5">
        <v>0</v>
      </c>
      <c r="N298" s="5">
        <v>0</v>
      </c>
      <c r="O298" s="5">
        <v>1</v>
      </c>
      <c r="P298" s="5">
        <v>0</v>
      </c>
      <c r="Q298" s="5">
        <v>0</v>
      </c>
      <c r="R298" s="5">
        <v>0</v>
      </c>
      <c r="S298" s="5">
        <v>0</v>
      </c>
      <c r="T298" s="5">
        <v>0</v>
      </c>
      <c r="U298" s="5">
        <v>3</v>
      </c>
      <c r="V298" s="5">
        <v>0</v>
      </c>
      <c r="W298" s="5">
        <v>0</v>
      </c>
      <c r="X298" s="5">
        <v>10</v>
      </c>
      <c r="Y298" s="5">
        <v>0</v>
      </c>
      <c r="Z298" s="5">
        <v>3</v>
      </c>
      <c r="AA298" s="5">
        <v>7</v>
      </c>
      <c r="AB298" s="5">
        <v>1</v>
      </c>
      <c r="AC298" s="5">
        <v>2</v>
      </c>
      <c r="AD298" s="5">
        <v>0</v>
      </c>
      <c r="AE298" s="5">
        <v>5</v>
      </c>
      <c r="AF298" s="5">
        <v>0</v>
      </c>
      <c r="AG298" s="5">
        <v>0</v>
      </c>
      <c r="AH298" s="8"/>
    </row>
    <row r="299" spans="1:34" ht="15" customHeight="1" x14ac:dyDescent="0.25">
      <c r="A299" s="1" t="s">
        <v>274</v>
      </c>
      <c r="B299" s="1" t="s">
        <v>107</v>
      </c>
      <c r="C299" s="1" t="s">
        <v>261</v>
      </c>
      <c r="D299" s="1" t="s">
        <v>262</v>
      </c>
      <c r="E299" s="1" t="s">
        <v>275</v>
      </c>
      <c r="F299" s="3" t="s">
        <v>385</v>
      </c>
      <c r="G299" s="5">
        <v>22384</v>
      </c>
      <c r="H299" s="5">
        <v>1703</v>
      </c>
      <c r="I299" s="5">
        <v>1356</v>
      </c>
      <c r="J299" s="5">
        <v>561</v>
      </c>
      <c r="K299" s="5">
        <v>0</v>
      </c>
      <c r="L299" s="5">
        <v>393</v>
      </c>
      <c r="M299" s="5">
        <v>30</v>
      </c>
      <c r="N299" s="5">
        <v>24</v>
      </c>
      <c r="O299" s="5">
        <v>191</v>
      </c>
      <c r="P299" s="5">
        <v>103</v>
      </c>
      <c r="Q299" s="5">
        <v>1336</v>
      </c>
      <c r="R299" s="5">
        <v>149</v>
      </c>
      <c r="S299" s="5">
        <v>847</v>
      </c>
      <c r="T299" s="5">
        <v>1079</v>
      </c>
      <c r="U299" s="5">
        <v>102</v>
      </c>
      <c r="V299" s="5">
        <v>0</v>
      </c>
      <c r="W299" s="5">
        <v>0</v>
      </c>
      <c r="X299" s="5">
        <v>674</v>
      </c>
      <c r="Y299" s="5">
        <v>0</v>
      </c>
      <c r="Z299" s="5">
        <v>428</v>
      </c>
      <c r="AA299" s="5">
        <v>250</v>
      </c>
      <c r="AB299" s="5">
        <v>116</v>
      </c>
      <c r="AC299" s="5">
        <v>9516</v>
      </c>
      <c r="AD299" s="5">
        <v>0</v>
      </c>
      <c r="AE299" s="5">
        <v>0</v>
      </c>
      <c r="AF299" s="5">
        <v>3526</v>
      </c>
      <c r="AG299" s="5">
        <v>0</v>
      </c>
      <c r="AH299" s="8"/>
    </row>
    <row r="300" spans="1:34" ht="15" customHeight="1" x14ac:dyDescent="0.25">
      <c r="A300" s="1" t="s">
        <v>276</v>
      </c>
      <c r="B300" s="1" t="s">
        <v>107</v>
      </c>
      <c r="C300" s="1" t="s">
        <v>261</v>
      </c>
      <c r="D300" s="1" t="s">
        <v>262</v>
      </c>
      <c r="E300" s="1" t="s">
        <v>277</v>
      </c>
      <c r="F300" s="3" t="s">
        <v>386</v>
      </c>
      <c r="G300" s="5">
        <v>0</v>
      </c>
      <c r="H300" s="5">
        <v>0</v>
      </c>
      <c r="I300" s="5">
        <v>0</v>
      </c>
      <c r="J300" s="5">
        <v>0</v>
      </c>
      <c r="K300" s="5">
        <v>0</v>
      </c>
      <c r="L300" s="5">
        <v>0</v>
      </c>
      <c r="M300" s="5">
        <v>0</v>
      </c>
      <c r="N300" s="5">
        <v>0</v>
      </c>
      <c r="O300" s="5">
        <v>0</v>
      </c>
      <c r="P300" s="5">
        <v>0</v>
      </c>
      <c r="Q300" s="5">
        <v>0</v>
      </c>
      <c r="R300" s="5">
        <v>0</v>
      </c>
      <c r="S300" s="5">
        <v>0</v>
      </c>
      <c r="T300" s="5">
        <v>0</v>
      </c>
      <c r="U300" s="5">
        <v>0</v>
      </c>
      <c r="V300" s="5">
        <v>0</v>
      </c>
      <c r="W300" s="5">
        <v>0</v>
      </c>
      <c r="X300" s="5">
        <v>0</v>
      </c>
      <c r="Y300" s="5">
        <v>0</v>
      </c>
      <c r="Z300" s="5">
        <v>0</v>
      </c>
      <c r="AA300" s="5">
        <v>0</v>
      </c>
      <c r="AB300" s="5">
        <v>0</v>
      </c>
      <c r="AC300" s="5">
        <v>0</v>
      </c>
      <c r="AD300" s="5">
        <v>0</v>
      </c>
      <c r="AE300" s="5">
        <v>0</v>
      </c>
      <c r="AF300" s="5">
        <v>0</v>
      </c>
      <c r="AG300" s="5">
        <v>0</v>
      </c>
      <c r="AH300" s="8"/>
    </row>
    <row r="301" spans="1:34" ht="15" customHeight="1" x14ac:dyDescent="0.25">
      <c r="A301" s="1" t="s">
        <v>278</v>
      </c>
      <c r="B301" s="1" t="s">
        <v>107</v>
      </c>
      <c r="C301" s="1" t="s">
        <v>261</v>
      </c>
      <c r="D301" s="1" t="s">
        <v>262</v>
      </c>
      <c r="E301" s="1" t="s">
        <v>279</v>
      </c>
      <c r="F301" s="3" t="s">
        <v>387</v>
      </c>
      <c r="G301" s="5">
        <v>3</v>
      </c>
      <c r="H301" s="5">
        <v>0</v>
      </c>
      <c r="I301" s="5">
        <v>0</v>
      </c>
      <c r="J301" s="5">
        <v>0</v>
      </c>
      <c r="K301" s="5">
        <v>0</v>
      </c>
      <c r="L301" s="5">
        <v>0</v>
      </c>
      <c r="M301" s="5">
        <v>0</v>
      </c>
      <c r="N301" s="5">
        <v>0</v>
      </c>
      <c r="O301" s="5">
        <v>0</v>
      </c>
      <c r="P301" s="5">
        <v>0</v>
      </c>
      <c r="Q301" s="5">
        <v>0</v>
      </c>
      <c r="R301" s="5">
        <v>0</v>
      </c>
      <c r="S301" s="5">
        <v>0</v>
      </c>
      <c r="T301" s="5">
        <v>0</v>
      </c>
      <c r="U301" s="5">
        <v>0</v>
      </c>
      <c r="V301" s="5">
        <v>0</v>
      </c>
      <c r="W301" s="5">
        <v>0</v>
      </c>
      <c r="X301" s="5">
        <v>3</v>
      </c>
      <c r="Y301" s="5">
        <v>0</v>
      </c>
      <c r="Z301" s="5">
        <v>0</v>
      </c>
      <c r="AA301" s="5">
        <v>0</v>
      </c>
      <c r="AB301" s="5">
        <v>0</v>
      </c>
      <c r="AC301" s="5">
        <v>0</v>
      </c>
      <c r="AD301" s="5">
        <v>0</v>
      </c>
      <c r="AE301" s="5">
        <v>0</v>
      </c>
      <c r="AF301" s="5">
        <v>0</v>
      </c>
      <c r="AG301" s="5">
        <v>0</v>
      </c>
      <c r="AH301" s="8"/>
    </row>
    <row r="302" spans="1:34" ht="15" customHeight="1" x14ac:dyDescent="0.25">
      <c r="A302" s="1" t="s">
        <v>280</v>
      </c>
      <c r="B302" s="1" t="s">
        <v>107</v>
      </c>
      <c r="C302" s="1" t="s">
        <v>261</v>
      </c>
      <c r="D302" s="1" t="s">
        <v>262</v>
      </c>
      <c r="E302" s="1" t="s">
        <v>281</v>
      </c>
      <c r="F302" s="3" t="s">
        <v>388</v>
      </c>
      <c r="G302" s="5">
        <v>162</v>
      </c>
      <c r="H302" s="5">
        <v>0</v>
      </c>
      <c r="I302" s="5">
        <v>0</v>
      </c>
      <c r="J302" s="5">
        <v>0</v>
      </c>
      <c r="K302" s="5">
        <v>0</v>
      </c>
      <c r="L302" s="5">
        <v>0</v>
      </c>
      <c r="M302" s="5">
        <v>0</v>
      </c>
      <c r="N302" s="5">
        <v>0</v>
      </c>
      <c r="O302" s="5">
        <v>26</v>
      </c>
      <c r="P302" s="5">
        <v>0</v>
      </c>
      <c r="Q302" s="5">
        <v>0</v>
      </c>
      <c r="R302" s="5">
        <v>0</v>
      </c>
      <c r="S302" s="5">
        <v>0</v>
      </c>
      <c r="T302" s="5">
        <v>0</v>
      </c>
      <c r="U302" s="5">
        <v>0</v>
      </c>
      <c r="V302" s="5">
        <v>0</v>
      </c>
      <c r="W302" s="5">
        <v>0</v>
      </c>
      <c r="X302" s="5">
        <v>0</v>
      </c>
      <c r="Y302" s="5">
        <v>0</v>
      </c>
      <c r="Z302" s="5">
        <v>0</v>
      </c>
      <c r="AA302" s="5">
        <v>0</v>
      </c>
      <c r="AB302" s="5">
        <v>0</v>
      </c>
      <c r="AC302" s="5">
        <v>118</v>
      </c>
      <c r="AD302" s="5">
        <v>0</v>
      </c>
      <c r="AE302" s="5">
        <v>0</v>
      </c>
      <c r="AF302" s="5">
        <v>18</v>
      </c>
      <c r="AG302" s="5">
        <v>0</v>
      </c>
      <c r="AH302" s="8"/>
    </row>
    <row r="303" spans="1:34" ht="15" customHeight="1" x14ac:dyDescent="0.25">
      <c r="A303" s="1" t="s">
        <v>282</v>
      </c>
      <c r="B303" s="1" t="s">
        <v>107</v>
      </c>
      <c r="C303" s="1" t="s">
        <v>261</v>
      </c>
      <c r="D303" s="1" t="s">
        <v>262</v>
      </c>
      <c r="E303" s="1" t="s">
        <v>283</v>
      </c>
      <c r="F303" s="3" t="s">
        <v>389</v>
      </c>
      <c r="G303" s="5">
        <v>7195</v>
      </c>
      <c r="H303" s="5">
        <v>1730</v>
      </c>
      <c r="I303" s="5">
        <v>1962</v>
      </c>
      <c r="J303" s="5">
        <v>452</v>
      </c>
      <c r="K303" s="5">
        <v>33</v>
      </c>
      <c r="L303" s="5">
        <v>0</v>
      </c>
      <c r="M303" s="5">
        <v>0</v>
      </c>
      <c r="N303" s="5">
        <v>0</v>
      </c>
      <c r="O303" s="5">
        <v>0</v>
      </c>
      <c r="P303" s="5">
        <v>0</v>
      </c>
      <c r="Q303" s="5">
        <v>0</v>
      </c>
      <c r="R303" s="5">
        <v>0</v>
      </c>
      <c r="S303" s="5">
        <v>0</v>
      </c>
      <c r="T303" s="5">
        <v>908</v>
      </c>
      <c r="U303" s="5">
        <v>61</v>
      </c>
      <c r="V303" s="5">
        <v>0</v>
      </c>
      <c r="W303" s="5">
        <v>0</v>
      </c>
      <c r="X303" s="5">
        <v>600</v>
      </c>
      <c r="Y303" s="5">
        <v>0</v>
      </c>
      <c r="Z303" s="5">
        <v>980</v>
      </c>
      <c r="AA303" s="5">
        <v>469</v>
      </c>
      <c r="AB303" s="5">
        <v>0</v>
      </c>
      <c r="AC303" s="5">
        <v>0</v>
      </c>
      <c r="AD303" s="5">
        <v>0</v>
      </c>
      <c r="AE303" s="5">
        <v>0</v>
      </c>
      <c r="AF303" s="5">
        <v>0</v>
      </c>
      <c r="AG303" s="5">
        <v>0</v>
      </c>
      <c r="AH303" s="8"/>
    </row>
    <row r="304" spans="1:34" ht="15" customHeight="1" x14ac:dyDescent="0.25">
      <c r="A304" s="1" t="s">
        <v>284</v>
      </c>
      <c r="B304" s="1" t="s">
        <v>107</v>
      </c>
      <c r="C304" s="1" t="s">
        <v>261</v>
      </c>
      <c r="D304" s="1" t="s">
        <v>262</v>
      </c>
      <c r="E304" s="1" t="s">
        <v>285</v>
      </c>
      <c r="F304" s="3" t="s">
        <v>390</v>
      </c>
      <c r="G304" s="5">
        <v>6</v>
      </c>
      <c r="H304" s="5">
        <v>0</v>
      </c>
      <c r="I304" s="5">
        <v>0</v>
      </c>
      <c r="J304" s="5">
        <v>0</v>
      </c>
      <c r="K304" s="5">
        <v>0</v>
      </c>
      <c r="L304" s="5">
        <v>0</v>
      </c>
      <c r="M304" s="5">
        <v>0</v>
      </c>
      <c r="N304" s="5">
        <v>0</v>
      </c>
      <c r="O304" s="5">
        <v>0</v>
      </c>
      <c r="P304" s="5">
        <v>0</v>
      </c>
      <c r="Q304" s="5">
        <v>0</v>
      </c>
      <c r="R304" s="5">
        <v>0</v>
      </c>
      <c r="S304" s="5">
        <v>0</v>
      </c>
      <c r="T304" s="5">
        <v>0</v>
      </c>
      <c r="U304" s="5">
        <v>0</v>
      </c>
      <c r="V304" s="5">
        <v>0</v>
      </c>
      <c r="W304" s="5">
        <v>0</v>
      </c>
      <c r="X304" s="5">
        <v>6</v>
      </c>
      <c r="Y304" s="5">
        <v>0</v>
      </c>
      <c r="Z304" s="5">
        <v>0</v>
      </c>
      <c r="AA304" s="5">
        <v>0</v>
      </c>
      <c r="AB304" s="5">
        <v>0</v>
      </c>
      <c r="AC304" s="5">
        <v>0</v>
      </c>
      <c r="AD304" s="5">
        <v>0</v>
      </c>
      <c r="AE304" s="5">
        <v>0</v>
      </c>
      <c r="AF304" s="5">
        <v>0</v>
      </c>
      <c r="AG304" s="5">
        <v>0</v>
      </c>
      <c r="AH304" s="8"/>
    </row>
    <row r="305" spans="1:34" ht="15" customHeight="1" x14ac:dyDescent="0.25">
      <c r="A305" s="1" t="s">
        <v>286</v>
      </c>
      <c r="B305" s="1" t="s">
        <v>107</v>
      </c>
      <c r="C305" s="1" t="s">
        <v>261</v>
      </c>
      <c r="D305" s="1" t="s">
        <v>262</v>
      </c>
      <c r="E305" s="1" t="s">
        <v>287</v>
      </c>
      <c r="F305" s="3" t="s">
        <v>391</v>
      </c>
      <c r="G305" s="5">
        <v>363</v>
      </c>
      <c r="H305" s="5">
        <v>0</v>
      </c>
      <c r="I305" s="5">
        <v>0</v>
      </c>
      <c r="J305" s="5">
        <v>0</v>
      </c>
      <c r="K305" s="5">
        <v>11</v>
      </c>
      <c r="L305" s="5">
        <v>0</v>
      </c>
      <c r="M305" s="5">
        <v>0</v>
      </c>
      <c r="N305" s="5">
        <v>0</v>
      </c>
      <c r="O305" s="5">
        <v>0</v>
      </c>
      <c r="P305" s="5">
        <v>0</v>
      </c>
      <c r="Q305" s="5">
        <v>0</v>
      </c>
      <c r="R305" s="5">
        <v>14</v>
      </c>
      <c r="S305" s="5">
        <v>0</v>
      </c>
      <c r="T305" s="5">
        <v>0</v>
      </c>
      <c r="U305" s="5">
        <v>1</v>
      </c>
      <c r="V305" s="5">
        <v>11</v>
      </c>
      <c r="W305" s="5">
        <v>1</v>
      </c>
      <c r="X305" s="5">
        <v>0</v>
      </c>
      <c r="Y305" s="5">
        <v>0</v>
      </c>
      <c r="Z305" s="5">
        <v>187</v>
      </c>
      <c r="AA305" s="5">
        <v>44</v>
      </c>
      <c r="AB305" s="5">
        <v>94</v>
      </c>
      <c r="AC305" s="5">
        <v>0</v>
      </c>
      <c r="AD305" s="5">
        <v>0</v>
      </c>
      <c r="AE305" s="5">
        <v>0</v>
      </c>
      <c r="AF305" s="5">
        <v>0</v>
      </c>
      <c r="AG305" s="5">
        <v>0</v>
      </c>
      <c r="AH305" s="8"/>
    </row>
    <row r="306" spans="1:34" ht="15" customHeight="1" x14ac:dyDescent="0.25">
      <c r="A306" s="1" t="s">
        <v>288</v>
      </c>
      <c r="B306" s="1" t="s">
        <v>107</v>
      </c>
      <c r="C306" s="1" t="s">
        <v>261</v>
      </c>
      <c r="D306" s="1" t="s">
        <v>262</v>
      </c>
      <c r="E306" s="1" t="s">
        <v>289</v>
      </c>
      <c r="F306" s="3" t="s">
        <v>392</v>
      </c>
      <c r="G306" s="5">
        <v>0</v>
      </c>
      <c r="H306" s="5">
        <v>0</v>
      </c>
      <c r="I306" s="5">
        <v>0</v>
      </c>
      <c r="J306" s="5">
        <v>0</v>
      </c>
      <c r="K306" s="5">
        <v>0</v>
      </c>
      <c r="L306" s="5">
        <v>0</v>
      </c>
      <c r="M306" s="5">
        <v>0</v>
      </c>
      <c r="N306" s="5">
        <v>0</v>
      </c>
      <c r="O306" s="5">
        <v>0</v>
      </c>
      <c r="P306" s="5">
        <v>0</v>
      </c>
      <c r="Q306" s="5">
        <v>0</v>
      </c>
      <c r="R306" s="5">
        <v>0</v>
      </c>
      <c r="S306" s="5">
        <v>0</v>
      </c>
      <c r="T306" s="5">
        <v>0</v>
      </c>
      <c r="U306" s="5">
        <v>0</v>
      </c>
      <c r="V306" s="5">
        <v>0</v>
      </c>
      <c r="W306" s="5">
        <v>0</v>
      </c>
      <c r="X306" s="5">
        <v>0</v>
      </c>
      <c r="Y306" s="5">
        <v>0</v>
      </c>
      <c r="Z306" s="5">
        <v>0</v>
      </c>
      <c r="AA306" s="5">
        <v>0</v>
      </c>
      <c r="AB306" s="5">
        <v>0</v>
      </c>
      <c r="AC306" s="5">
        <v>0</v>
      </c>
      <c r="AD306" s="5">
        <v>0</v>
      </c>
      <c r="AE306" s="5">
        <v>0</v>
      </c>
      <c r="AF306" s="5">
        <v>0</v>
      </c>
      <c r="AG306" s="5">
        <v>0</v>
      </c>
      <c r="AH306" s="8"/>
    </row>
    <row r="307" spans="1:34" ht="15" customHeight="1" x14ac:dyDescent="0.25">
      <c r="A307" s="1" t="s">
        <v>290</v>
      </c>
      <c r="B307" s="1" t="s">
        <v>107</v>
      </c>
      <c r="C307" s="1" t="s">
        <v>261</v>
      </c>
      <c r="D307" s="1" t="s">
        <v>262</v>
      </c>
      <c r="E307" s="1" t="s">
        <v>291</v>
      </c>
      <c r="F307" s="3" t="s">
        <v>393</v>
      </c>
      <c r="G307" s="5">
        <v>0</v>
      </c>
      <c r="H307" s="5">
        <v>0</v>
      </c>
      <c r="I307" s="5">
        <v>0</v>
      </c>
      <c r="J307" s="5">
        <v>0</v>
      </c>
      <c r="K307" s="5">
        <v>0</v>
      </c>
      <c r="L307" s="5">
        <v>0</v>
      </c>
      <c r="M307" s="5">
        <v>0</v>
      </c>
      <c r="N307" s="5">
        <v>0</v>
      </c>
      <c r="O307" s="5">
        <v>0</v>
      </c>
      <c r="P307" s="5">
        <v>0</v>
      </c>
      <c r="Q307" s="5">
        <v>0</v>
      </c>
      <c r="R307" s="5">
        <v>0</v>
      </c>
      <c r="S307" s="5">
        <v>0</v>
      </c>
      <c r="T307" s="5">
        <v>0</v>
      </c>
      <c r="U307" s="5">
        <v>0</v>
      </c>
      <c r="V307" s="5">
        <v>0</v>
      </c>
      <c r="W307" s="5">
        <v>0</v>
      </c>
      <c r="X307" s="5">
        <v>0</v>
      </c>
      <c r="Y307" s="5">
        <v>0</v>
      </c>
      <c r="Z307" s="5">
        <v>0</v>
      </c>
      <c r="AA307" s="5">
        <v>0</v>
      </c>
      <c r="AB307" s="5">
        <v>0</v>
      </c>
      <c r="AC307" s="5">
        <v>0</v>
      </c>
      <c r="AD307" s="5">
        <v>0</v>
      </c>
      <c r="AE307" s="5">
        <v>0</v>
      </c>
      <c r="AF307" s="5">
        <v>0</v>
      </c>
      <c r="AG307" s="5">
        <v>0</v>
      </c>
      <c r="AH307" s="8"/>
    </row>
    <row r="308" spans="1:34" ht="15" customHeight="1" x14ac:dyDescent="0.25">
      <c r="A308" s="1" t="s">
        <v>292</v>
      </c>
      <c r="B308" s="1" t="s">
        <v>107</v>
      </c>
      <c r="C308" s="1" t="s">
        <v>261</v>
      </c>
      <c r="D308" s="1" t="s">
        <v>262</v>
      </c>
      <c r="E308" s="1" t="s">
        <v>293</v>
      </c>
      <c r="F308" s="3" t="s">
        <v>394</v>
      </c>
      <c r="G308" s="5">
        <v>456</v>
      </c>
      <c r="H308" s="5">
        <v>0</v>
      </c>
      <c r="I308" s="5">
        <v>1</v>
      </c>
      <c r="J308" s="5">
        <v>0</v>
      </c>
      <c r="K308" s="5">
        <v>407</v>
      </c>
      <c r="L308" s="5">
        <v>0</v>
      </c>
      <c r="M308" s="5">
        <v>0</v>
      </c>
      <c r="N308" s="5">
        <v>0</v>
      </c>
      <c r="O308" s="5">
        <v>0</v>
      </c>
      <c r="P308" s="5">
        <v>0</v>
      </c>
      <c r="Q308" s="5">
        <v>6</v>
      </c>
      <c r="R308" s="5">
        <v>0</v>
      </c>
      <c r="S308" s="5">
        <v>0</v>
      </c>
      <c r="T308" s="5">
        <v>0</v>
      </c>
      <c r="U308" s="5">
        <v>0</v>
      </c>
      <c r="V308" s="5">
        <v>0</v>
      </c>
      <c r="W308" s="5">
        <v>0</v>
      </c>
      <c r="X308" s="5">
        <v>36</v>
      </c>
      <c r="Y308" s="5">
        <v>0</v>
      </c>
      <c r="Z308" s="5">
        <v>0</v>
      </c>
      <c r="AA308" s="5">
        <v>0</v>
      </c>
      <c r="AB308" s="5">
        <v>0</v>
      </c>
      <c r="AC308" s="5">
        <v>0</v>
      </c>
      <c r="AD308" s="5">
        <v>0</v>
      </c>
      <c r="AE308" s="5">
        <v>0</v>
      </c>
      <c r="AF308" s="5">
        <v>6</v>
      </c>
      <c r="AG308" s="5">
        <v>0</v>
      </c>
      <c r="AH308" s="8"/>
    </row>
    <row r="309" spans="1:34" ht="15" customHeight="1" x14ac:dyDescent="0.25">
      <c r="A309" s="23" t="s">
        <v>294</v>
      </c>
      <c r="B309" s="1" t="s">
        <v>107</v>
      </c>
      <c r="C309" s="1" t="s">
        <v>261</v>
      </c>
      <c r="D309" s="1" t="s">
        <v>262</v>
      </c>
      <c r="E309" s="1" t="s">
        <v>295</v>
      </c>
      <c r="F309" s="3" t="s">
        <v>395</v>
      </c>
      <c r="G309" s="5">
        <v>0</v>
      </c>
      <c r="H309" s="5">
        <v>0</v>
      </c>
      <c r="I309" s="5">
        <v>0</v>
      </c>
      <c r="J309" s="5">
        <v>0</v>
      </c>
      <c r="K309" s="5">
        <v>0</v>
      </c>
      <c r="L309" s="5">
        <v>0</v>
      </c>
      <c r="M309" s="5">
        <v>0</v>
      </c>
      <c r="N309" s="5">
        <v>0</v>
      </c>
      <c r="O309" s="5">
        <v>0</v>
      </c>
      <c r="P309" s="5">
        <v>0</v>
      </c>
      <c r="Q309" s="5">
        <v>0</v>
      </c>
      <c r="R309" s="5">
        <v>0</v>
      </c>
      <c r="S309" s="5">
        <v>0</v>
      </c>
      <c r="T309" s="5">
        <v>0</v>
      </c>
      <c r="U309" s="5">
        <v>0</v>
      </c>
      <c r="V309" s="5">
        <v>0</v>
      </c>
      <c r="W309" s="5">
        <v>0</v>
      </c>
      <c r="X309" s="5">
        <v>0</v>
      </c>
      <c r="Y309" s="5">
        <v>0</v>
      </c>
      <c r="Z309" s="5">
        <v>0</v>
      </c>
      <c r="AA309" s="5">
        <v>0</v>
      </c>
      <c r="AB309" s="5">
        <v>0</v>
      </c>
      <c r="AC309" s="5">
        <v>0</v>
      </c>
      <c r="AD309" s="5">
        <v>0</v>
      </c>
      <c r="AE309" s="5">
        <v>0</v>
      </c>
      <c r="AF309" s="5">
        <v>0</v>
      </c>
      <c r="AG309" s="5">
        <v>0</v>
      </c>
      <c r="AH309"/>
    </row>
    <row r="310" spans="1:34" ht="15" customHeight="1" x14ac:dyDescent="0.25">
      <c r="A310" s="23" t="s">
        <v>296</v>
      </c>
      <c r="B310" s="1" t="s">
        <v>107</v>
      </c>
      <c r="C310" s="1" t="s">
        <v>396</v>
      </c>
      <c r="D310" s="1" t="s">
        <v>262</v>
      </c>
      <c r="E310" s="23" t="s">
        <v>297</v>
      </c>
      <c r="F310" s="3" t="s">
        <v>395</v>
      </c>
      <c r="G310" s="5">
        <v>0</v>
      </c>
      <c r="H310" s="5">
        <v>0</v>
      </c>
      <c r="I310" s="5">
        <v>0</v>
      </c>
      <c r="J310" s="5">
        <v>0</v>
      </c>
      <c r="K310" s="5">
        <v>0</v>
      </c>
      <c r="L310" s="5">
        <v>0</v>
      </c>
      <c r="M310" s="5">
        <v>0</v>
      </c>
      <c r="N310" s="5">
        <v>0</v>
      </c>
      <c r="O310" s="5">
        <v>0</v>
      </c>
      <c r="P310" s="5">
        <v>0</v>
      </c>
      <c r="Q310" s="5">
        <v>0</v>
      </c>
      <c r="R310" s="5">
        <v>0</v>
      </c>
      <c r="S310" s="5">
        <v>0</v>
      </c>
      <c r="T310" s="5">
        <v>0</v>
      </c>
      <c r="U310" s="5">
        <v>0</v>
      </c>
      <c r="V310" s="5">
        <v>0</v>
      </c>
      <c r="W310" s="5">
        <v>0</v>
      </c>
      <c r="X310" s="5">
        <v>0</v>
      </c>
      <c r="Y310" s="5">
        <v>0</v>
      </c>
      <c r="Z310" s="5">
        <v>0</v>
      </c>
      <c r="AA310" s="5">
        <v>0</v>
      </c>
      <c r="AB310" s="5">
        <v>0</v>
      </c>
      <c r="AC310" s="5">
        <v>0</v>
      </c>
      <c r="AD310" s="5">
        <v>0</v>
      </c>
      <c r="AE310" s="5">
        <v>0</v>
      </c>
      <c r="AF310" s="5">
        <v>0</v>
      </c>
      <c r="AG310" s="5">
        <v>0</v>
      </c>
      <c r="AH310"/>
    </row>
    <row r="311" spans="1:34" x14ac:dyDescent="0.25"/>
    <row r="312" spans="1:34" x14ac:dyDescent="0.25"/>
    <row r="313" spans="1:34" x14ac:dyDescent="0.25"/>
    <row r="314" spans="1:34" x14ac:dyDescent="0.25"/>
    <row r="315" spans="1:34" x14ac:dyDescent="0.25"/>
    <row r="316" spans="1:34" x14ac:dyDescent="0.25"/>
    <row r="317" spans="1:34" x14ac:dyDescent="0.25"/>
    <row r="318" spans="1:34" x14ac:dyDescent="0.25"/>
    <row r="319" spans="1:34" x14ac:dyDescent="0.25"/>
    <row r="320" spans="1:34"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sheetData>
  <hyperlinks>
    <hyperlink ref="E1" location="INHALTSVERZEICHNIS!A1" display="zurück zum Inhaltsverzeichnis" xr:uid="{00000000-0004-0000-0400-000000000000}"/>
    <hyperlink ref="E14" location="INHALTSVERZEICHNIS!A1" display="zurück zum Inhaltsverzeichnis" xr:uid="{00000000-0004-0000-0400-000001000000}"/>
    <hyperlink ref="E105" location="INHALTSVERZEICHNIS!A1" display="zurück zum Inhaltsverzeichnis" xr:uid="{00000000-0004-0000-0400-000002000000}"/>
    <hyperlink ref="E243" location="INHALTSVERZEICHNIS!A1" display="zurück zum Inhaltsverzeichnis" xr:uid="{00000000-0004-0000-0400-000003000000}"/>
    <hyperlink ref="E282" location="INHALTSVERZEICHNIS!A1" display="zurück zum Inhaltsverzeichnis" xr:uid="{00000000-0004-0000-0400-000004000000}"/>
    <hyperlink ref="E290" location="INHALTSVERZEICHNIS!A1" display="zurück zum Inhaltsverzeichnis" xr:uid="{00000000-0004-0000-0400-000005000000}"/>
  </hyperlink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O292"/>
  <sheetViews>
    <sheetView zoomScale="85" zoomScaleNormal="85" workbookViewId="0">
      <selection activeCell="W53" sqref="W53"/>
    </sheetView>
  </sheetViews>
  <sheetFormatPr baseColWidth="10" defaultColWidth="11.42578125" defaultRowHeight="15" x14ac:dyDescent="0.25"/>
  <cols>
    <col min="1" max="1" width="54.140625" style="23" customWidth="1"/>
    <col min="2" max="2" width="22.5703125" style="23" customWidth="1"/>
    <col min="3" max="3" width="31.42578125" style="23" customWidth="1"/>
    <col min="4" max="4" width="22.140625" style="23" customWidth="1"/>
    <col min="5" max="5" width="11.140625" style="23" customWidth="1"/>
    <col min="6" max="6" width="10.42578125" style="23" customWidth="1"/>
    <col min="7" max="23" width="12.5703125" style="23" customWidth="1"/>
    <col min="24" max="33" width="9.42578125" style="23" customWidth="1"/>
    <col min="34" max="41" width="11.42578125" style="23"/>
  </cols>
  <sheetData>
    <row r="1" spans="1:41" s="25" customFormat="1" ht="15" customHeight="1" x14ac:dyDescent="0.2">
      <c r="A1" s="32" t="s">
        <v>57</v>
      </c>
      <c r="E1" s="29" t="s">
        <v>97</v>
      </c>
    </row>
    <row r="2" spans="1:41" ht="15" customHeight="1" x14ac:dyDescent="0.25">
      <c r="A2" s="26"/>
      <c r="B2" s="26" t="s">
        <v>298</v>
      </c>
      <c r="C2" s="26"/>
      <c r="D2" s="27"/>
      <c r="E2" s="27"/>
      <c r="F2" s="26" t="s">
        <v>99</v>
      </c>
      <c r="G2" s="27" t="s">
        <v>100</v>
      </c>
      <c r="H2" s="27">
        <v>2017</v>
      </c>
      <c r="I2" s="27">
        <v>2018</v>
      </c>
      <c r="J2" s="27">
        <v>2019</v>
      </c>
      <c r="K2" s="27">
        <v>2020</v>
      </c>
      <c r="L2" s="27">
        <v>2021</v>
      </c>
      <c r="M2" s="27">
        <v>2022</v>
      </c>
      <c r="N2" s="27">
        <v>2023</v>
      </c>
      <c r="O2" s="27">
        <v>2024</v>
      </c>
      <c r="P2" s="27">
        <v>2025</v>
      </c>
      <c r="Q2" s="27">
        <v>2026</v>
      </c>
      <c r="R2" s="27">
        <v>2027</v>
      </c>
      <c r="S2" s="27">
        <v>2028</v>
      </c>
      <c r="T2" s="27">
        <v>2029</v>
      </c>
      <c r="U2" s="27">
        <v>2030</v>
      </c>
      <c r="V2" s="27">
        <v>2031</v>
      </c>
      <c r="W2" s="27">
        <v>2032</v>
      </c>
      <c r="X2"/>
      <c r="Y2"/>
      <c r="Z2"/>
      <c r="AA2"/>
      <c r="AB2"/>
      <c r="AC2"/>
      <c r="AD2"/>
      <c r="AE2"/>
      <c r="AF2"/>
      <c r="AG2"/>
      <c r="AH2"/>
      <c r="AI2"/>
      <c r="AJ2"/>
      <c r="AK2"/>
      <c r="AL2"/>
      <c r="AM2"/>
      <c r="AN2"/>
      <c r="AO2"/>
    </row>
    <row r="3" spans="1:41" ht="15" customHeight="1" x14ac:dyDescent="0.25">
      <c r="A3" s="26"/>
      <c r="B3" s="30" t="s">
        <v>299</v>
      </c>
      <c r="C3" s="26"/>
      <c r="D3" s="27"/>
      <c r="E3" s="27"/>
      <c r="F3" s="26"/>
      <c r="G3" s="27"/>
      <c r="H3" s="27"/>
      <c r="I3" s="27"/>
      <c r="J3" s="27"/>
      <c r="K3" s="27"/>
      <c r="L3" s="27"/>
      <c r="M3" s="27"/>
      <c r="N3" s="27"/>
      <c r="O3" s="27"/>
      <c r="P3" s="27"/>
      <c r="Q3" s="27"/>
      <c r="R3" s="27"/>
      <c r="S3" s="27"/>
      <c r="T3" s="27"/>
      <c r="U3" s="27"/>
      <c r="V3" s="27"/>
      <c r="W3" s="27"/>
      <c r="X3" s="27"/>
      <c r="Y3" s="27"/>
      <c r="Z3" s="27"/>
      <c r="AA3"/>
      <c r="AB3"/>
      <c r="AC3"/>
      <c r="AD3"/>
      <c r="AE3"/>
      <c r="AF3"/>
      <c r="AG3"/>
      <c r="AH3"/>
      <c r="AI3"/>
      <c r="AJ3"/>
      <c r="AK3"/>
      <c r="AL3"/>
      <c r="AM3"/>
      <c r="AN3"/>
      <c r="AO3"/>
    </row>
    <row r="4" spans="1:41" ht="15" customHeight="1" x14ac:dyDescent="0.25">
      <c r="A4" s="26"/>
      <c r="B4" s="23" t="s">
        <v>117</v>
      </c>
      <c r="C4" s="26"/>
      <c r="D4" s="27"/>
      <c r="E4" s="27"/>
      <c r="F4" s="23" t="s">
        <v>110</v>
      </c>
      <c r="G4" s="5">
        <v>244996</v>
      </c>
      <c r="H4" s="5">
        <v>14142</v>
      </c>
      <c r="I4" s="5">
        <v>15165</v>
      </c>
      <c r="J4" s="5">
        <v>17876</v>
      </c>
      <c r="K4" s="5">
        <v>24063</v>
      </c>
      <c r="L4" s="5">
        <v>30896</v>
      </c>
      <c r="M4" s="5">
        <v>41803</v>
      </c>
      <c r="N4" s="5">
        <v>39747</v>
      </c>
      <c r="O4" s="5">
        <v>31491</v>
      </c>
      <c r="P4" s="5">
        <v>29813</v>
      </c>
      <c r="Q4" s="5">
        <v>0</v>
      </c>
      <c r="R4" s="5">
        <v>0</v>
      </c>
      <c r="S4" s="5">
        <v>0</v>
      </c>
      <c r="T4" s="5">
        <v>0</v>
      </c>
      <c r="U4" s="5">
        <v>0</v>
      </c>
      <c r="V4" s="5">
        <v>0</v>
      </c>
      <c r="W4" s="5">
        <v>0</v>
      </c>
      <c r="X4" s="27"/>
      <c r="Y4" s="27"/>
      <c r="Z4" s="27"/>
      <c r="AA4"/>
      <c r="AB4"/>
      <c r="AC4"/>
      <c r="AD4"/>
      <c r="AE4"/>
      <c r="AF4"/>
      <c r="AG4"/>
      <c r="AH4"/>
      <c r="AI4"/>
      <c r="AJ4"/>
      <c r="AK4"/>
      <c r="AL4"/>
      <c r="AM4"/>
      <c r="AN4"/>
      <c r="AO4"/>
    </row>
    <row r="5" spans="1:41" ht="15" customHeight="1" x14ac:dyDescent="0.25">
      <c r="A5" s="26"/>
      <c r="B5" s="23" t="s">
        <v>118</v>
      </c>
      <c r="C5" s="26"/>
      <c r="D5" s="27"/>
      <c r="E5" s="27"/>
      <c r="F5" s="14" t="s">
        <v>110</v>
      </c>
      <c r="G5" s="5">
        <v>30323</v>
      </c>
      <c r="H5" s="5">
        <v>1546</v>
      </c>
      <c r="I5" s="5">
        <v>1215</v>
      </c>
      <c r="J5" s="5">
        <v>1153</v>
      </c>
      <c r="K5" s="5">
        <v>2862</v>
      </c>
      <c r="L5" s="5">
        <v>3605</v>
      </c>
      <c r="M5" s="5">
        <v>5377</v>
      </c>
      <c r="N5" s="5">
        <v>5506</v>
      </c>
      <c r="O5" s="5">
        <v>4765</v>
      </c>
      <c r="P5" s="5">
        <v>4294</v>
      </c>
      <c r="Q5" s="5">
        <v>0</v>
      </c>
      <c r="R5" s="5">
        <v>0</v>
      </c>
      <c r="S5" s="5">
        <v>0</v>
      </c>
      <c r="T5" s="5">
        <v>0</v>
      </c>
      <c r="U5" s="5">
        <v>0</v>
      </c>
      <c r="V5" s="5">
        <v>0</v>
      </c>
      <c r="W5" s="5">
        <v>0</v>
      </c>
      <c r="X5" s="27"/>
      <c r="Y5" s="27"/>
      <c r="Z5" s="27"/>
      <c r="AA5"/>
      <c r="AB5"/>
      <c r="AC5"/>
      <c r="AD5"/>
      <c r="AE5"/>
      <c r="AF5"/>
      <c r="AG5"/>
      <c r="AH5"/>
      <c r="AI5"/>
      <c r="AJ5"/>
      <c r="AK5"/>
      <c r="AL5"/>
      <c r="AM5"/>
      <c r="AN5"/>
      <c r="AO5"/>
    </row>
    <row r="6" spans="1:41" ht="15" customHeight="1" x14ac:dyDescent="0.25">
      <c r="A6" s="26"/>
      <c r="B6" s="23" t="s">
        <v>119</v>
      </c>
      <c r="C6" s="26"/>
      <c r="D6" s="27"/>
      <c r="E6" s="27"/>
      <c r="F6" s="14" t="s">
        <v>110</v>
      </c>
      <c r="G6" s="5">
        <v>33946</v>
      </c>
      <c r="H6" s="5">
        <v>1809</v>
      </c>
      <c r="I6" s="5">
        <v>1970</v>
      </c>
      <c r="J6" s="5">
        <v>2774</v>
      </c>
      <c r="K6" s="5">
        <v>4488</v>
      </c>
      <c r="L6" s="5">
        <v>4674</v>
      </c>
      <c r="M6" s="5">
        <v>5616</v>
      </c>
      <c r="N6" s="5">
        <v>4984</v>
      </c>
      <c r="O6" s="5">
        <v>4011</v>
      </c>
      <c r="P6" s="5">
        <v>3620</v>
      </c>
      <c r="Q6" s="5">
        <v>0</v>
      </c>
      <c r="R6" s="5">
        <v>0</v>
      </c>
      <c r="S6" s="5">
        <v>0</v>
      </c>
      <c r="T6" s="5">
        <v>0</v>
      </c>
      <c r="U6" s="5">
        <v>0</v>
      </c>
      <c r="V6" s="5">
        <v>0</v>
      </c>
      <c r="W6" s="5">
        <v>0</v>
      </c>
      <c r="X6" s="27"/>
      <c r="Y6" s="27"/>
      <c r="Z6" s="27"/>
      <c r="AA6"/>
      <c r="AB6"/>
      <c r="AC6"/>
      <c r="AD6"/>
      <c r="AE6"/>
      <c r="AF6"/>
      <c r="AG6"/>
      <c r="AH6"/>
      <c r="AI6"/>
      <c r="AJ6"/>
      <c r="AK6"/>
      <c r="AL6"/>
      <c r="AM6"/>
      <c r="AN6"/>
      <c r="AO6"/>
    </row>
    <row r="7" spans="1:41" ht="15" customHeight="1" x14ac:dyDescent="0.25">
      <c r="A7" s="26"/>
      <c r="B7" s="23" t="s">
        <v>120</v>
      </c>
      <c r="C7" s="26"/>
      <c r="D7" s="27"/>
      <c r="E7" s="27"/>
      <c r="F7" s="23" t="s">
        <v>110</v>
      </c>
      <c r="G7" s="5">
        <v>10251</v>
      </c>
      <c r="H7" s="5">
        <v>567</v>
      </c>
      <c r="I7" s="5">
        <v>412</v>
      </c>
      <c r="J7" s="5">
        <v>1038</v>
      </c>
      <c r="K7" s="5">
        <v>923</v>
      </c>
      <c r="L7" s="5">
        <v>1383</v>
      </c>
      <c r="M7" s="5">
        <v>1841</v>
      </c>
      <c r="N7" s="5">
        <v>1595</v>
      </c>
      <c r="O7" s="5">
        <v>1358</v>
      </c>
      <c r="P7" s="5">
        <v>1134</v>
      </c>
      <c r="Q7" s="5">
        <v>0</v>
      </c>
      <c r="R7" s="5">
        <v>0</v>
      </c>
      <c r="S7" s="5">
        <v>0</v>
      </c>
      <c r="T7" s="5">
        <v>0</v>
      </c>
      <c r="U7" s="5">
        <v>0</v>
      </c>
      <c r="V7" s="5">
        <v>0</v>
      </c>
      <c r="W7" s="5">
        <v>0</v>
      </c>
      <c r="X7" s="27"/>
      <c r="Y7" s="27"/>
      <c r="Z7" s="27"/>
      <c r="AA7"/>
      <c r="AB7"/>
      <c r="AC7"/>
      <c r="AD7"/>
      <c r="AE7"/>
      <c r="AF7"/>
      <c r="AG7"/>
      <c r="AH7"/>
      <c r="AI7"/>
      <c r="AJ7"/>
      <c r="AK7"/>
      <c r="AL7"/>
      <c r="AM7"/>
      <c r="AN7"/>
      <c r="AO7"/>
    </row>
    <row r="8" spans="1:41" ht="15" customHeight="1" x14ac:dyDescent="0.25">
      <c r="A8" s="26"/>
      <c r="B8" s="23" t="s">
        <v>121</v>
      </c>
      <c r="C8" s="26"/>
      <c r="D8" s="27"/>
      <c r="E8" s="27"/>
      <c r="F8" s="14" t="s">
        <v>110</v>
      </c>
      <c r="G8" s="5">
        <v>1111</v>
      </c>
      <c r="H8" s="5">
        <v>100</v>
      </c>
      <c r="I8" s="5">
        <v>122</v>
      </c>
      <c r="J8" s="5">
        <v>92</v>
      </c>
      <c r="K8" s="5">
        <v>158</v>
      </c>
      <c r="L8" s="5">
        <v>179</v>
      </c>
      <c r="M8" s="5">
        <v>118</v>
      </c>
      <c r="N8" s="5">
        <v>115</v>
      </c>
      <c r="O8" s="5">
        <v>109</v>
      </c>
      <c r="P8" s="5">
        <v>118</v>
      </c>
      <c r="Q8" s="5">
        <v>0</v>
      </c>
      <c r="R8" s="5">
        <v>0</v>
      </c>
      <c r="S8" s="5">
        <v>0</v>
      </c>
      <c r="T8" s="5">
        <v>0</v>
      </c>
      <c r="U8" s="5">
        <v>0</v>
      </c>
      <c r="V8" s="5">
        <v>0</v>
      </c>
      <c r="W8" s="5">
        <v>0</v>
      </c>
      <c r="X8" s="27"/>
      <c r="Y8" s="27"/>
      <c r="Z8" s="27"/>
      <c r="AA8"/>
      <c r="AB8"/>
      <c r="AC8"/>
      <c r="AD8"/>
      <c r="AE8"/>
      <c r="AF8"/>
      <c r="AG8"/>
      <c r="AH8"/>
      <c r="AI8"/>
      <c r="AJ8"/>
      <c r="AK8"/>
      <c r="AL8"/>
      <c r="AM8"/>
      <c r="AN8"/>
      <c r="AO8"/>
    </row>
    <row r="9" spans="1:41" ht="15" customHeight="1" x14ac:dyDescent="0.25">
      <c r="A9" s="26"/>
      <c r="B9" s="23" t="s">
        <v>122</v>
      </c>
      <c r="C9" s="26"/>
      <c r="D9" s="27"/>
      <c r="E9" s="27"/>
      <c r="F9" s="14" t="s">
        <v>110</v>
      </c>
      <c r="G9" s="5">
        <v>4035</v>
      </c>
      <c r="H9" s="5">
        <v>212</v>
      </c>
      <c r="I9" s="5">
        <v>334</v>
      </c>
      <c r="J9" s="5">
        <v>215</v>
      </c>
      <c r="K9" s="5">
        <v>173</v>
      </c>
      <c r="L9" s="5">
        <v>682</v>
      </c>
      <c r="M9" s="5">
        <v>725</v>
      </c>
      <c r="N9" s="5">
        <v>682</v>
      </c>
      <c r="O9" s="5">
        <v>542</v>
      </c>
      <c r="P9" s="5">
        <v>470</v>
      </c>
      <c r="Q9" s="5">
        <v>0</v>
      </c>
      <c r="R9" s="5">
        <v>0</v>
      </c>
      <c r="S9" s="5">
        <v>0</v>
      </c>
      <c r="T9" s="5">
        <v>0</v>
      </c>
      <c r="U9" s="5">
        <v>0</v>
      </c>
      <c r="V9" s="5">
        <v>0</v>
      </c>
      <c r="W9" s="5">
        <v>0</v>
      </c>
      <c r="X9" s="27"/>
      <c r="Y9" s="27"/>
      <c r="Z9" s="27"/>
      <c r="AA9"/>
      <c r="AB9"/>
      <c r="AC9"/>
      <c r="AD9"/>
      <c r="AE9"/>
      <c r="AF9"/>
      <c r="AG9"/>
      <c r="AH9"/>
      <c r="AI9"/>
      <c r="AJ9"/>
      <c r="AK9"/>
      <c r="AL9"/>
      <c r="AM9"/>
      <c r="AN9"/>
      <c r="AO9"/>
    </row>
    <row r="10" spans="1:41" ht="15" customHeight="1" x14ac:dyDescent="0.25">
      <c r="A10" s="26"/>
      <c r="B10" s="23" t="s">
        <v>123</v>
      </c>
      <c r="C10" s="26"/>
      <c r="D10" s="27"/>
      <c r="E10" s="27"/>
      <c r="F10" s="23" t="s">
        <v>110</v>
      </c>
      <c r="G10" s="5">
        <v>926</v>
      </c>
      <c r="H10" s="5">
        <v>57</v>
      </c>
      <c r="I10" s="5">
        <v>119</v>
      </c>
      <c r="J10" s="5">
        <v>91</v>
      </c>
      <c r="K10" s="5">
        <v>94</v>
      </c>
      <c r="L10" s="5">
        <v>112</v>
      </c>
      <c r="M10" s="5">
        <v>109</v>
      </c>
      <c r="N10" s="5">
        <v>89</v>
      </c>
      <c r="O10" s="5">
        <v>128</v>
      </c>
      <c r="P10" s="5">
        <v>127</v>
      </c>
      <c r="Q10" s="5">
        <v>0</v>
      </c>
      <c r="R10" s="5">
        <v>0</v>
      </c>
      <c r="S10" s="5">
        <v>0</v>
      </c>
      <c r="T10" s="5">
        <v>0</v>
      </c>
      <c r="U10" s="5">
        <v>0</v>
      </c>
      <c r="V10" s="5">
        <v>0</v>
      </c>
      <c r="W10" s="5">
        <v>0</v>
      </c>
      <c r="X10" s="27"/>
      <c r="Y10" s="27"/>
      <c r="Z10" s="27"/>
      <c r="AA10"/>
      <c r="AB10"/>
      <c r="AC10"/>
      <c r="AD10"/>
      <c r="AE10"/>
      <c r="AF10"/>
      <c r="AG10"/>
      <c r="AH10"/>
      <c r="AI10"/>
      <c r="AJ10"/>
      <c r="AK10"/>
      <c r="AL10"/>
      <c r="AM10"/>
      <c r="AN10"/>
      <c r="AO10"/>
    </row>
    <row r="11" spans="1:41" ht="15" customHeight="1" x14ac:dyDescent="0.25">
      <c r="A11" s="26"/>
      <c r="B11" s="23" t="s">
        <v>124</v>
      </c>
      <c r="C11" s="26"/>
      <c r="D11" s="27"/>
      <c r="E11" s="27"/>
      <c r="F11" s="14" t="s">
        <v>110</v>
      </c>
      <c r="G11" s="5">
        <v>1164</v>
      </c>
      <c r="H11" s="5">
        <v>72</v>
      </c>
      <c r="I11" s="5">
        <v>94</v>
      </c>
      <c r="J11" s="5">
        <v>116</v>
      </c>
      <c r="K11" s="5">
        <v>114</v>
      </c>
      <c r="L11" s="5">
        <v>139</v>
      </c>
      <c r="M11" s="5">
        <v>138</v>
      </c>
      <c r="N11" s="5">
        <v>159</v>
      </c>
      <c r="O11" s="5">
        <v>120</v>
      </c>
      <c r="P11" s="5">
        <v>212</v>
      </c>
      <c r="Q11" s="5">
        <v>0</v>
      </c>
      <c r="R11" s="5">
        <v>0</v>
      </c>
      <c r="S11" s="5">
        <v>0</v>
      </c>
      <c r="T11" s="5">
        <v>0</v>
      </c>
      <c r="U11" s="5">
        <v>0</v>
      </c>
      <c r="V11" s="5">
        <v>0</v>
      </c>
      <c r="W11" s="5">
        <v>0</v>
      </c>
      <c r="X11" s="27"/>
      <c r="Y11" s="27"/>
      <c r="Z11" s="27"/>
      <c r="AA11"/>
      <c r="AB11"/>
      <c r="AC11"/>
      <c r="AD11"/>
      <c r="AE11"/>
      <c r="AF11"/>
      <c r="AG11"/>
      <c r="AH11"/>
      <c r="AI11"/>
      <c r="AJ11"/>
      <c r="AK11"/>
      <c r="AL11"/>
      <c r="AM11"/>
      <c r="AN11"/>
      <c r="AO11"/>
    </row>
    <row r="12" spans="1:41" ht="15" customHeight="1" x14ac:dyDescent="0.25">
      <c r="A12" s="26"/>
      <c r="B12" s="23" t="s">
        <v>125</v>
      </c>
      <c r="C12" s="26"/>
      <c r="D12" s="27"/>
      <c r="E12" s="27"/>
      <c r="F12" s="14" t="s">
        <v>110</v>
      </c>
      <c r="G12" s="5">
        <v>2185</v>
      </c>
      <c r="H12" s="5">
        <v>94</v>
      </c>
      <c r="I12" s="5">
        <v>145</v>
      </c>
      <c r="J12" s="5">
        <v>184</v>
      </c>
      <c r="K12" s="5">
        <v>217</v>
      </c>
      <c r="L12" s="5">
        <v>228</v>
      </c>
      <c r="M12" s="5">
        <v>385</v>
      </c>
      <c r="N12" s="5">
        <v>391</v>
      </c>
      <c r="O12" s="5">
        <v>267</v>
      </c>
      <c r="P12" s="5">
        <v>274</v>
      </c>
      <c r="Q12" s="5">
        <v>0</v>
      </c>
      <c r="R12" s="5">
        <v>0</v>
      </c>
      <c r="S12" s="5">
        <v>0</v>
      </c>
      <c r="T12" s="5">
        <v>0</v>
      </c>
      <c r="U12" s="5">
        <v>0</v>
      </c>
      <c r="V12" s="5">
        <v>0</v>
      </c>
      <c r="W12" s="5">
        <v>0</v>
      </c>
      <c r="X12" s="27"/>
      <c r="Y12" s="27"/>
      <c r="Z12" s="27"/>
      <c r="AA12"/>
      <c r="AB12"/>
      <c r="AC12"/>
      <c r="AD12"/>
      <c r="AE12"/>
      <c r="AF12"/>
      <c r="AG12"/>
      <c r="AH12"/>
      <c r="AI12"/>
      <c r="AJ12"/>
      <c r="AK12"/>
      <c r="AL12"/>
      <c r="AM12"/>
      <c r="AN12"/>
      <c r="AO12"/>
    </row>
    <row r="13" spans="1:41" ht="15" customHeight="1" x14ac:dyDescent="0.25">
      <c r="A13" s="26"/>
      <c r="B13" s="23" t="s">
        <v>126</v>
      </c>
      <c r="C13" s="26"/>
      <c r="D13" s="27"/>
      <c r="E13" s="27"/>
      <c r="F13" s="23" t="s">
        <v>110</v>
      </c>
      <c r="G13" s="5">
        <v>2081</v>
      </c>
      <c r="H13" s="5">
        <v>82</v>
      </c>
      <c r="I13" s="5">
        <v>86</v>
      </c>
      <c r="J13" s="5">
        <v>81</v>
      </c>
      <c r="K13" s="5">
        <v>73</v>
      </c>
      <c r="L13" s="5">
        <v>112</v>
      </c>
      <c r="M13" s="5">
        <v>363</v>
      </c>
      <c r="N13" s="5">
        <v>529</v>
      </c>
      <c r="O13" s="5">
        <v>404</v>
      </c>
      <c r="P13" s="5">
        <v>351</v>
      </c>
      <c r="Q13" s="5">
        <v>0</v>
      </c>
      <c r="R13" s="5">
        <v>0</v>
      </c>
      <c r="S13" s="5">
        <v>0</v>
      </c>
      <c r="T13" s="5">
        <v>0</v>
      </c>
      <c r="U13" s="5">
        <v>0</v>
      </c>
      <c r="V13" s="5">
        <v>0</v>
      </c>
      <c r="W13" s="5">
        <v>0</v>
      </c>
      <c r="X13" s="27"/>
      <c r="Y13" s="27"/>
      <c r="Z13" s="27"/>
      <c r="AA13"/>
      <c r="AB13"/>
      <c r="AC13"/>
      <c r="AD13"/>
      <c r="AE13"/>
      <c r="AF13"/>
      <c r="AG13"/>
      <c r="AH13"/>
      <c r="AI13"/>
      <c r="AJ13"/>
      <c r="AK13"/>
      <c r="AL13"/>
      <c r="AM13"/>
      <c r="AN13"/>
      <c r="AO13"/>
    </row>
    <row r="14" spans="1:41" ht="15" customHeight="1" x14ac:dyDescent="0.25">
      <c r="A14" s="26"/>
      <c r="B14" s="23" t="s">
        <v>127</v>
      </c>
      <c r="C14" s="26"/>
      <c r="D14" s="27"/>
      <c r="E14" s="27"/>
      <c r="F14" s="14" t="s">
        <v>110</v>
      </c>
      <c r="G14" s="5">
        <v>11707</v>
      </c>
      <c r="H14" s="5">
        <v>808</v>
      </c>
      <c r="I14" s="5">
        <v>890</v>
      </c>
      <c r="J14" s="5">
        <v>987</v>
      </c>
      <c r="K14" s="5">
        <v>1125</v>
      </c>
      <c r="L14" s="5">
        <v>2330</v>
      </c>
      <c r="M14" s="5">
        <v>1653</v>
      </c>
      <c r="N14" s="5">
        <v>1619</v>
      </c>
      <c r="O14" s="5">
        <v>1223</v>
      </c>
      <c r="P14" s="5">
        <v>1072</v>
      </c>
      <c r="Q14" s="5">
        <v>0</v>
      </c>
      <c r="R14" s="5">
        <v>0</v>
      </c>
      <c r="S14" s="5">
        <v>0</v>
      </c>
      <c r="T14" s="5">
        <v>0</v>
      </c>
      <c r="U14" s="5">
        <v>0</v>
      </c>
      <c r="V14" s="5">
        <v>0</v>
      </c>
      <c r="W14" s="5">
        <v>0</v>
      </c>
      <c r="X14" s="27"/>
      <c r="Y14" s="27"/>
      <c r="Z14" s="27"/>
      <c r="AA14"/>
      <c r="AB14"/>
      <c r="AC14"/>
      <c r="AD14"/>
      <c r="AE14"/>
      <c r="AF14"/>
      <c r="AG14"/>
      <c r="AH14"/>
      <c r="AI14"/>
      <c r="AJ14"/>
      <c r="AK14"/>
      <c r="AL14"/>
      <c r="AM14"/>
      <c r="AN14"/>
      <c r="AO14"/>
    </row>
    <row r="15" spans="1:41" ht="15" customHeight="1" x14ac:dyDescent="0.25">
      <c r="A15" s="26"/>
      <c r="B15" s="23" t="s">
        <v>128</v>
      </c>
      <c r="C15" s="26"/>
      <c r="D15" s="27"/>
      <c r="E15" s="27"/>
      <c r="F15" s="14" t="s">
        <v>110</v>
      </c>
      <c r="G15" s="5">
        <v>9537</v>
      </c>
      <c r="H15" s="5">
        <v>401</v>
      </c>
      <c r="I15" s="5">
        <v>493</v>
      </c>
      <c r="J15" s="5">
        <v>501</v>
      </c>
      <c r="K15" s="5">
        <v>1030</v>
      </c>
      <c r="L15" s="5">
        <v>1370</v>
      </c>
      <c r="M15" s="5">
        <v>1698</v>
      </c>
      <c r="N15" s="5">
        <v>1676</v>
      </c>
      <c r="O15" s="5">
        <v>1309</v>
      </c>
      <c r="P15" s="5">
        <v>1059</v>
      </c>
      <c r="Q15" s="5">
        <v>0</v>
      </c>
      <c r="R15" s="5">
        <v>0</v>
      </c>
      <c r="S15" s="5">
        <v>0</v>
      </c>
      <c r="T15" s="5">
        <v>0</v>
      </c>
      <c r="U15" s="5">
        <v>0</v>
      </c>
      <c r="V15" s="5">
        <v>0</v>
      </c>
      <c r="W15" s="5">
        <v>0</v>
      </c>
      <c r="X15" s="27"/>
      <c r="Y15" s="27"/>
      <c r="Z15" s="27"/>
      <c r="AA15"/>
      <c r="AB15"/>
      <c r="AC15"/>
      <c r="AD15"/>
      <c r="AE15"/>
      <c r="AF15"/>
      <c r="AG15"/>
      <c r="AH15"/>
      <c r="AI15"/>
      <c r="AJ15"/>
      <c r="AK15"/>
      <c r="AL15"/>
      <c r="AM15"/>
      <c r="AN15"/>
      <c r="AO15"/>
    </row>
    <row r="16" spans="1:41" ht="15" customHeight="1" x14ac:dyDescent="0.25">
      <c r="A16" s="26"/>
      <c r="B16" s="23" t="s">
        <v>129</v>
      </c>
      <c r="C16" s="26"/>
      <c r="D16" s="27"/>
      <c r="E16" s="27"/>
      <c r="F16" s="23" t="s">
        <v>110</v>
      </c>
      <c r="G16" s="5">
        <v>5594</v>
      </c>
      <c r="H16" s="5">
        <v>234</v>
      </c>
      <c r="I16" s="5">
        <v>385</v>
      </c>
      <c r="J16" s="5">
        <v>473</v>
      </c>
      <c r="K16" s="5">
        <v>561</v>
      </c>
      <c r="L16" s="5">
        <v>593</v>
      </c>
      <c r="M16" s="5">
        <v>797</v>
      </c>
      <c r="N16" s="5">
        <v>883</v>
      </c>
      <c r="O16" s="5">
        <v>861</v>
      </c>
      <c r="P16" s="5">
        <v>807</v>
      </c>
      <c r="Q16" s="5">
        <v>0</v>
      </c>
      <c r="R16" s="5">
        <v>0</v>
      </c>
      <c r="S16" s="5">
        <v>0</v>
      </c>
      <c r="T16" s="5">
        <v>0</v>
      </c>
      <c r="U16" s="5">
        <v>0</v>
      </c>
      <c r="V16" s="5">
        <v>0</v>
      </c>
      <c r="W16" s="5">
        <v>0</v>
      </c>
      <c r="X16" s="27"/>
      <c r="Y16" s="27"/>
      <c r="Z16" s="27"/>
      <c r="AA16"/>
      <c r="AB16"/>
      <c r="AC16"/>
      <c r="AD16"/>
      <c r="AE16"/>
      <c r="AF16"/>
      <c r="AG16"/>
      <c r="AH16"/>
      <c r="AI16"/>
      <c r="AJ16"/>
      <c r="AK16"/>
      <c r="AL16"/>
      <c r="AM16"/>
      <c r="AN16"/>
      <c r="AO16"/>
    </row>
    <row r="17" spans="1:41" ht="15" customHeight="1" x14ac:dyDescent="0.25">
      <c r="A17" s="26"/>
      <c r="B17" s="23" t="s">
        <v>130</v>
      </c>
      <c r="C17" s="26"/>
      <c r="D17" s="27"/>
      <c r="E17" s="27"/>
      <c r="F17" s="14" t="s">
        <v>110</v>
      </c>
      <c r="G17" s="5">
        <v>12161</v>
      </c>
      <c r="H17" s="5">
        <v>522</v>
      </c>
      <c r="I17" s="5">
        <v>636</v>
      </c>
      <c r="J17" s="5">
        <v>668</v>
      </c>
      <c r="K17" s="5">
        <v>1175</v>
      </c>
      <c r="L17" s="5">
        <v>1637</v>
      </c>
      <c r="M17" s="5">
        <v>2170</v>
      </c>
      <c r="N17" s="5">
        <v>1792</v>
      </c>
      <c r="O17" s="5">
        <v>1784</v>
      </c>
      <c r="P17" s="5">
        <v>1777</v>
      </c>
      <c r="Q17" s="5">
        <v>0</v>
      </c>
      <c r="R17" s="5">
        <v>0</v>
      </c>
      <c r="S17" s="5">
        <v>0</v>
      </c>
      <c r="T17" s="5">
        <v>0</v>
      </c>
      <c r="U17" s="5">
        <v>0</v>
      </c>
      <c r="V17" s="5">
        <v>0</v>
      </c>
      <c r="W17" s="5">
        <v>0</v>
      </c>
      <c r="X17" s="27"/>
      <c r="Y17" s="27"/>
      <c r="Z17" s="27"/>
      <c r="AA17"/>
      <c r="AB17"/>
      <c r="AC17"/>
      <c r="AD17"/>
      <c r="AE17"/>
      <c r="AF17"/>
      <c r="AG17"/>
      <c r="AH17"/>
      <c r="AI17"/>
      <c r="AJ17"/>
      <c r="AK17"/>
      <c r="AL17"/>
      <c r="AM17"/>
      <c r="AN17"/>
      <c r="AO17"/>
    </row>
    <row r="18" spans="1:41" ht="15" customHeight="1" x14ac:dyDescent="0.25">
      <c r="A18" s="26"/>
      <c r="B18" s="23" t="s">
        <v>131</v>
      </c>
      <c r="C18" s="26"/>
      <c r="D18" s="27"/>
      <c r="E18" s="27"/>
      <c r="F18" s="14" t="s">
        <v>110</v>
      </c>
      <c r="G18" s="5">
        <v>3299</v>
      </c>
      <c r="H18" s="5">
        <v>102</v>
      </c>
      <c r="I18" s="5">
        <v>232</v>
      </c>
      <c r="J18" s="5">
        <v>265</v>
      </c>
      <c r="K18" s="5">
        <v>364</v>
      </c>
      <c r="L18" s="5">
        <v>468</v>
      </c>
      <c r="M18" s="5">
        <v>631</v>
      </c>
      <c r="N18" s="5">
        <v>501</v>
      </c>
      <c r="O18" s="5">
        <v>361</v>
      </c>
      <c r="P18" s="5">
        <v>375</v>
      </c>
      <c r="Q18" s="5">
        <v>0</v>
      </c>
      <c r="R18" s="5">
        <v>0</v>
      </c>
      <c r="S18" s="5">
        <v>0</v>
      </c>
      <c r="T18" s="5">
        <v>0</v>
      </c>
      <c r="U18" s="5">
        <v>0</v>
      </c>
      <c r="V18" s="5">
        <v>0</v>
      </c>
      <c r="W18" s="5">
        <v>0</v>
      </c>
      <c r="X18" s="27"/>
      <c r="Y18" s="27"/>
      <c r="Z18" s="27"/>
      <c r="AA18"/>
      <c r="AB18"/>
      <c r="AC18"/>
      <c r="AD18"/>
      <c r="AE18"/>
      <c r="AF18"/>
      <c r="AG18"/>
      <c r="AH18"/>
      <c r="AI18"/>
      <c r="AJ18"/>
      <c r="AK18"/>
      <c r="AL18"/>
      <c r="AM18"/>
      <c r="AN18"/>
      <c r="AO18"/>
    </row>
    <row r="19" spans="1:41" ht="15" customHeight="1" x14ac:dyDescent="0.25">
      <c r="A19" s="26"/>
      <c r="B19" s="23" t="s">
        <v>132</v>
      </c>
      <c r="C19" s="26"/>
      <c r="D19" s="27"/>
      <c r="E19" s="27"/>
      <c r="F19" s="23" t="s">
        <v>110</v>
      </c>
      <c r="G19" s="5">
        <v>2624</v>
      </c>
      <c r="H19" s="5">
        <v>158</v>
      </c>
      <c r="I19" s="5">
        <v>212</v>
      </c>
      <c r="J19" s="5">
        <v>174</v>
      </c>
      <c r="K19" s="5">
        <v>261</v>
      </c>
      <c r="L19" s="5">
        <v>251</v>
      </c>
      <c r="M19" s="5">
        <v>490</v>
      </c>
      <c r="N19" s="5">
        <v>436</v>
      </c>
      <c r="O19" s="5">
        <v>343</v>
      </c>
      <c r="P19" s="5">
        <v>299</v>
      </c>
      <c r="Q19" s="5">
        <v>0</v>
      </c>
      <c r="R19" s="5">
        <v>0</v>
      </c>
      <c r="S19" s="5">
        <v>0</v>
      </c>
      <c r="T19" s="5">
        <v>0</v>
      </c>
      <c r="U19" s="5">
        <v>0</v>
      </c>
      <c r="V19" s="5">
        <v>0</v>
      </c>
      <c r="W19" s="5">
        <v>0</v>
      </c>
      <c r="X19" s="27"/>
      <c r="Y19" s="27"/>
      <c r="Z19" s="27"/>
      <c r="AA19"/>
      <c r="AB19"/>
      <c r="AC19"/>
      <c r="AD19"/>
      <c r="AE19"/>
      <c r="AF19"/>
      <c r="AG19"/>
      <c r="AH19"/>
      <c r="AI19"/>
      <c r="AJ19"/>
      <c r="AK19"/>
      <c r="AL19"/>
      <c r="AM19"/>
      <c r="AN19"/>
      <c r="AO19"/>
    </row>
    <row r="20" spans="1:41" ht="15" customHeight="1" x14ac:dyDescent="0.25">
      <c r="A20" s="26"/>
      <c r="B20" s="23" t="s">
        <v>133</v>
      </c>
      <c r="C20" s="26"/>
      <c r="D20" s="27"/>
      <c r="E20" s="27"/>
      <c r="F20" s="14" t="s">
        <v>110</v>
      </c>
      <c r="G20" s="5">
        <v>661</v>
      </c>
      <c r="H20" s="5">
        <v>48</v>
      </c>
      <c r="I20" s="5">
        <v>57</v>
      </c>
      <c r="J20" s="5">
        <v>51</v>
      </c>
      <c r="K20" s="5">
        <v>70</v>
      </c>
      <c r="L20" s="5">
        <v>93</v>
      </c>
      <c r="M20" s="5">
        <v>110</v>
      </c>
      <c r="N20" s="5">
        <v>80</v>
      </c>
      <c r="O20" s="5">
        <v>81</v>
      </c>
      <c r="P20" s="5">
        <v>71</v>
      </c>
      <c r="Q20" s="5">
        <v>0</v>
      </c>
      <c r="R20" s="5">
        <v>0</v>
      </c>
      <c r="S20" s="5">
        <v>0</v>
      </c>
      <c r="T20" s="5">
        <v>0</v>
      </c>
      <c r="U20" s="5">
        <v>0</v>
      </c>
      <c r="V20" s="5">
        <v>0</v>
      </c>
      <c r="W20" s="5">
        <v>0</v>
      </c>
      <c r="X20" s="27"/>
      <c r="Y20" s="27"/>
      <c r="Z20" s="27"/>
      <c r="AA20"/>
      <c r="AB20"/>
      <c r="AC20"/>
      <c r="AD20"/>
      <c r="AE20"/>
      <c r="AF20"/>
      <c r="AG20"/>
      <c r="AH20"/>
      <c r="AI20"/>
      <c r="AJ20"/>
      <c r="AK20"/>
      <c r="AL20"/>
      <c r="AM20"/>
      <c r="AN20"/>
      <c r="AO20"/>
    </row>
    <row r="21" spans="1:41" ht="15" customHeight="1" x14ac:dyDescent="0.25">
      <c r="A21" s="26"/>
      <c r="B21" s="23" t="s">
        <v>134</v>
      </c>
      <c r="C21" s="26"/>
      <c r="D21" s="27"/>
      <c r="E21" s="27"/>
      <c r="F21" s="14" t="s">
        <v>110</v>
      </c>
      <c r="G21" s="5">
        <v>15143</v>
      </c>
      <c r="H21" s="5">
        <v>1092</v>
      </c>
      <c r="I21" s="5">
        <v>1176</v>
      </c>
      <c r="J21" s="5">
        <v>1394</v>
      </c>
      <c r="K21" s="5">
        <v>1835</v>
      </c>
      <c r="L21" s="5">
        <v>1947</v>
      </c>
      <c r="M21" s="5">
        <v>2423</v>
      </c>
      <c r="N21" s="5">
        <v>2412</v>
      </c>
      <c r="O21" s="5">
        <v>1565</v>
      </c>
      <c r="P21" s="5">
        <v>1299</v>
      </c>
      <c r="Q21" s="5">
        <v>0</v>
      </c>
      <c r="R21" s="5">
        <v>0</v>
      </c>
      <c r="S21" s="5">
        <v>0</v>
      </c>
      <c r="T21" s="5">
        <v>0</v>
      </c>
      <c r="U21" s="5">
        <v>0</v>
      </c>
      <c r="V21" s="5">
        <v>0</v>
      </c>
      <c r="W21" s="5">
        <v>0</v>
      </c>
      <c r="X21" s="27"/>
      <c r="Y21" s="27"/>
      <c r="Z21" s="27"/>
      <c r="AA21"/>
      <c r="AB21"/>
      <c r="AC21"/>
      <c r="AD21"/>
      <c r="AE21"/>
      <c r="AF21"/>
      <c r="AG21"/>
      <c r="AH21"/>
      <c r="AI21"/>
      <c r="AJ21"/>
      <c r="AK21"/>
      <c r="AL21"/>
      <c r="AM21"/>
      <c r="AN21"/>
      <c r="AO21"/>
    </row>
    <row r="22" spans="1:41" ht="15" customHeight="1" x14ac:dyDescent="0.25">
      <c r="A22" s="26"/>
      <c r="B22" s="23" t="s">
        <v>135</v>
      </c>
      <c r="C22" s="26"/>
      <c r="D22" s="27"/>
      <c r="E22" s="27"/>
      <c r="F22" s="23" t="s">
        <v>110</v>
      </c>
      <c r="G22" s="5">
        <v>10727</v>
      </c>
      <c r="H22" s="5">
        <v>731</v>
      </c>
      <c r="I22" s="5">
        <v>702</v>
      </c>
      <c r="J22" s="5">
        <v>868</v>
      </c>
      <c r="K22" s="5">
        <v>1021</v>
      </c>
      <c r="L22" s="5">
        <v>1017</v>
      </c>
      <c r="M22" s="5">
        <v>1847</v>
      </c>
      <c r="N22" s="5">
        <v>1587</v>
      </c>
      <c r="O22" s="5">
        <v>1402</v>
      </c>
      <c r="P22" s="5">
        <v>1552</v>
      </c>
      <c r="Q22" s="5">
        <v>0</v>
      </c>
      <c r="R22" s="5">
        <v>0</v>
      </c>
      <c r="S22" s="5">
        <v>0</v>
      </c>
      <c r="T22" s="5">
        <v>0</v>
      </c>
      <c r="U22" s="5">
        <v>0</v>
      </c>
      <c r="V22" s="5">
        <v>0</v>
      </c>
      <c r="W22" s="5">
        <v>0</v>
      </c>
      <c r="X22" s="27"/>
      <c r="Y22" s="27"/>
      <c r="Z22" s="27"/>
      <c r="AA22"/>
      <c r="AB22"/>
      <c r="AC22"/>
      <c r="AD22"/>
      <c r="AE22"/>
      <c r="AF22"/>
      <c r="AG22"/>
      <c r="AH22"/>
      <c r="AI22"/>
      <c r="AJ22"/>
      <c r="AK22"/>
      <c r="AL22"/>
      <c r="AM22"/>
      <c r="AN22"/>
      <c r="AO22"/>
    </row>
    <row r="23" spans="1:41" ht="15" customHeight="1" x14ac:dyDescent="0.25">
      <c r="A23" s="26"/>
      <c r="B23" s="23" t="s">
        <v>136</v>
      </c>
      <c r="C23" s="26"/>
      <c r="D23" s="27"/>
      <c r="E23" s="27"/>
      <c r="F23" s="14" t="s">
        <v>110</v>
      </c>
      <c r="G23" s="5">
        <v>16016</v>
      </c>
      <c r="H23" s="5">
        <v>764</v>
      </c>
      <c r="I23" s="5">
        <v>717</v>
      </c>
      <c r="J23" s="5">
        <v>695</v>
      </c>
      <c r="K23" s="5">
        <v>694</v>
      </c>
      <c r="L23" s="5">
        <v>2044</v>
      </c>
      <c r="M23" s="5">
        <v>3794</v>
      </c>
      <c r="N23" s="5">
        <v>2920</v>
      </c>
      <c r="O23" s="5">
        <v>2111</v>
      </c>
      <c r="P23" s="5">
        <v>2277</v>
      </c>
      <c r="Q23" s="5">
        <v>0</v>
      </c>
      <c r="R23" s="5">
        <v>0</v>
      </c>
      <c r="S23" s="5">
        <v>0</v>
      </c>
      <c r="T23" s="5">
        <v>0</v>
      </c>
      <c r="U23" s="5">
        <v>0</v>
      </c>
      <c r="V23" s="5">
        <v>0</v>
      </c>
      <c r="W23" s="5">
        <v>0</v>
      </c>
      <c r="X23" s="27"/>
      <c r="Y23" s="27"/>
      <c r="Z23" s="27"/>
      <c r="AA23"/>
      <c r="AB23"/>
      <c r="AC23"/>
      <c r="AD23"/>
      <c r="AE23"/>
      <c r="AF23"/>
      <c r="AG23"/>
      <c r="AH23"/>
      <c r="AI23"/>
      <c r="AJ23"/>
      <c r="AK23"/>
      <c r="AL23"/>
      <c r="AM23"/>
      <c r="AN23"/>
      <c r="AO23"/>
    </row>
    <row r="24" spans="1:41" ht="15" customHeight="1" x14ac:dyDescent="0.25">
      <c r="A24" s="26"/>
      <c r="B24" s="23" t="s">
        <v>137</v>
      </c>
      <c r="C24" s="26"/>
      <c r="D24" s="27"/>
      <c r="E24" s="27"/>
      <c r="F24" s="14" t="s">
        <v>110</v>
      </c>
      <c r="G24" s="5">
        <v>10126</v>
      </c>
      <c r="H24" s="5">
        <v>687</v>
      </c>
      <c r="I24" s="5">
        <v>726</v>
      </c>
      <c r="J24" s="5">
        <v>808</v>
      </c>
      <c r="K24" s="5">
        <v>1124</v>
      </c>
      <c r="L24" s="5">
        <v>1412</v>
      </c>
      <c r="M24" s="5">
        <v>2328</v>
      </c>
      <c r="N24" s="5">
        <v>1335</v>
      </c>
      <c r="O24" s="5">
        <v>982</v>
      </c>
      <c r="P24" s="5">
        <v>724</v>
      </c>
      <c r="Q24" s="5">
        <v>0</v>
      </c>
      <c r="R24" s="5">
        <v>0</v>
      </c>
      <c r="S24" s="5">
        <v>0</v>
      </c>
      <c r="T24" s="5">
        <v>0</v>
      </c>
      <c r="U24" s="5">
        <v>0</v>
      </c>
      <c r="V24" s="5">
        <v>0</v>
      </c>
      <c r="W24" s="5">
        <v>0</v>
      </c>
      <c r="X24" s="27"/>
      <c r="Y24" s="27"/>
      <c r="Z24" s="27"/>
      <c r="AA24"/>
      <c r="AB24"/>
      <c r="AC24"/>
      <c r="AD24"/>
      <c r="AE24"/>
      <c r="AF24"/>
      <c r="AG24"/>
      <c r="AH24"/>
      <c r="AI24"/>
      <c r="AJ24"/>
      <c r="AK24"/>
      <c r="AL24"/>
      <c r="AM24"/>
      <c r="AN24"/>
      <c r="AO24"/>
    </row>
    <row r="25" spans="1:41" ht="15" customHeight="1" x14ac:dyDescent="0.25">
      <c r="A25" s="26"/>
      <c r="B25" s="23" t="s">
        <v>138</v>
      </c>
      <c r="C25" s="26"/>
      <c r="D25" s="27"/>
      <c r="E25" s="27"/>
      <c r="F25" s="23" t="s">
        <v>110</v>
      </c>
      <c r="G25" s="5">
        <v>11204</v>
      </c>
      <c r="H25" s="5">
        <v>643</v>
      </c>
      <c r="I25" s="5">
        <v>758</v>
      </c>
      <c r="J25" s="5">
        <v>946</v>
      </c>
      <c r="K25" s="5">
        <v>1276</v>
      </c>
      <c r="L25" s="5">
        <v>965</v>
      </c>
      <c r="M25" s="5">
        <v>2221</v>
      </c>
      <c r="N25" s="5">
        <v>1896</v>
      </c>
      <c r="O25" s="5">
        <v>731</v>
      </c>
      <c r="P25" s="5">
        <v>1768</v>
      </c>
      <c r="Q25" s="5">
        <v>0</v>
      </c>
      <c r="R25" s="5">
        <v>0</v>
      </c>
      <c r="S25" s="5">
        <v>0</v>
      </c>
      <c r="T25" s="5">
        <v>0</v>
      </c>
      <c r="U25" s="5">
        <v>0</v>
      </c>
      <c r="V25" s="5">
        <v>0</v>
      </c>
      <c r="W25" s="5">
        <v>0</v>
      </c>
      <c r="X25" s="27"/>
      <c r="Y25" s="27"/>
      <c r="Z25" s="27"/>
      <c r="AA25"/>
      <c r="AB25"/>
      <c r="AC25"/>
      <c r="AD25"/>
      <c r="AE25"/>
      <c r="AF25"/>
      <c r="AG25"/>
      <c r="AH25"/>
      <c r="AI25"/>
      <c r="AJ25"/>
      <c r="AK25"/>
      <c r="AL25"/>
      <c r="AM25"/>
      <c r="AN25"/>
      <c r="AO25"/>
    </row>
    <row r="26" spans="1:41" ht="15" customHeight="1" x14ac:dyDescent="0.25">
      <c r="A26" s="26"/>
      <c r="B26" s="23" t="s">
        <v>139</v>
      </c>
      <c r="C26" s="26"/>
      <c r="D26" s="27"/>
      <c r="E26" s="27"/>
      <c r="F26" s="14" t="s">
        <v>110</v>
      </c>
      <c r="G26" s="5">
        <v>22463</v>
      </c>
      <c r="H26" s="5">
        <v>1514</v>
      </c>
      <c r="I26" s="5">
        <v>1657</v>
      </c>
      <c r="J26" s="5">
        <v>2109</v>
      </c>
      <c r="K26" s="5">
        <v>2129</v>
      </c>
      <c r="L26" s="5">
        <v>2543</v>
      </c>
      <c r="M26" s="5">
        <v>2893</v>
      </c>
      <c r="N26" s="5">
        <v>4063</v>
      </c>
      <c r="O26" s="5">
        <v>3153</v>
      </c>
      <c r="P26" s="5">
        <v>2402</v>
      </c>
      <c r="Q26" s="5">
        <v>0</v>
      </c>
      <c r="R26" s="5">
        <v>0</v>
      </c>
      <c r="S26" s="5">
        <v>0</v>
      </c>
      <c r="T26" s="5">
        <v>0</v>
      </c>
      <c r="U26" s="5">
        <v>0</v>
      </c>
      <c r="V26" s="5">
        <v>0</v>
      </c>
      <c r="W26" s="5">
        <v>0</v>
      </c>
      <c r="X26" s="27"/>
      <c r="Y26" s="27"/>
      <c r="Z26" s="27"/>
      <c r="AA26"/>
      <c r="AB26"/>
      <c r="AC26"/>
      <c r="AD26"/>
      <c r="AE26"/>
      <c r="AF26"/>
      <c r="AG26"/>
      <c r="AH26"/>
      <c r="AI26"/>
      <c r="AJ26"/>
      <c r="AK26"/>
      <c r="AL26"/>
      <c r="AM26"/>
      <c r="AN26"/>
      <c r="AO26"/>
    </row>
    <row r="27" spans="1:41" ht="15" customHeight="1" x14ac:dyDescent="0.25">
      <c r="A27" s="26"/>
      <c r="B27" s="23" t="s">
        <v>140</v>
      </c>
      <c r="C27" s="26"/>
      <c r="D27" s="27"/>
      <c r="E27" s="27"/>
      <c r="F27" s="14" t="s">
        <v>110</v>
      </c>
      <c r="G27" s="5">
        <v>13020</v>
      </c>
      <c r="H27" s="5">
        <v>761</v>
      </c>
      <c r="I27" s="5">
        <v>987</v>
      </c>
      <c r="J27" s="5">
        <v>1002</v>
      </c>
      <c r="K27" s="5">
        <v>1089</v>
      </c>
      <c r="L27" s="5">
        <v>1502</v>
      </c>
      <c r="M27" s="5">
        <v>1991</v>
      </c>
      <c r="N27" s="5">
        <v>2181</v>
      </c>
      <c r="O27" s="5">
        <v>1718</v>
      </c>
      <c r="P27" s="5">
        <v>1789</v>
      </c>
      <c r="Q27" s="5">
        <v>0</v>
      </c>
      <c r="R27" s="5">
        <v>0</v>
      </c>
      <c r="S27" s="5">
        <v>0</v>
      </c>
      <c r="T27" s="5">
        <v>0</v>
      </c>
      <c r="U27" s="5">
        <v>0</v>
      </c>
      <c r="V27" s="5">
        <v>0</v>
      </c>
      <c r="W27" s="5">
        <v>0</v>
      </c>
      <c r="X27" s="27"/>
      <c r="Y27" s="27"/>
      <c r="Z27" s="27"/>
      <c r="AA27"/>
      <c r="AB27"/>
      <c r="AC27"/>
      <c r="AD27"/>
      <c r="AE27"/>
      <c r="AF27"/>
      <c r="AG27"/>
      <c r="AH27"/>
      <c r="AI27"/>
      <c r="AJ27"/>
      <c r="AK27"/>
      <c r="AL27"/>
      <c r="AM27"/>
      <c r="AN27"/>
      <c r="AO27"/>
    </row>
    <row r="28" spans="1:41" ht="15" customHeight="1" x14ac:dyDescent="0.25">
      <c r="A28" s="26"/>
      <c r="B28" s="23" t="s">
        <v>141</v>
      </c>
      <c r="C28" s="26"/>
      <c r="D28" s="27"/>
      <c r="E28" s="27"/>
      <c r="F28" s="23" t="s">
        <v>110</v>
      </c>
      <c r="G28" s="5">
        <v>6009</v>
      </c>
      <c r="H28" s="5">
        <v>387</v>
      </c>
      <c r="I28" s="5">
        <v>391</v>
      </c>
      <c r="J28" s="5">
        <v>508</v>
      </c>
      <c r="K28" s="5">
        <v>580</v>
      </c>
      <c r="L28" s="5">
        <v>663</v>
      </c>
      <c r="M28" s="5">
        <v>887</v>
      </c>
      <c r="N28" s="5">
        <v>1027</v>
      </c>
      <c r="O28" s="5">
        <v>824</v>
      </c>
      <c r="P28" s="5">
        <v>742</v>
      </c>
      <c r="Q28" s="5">
        <v>0</v>
      </c>
      <c r="R28" s="5">
        <v>0</v>
      </c>
      <c r="S28" s="5">
        <v>0</v>
      </c>
      <c r="T28" s="5">
        <v>0</v>
      </c>
      <c r="U28" s="5">
        <v>0</v>
      </c>
      <c r="V28" s="5">
        <v>0</v>
      </c>
      <c r="W28" s="5">
        <v>0</v>
      </c>
      <c r="X28" s="27"/>
      <c r="Y28" s="27"/>
      <c r="Z28" s="27"/>
      <c r="AA28"/>
      <c r="AB28"/>
      <c r="AC28"/>
      <c r="AD28"/>
      <c r="AE28"/>
      <c r="AF28"/>
      <c r="AG28"/>
      <c r="AH28"/>
      <c r="AI28"/>
      <c r="AJ28"/>
      <c r="AK28"/>
      <c r="AL28"/>
      <c r="AM28"/>
      <c r="AN28"/>
      <c r="AO28"/>
    </row>
    <row r="29" spans="1:41" ht="15" customHeight="1" x14ac:dyDescent="0.25">
      <c r="A29" s="26"/>
      <c r="B29" s="23" t="s">
        <v>142</v>
      </c>
      <c r="C29" s="26"/>
      <c r="D29" s="27"/>
      <c r="E29" s="27"/>
      <c r="F29" s="14" t="s">
        <v>110</v>
      </c>
      <c r="G29" s="5">
        <v>5691</v>
      </c>
      <c r="H29" s="5">
        <v>466</v>
      </c>
      <c r="I29" s="5">
        <v>426</v>
      </c>
      <c r="J29" s="5">
        <v>434</v>
      </c>
      <c r="K29" s="5">
        <v>349</v>
      </c>
      <c r="L29" s="5">
        <v>569</v>
      </c>
      <c r="M29" s="5">
        <v>805</v>
      </c>
      <c r="N29" s="5">
        <v>858</v>
      </c>
      <c r="O29" s="5">
        <v>951</v>
      </c>
      <c r="P29" s="5">
        <v>833</v>
      </c>
      <c r="Q29" s="5">
        <v>0</v>
      </c>
      <c r="R29" s="5">
        <v>0</v>
      </c>
      <c r="S29" s="5">
        <v>0</v>
      </c>
      <c r="T29" s="5">
        <v>0</v>
      </c>
      <c r="U29" s="5">
        <v>0</v>
      </c>
      <c r="V29" s="5">
        <v>0</v>
      </c>
      <c r="W29" s="5">
        <v>0</v>
      </c>
      <c r="X29" s="27"/>
      <c r="Y29" s="27"/>
      <c r="Z29" s="27"/>
      <c r="AA29"/>
      <c r="AB29"/>
      <c r="AC29"/>
      <c r="AD29"/>
      <c r="AE29"/>
      <c r="AF29"/>
      <c r="AG29"/>
      <c r="AH29"/>
      <c r="AI29"/>
      <c r="AJ29"/>
      <c r="AK29"/>
      <c r="AL29"/>
      <c r="AM29"/>
      <c r="AN29"/>
      <c r="AO29"/>
    </row>
    <row r="30" spans="1:41" ht="15" customHeight="1" x14ac:dyDescent="0.25">
      <c r="A30" s="26"/>
      <c r="B30" s="23" t="s">
        <v>143</v>
      </c>
      <c r="C30" s="26"/>
      <c r="D30" s="27"/>
      <c r="E30" s="27"/>
      <c r="F30" s="23" t="s">
        <v>110</v>
      </c>
      <c r="G30" s="5">
        <v>2992</v>
      </c>
      <c r="H30" s="5">
        <v>285</v>
      </c>
      <c r="I30" s="5">
        <v>223</v>
      </c>
      <c r="J30" s="5">
        <v>249</v>
      </c>
      <c r="K30" s="5">
        <v>278</v>
      </c>
      <c r="L30" s="5">
        <v>378</v>
      </c>
      <c r="M30" s="5">
        <v>393</v>
      </c>
      <c r="N30" s="5">
        <v>431</v>
      </c>
      <c r="O30" s="5">
        <v>388</v>
      </c>
      <c r="P30" s="5">
        <v>367</v>
      </c>
      <c r="Q30" s="5">
        <v>0</v>
      </c>
      <c r="R30" s="5">
        <v>0</v>
      </c>
      <c r="S30" s="5">
        <v>0</v>
      </c>
      <c r="T30" s="5">
        <v>0</v>
      </c>
      <c r="U30" s="5">
        <v>0</v>
      </c>
      <c r="V30" s="5">
        <v>0</v>
      </c>
      <c r="W30" s="5">
        <v>0</v>
      </c>
      <c r="X30" s="27"/>
      <c r="Y30" s="27"/>
      <c r="Z30" s="27"/>
      <c r="AA30"/>
      <c r="AB30"/>
      <c r="AC30"/>
      <c r="AD30"/>
      <c r="AE30"/>
      <c r="AF30"/>
      <c r="AG30"/>
      <c r="AH30"/>
      <c r="AI30"/>
      <c r="AJ30"/>
      <c r="AK30"/>
      <c r="AL30"/>
      <c r="AM30"/>
      <c r="AN30"/>
      <c r="AO30"/>
    </row>
    <row r="31" spans="1:41" ht="15" customHeight="1" x14ac:dyDescent="0.25">
      <c r="A31" s="27"/>
      <c r="B31"/>
      <c r="C31"/>
      <c r="D31" s="28"/>
      <c r="E31" s="28"/>
      <c r="F31"/>
      <c r="G31" s="28"/>
      <c r="H31" s="28"/>
      <c r="I31" s="28"/>
      <c r="J31" s="28"/>
      <c r="K31" s="28"/>
      <c r="L31" s="28"/>
      <c r="M31" s="28"/>
      <c r="N31" s="28"/>
      <c r="O31" s="28"/>
      <c r="P31" s="28"/>
      <c r="Q31" s="28"/>
      <c r="R31" s="28"/>
      <c r="S31" s="28"/>
      <c r="T31" s="28"/>
      <c r="U31" s="28"/>
      <c r="V31"/>
      <c r="W31"/>
      <c r="X31"/>
      <c r="Y31"/>
      <c r="Z31"/>
      <c r="AA31"/>
      <c r="AB31"/>
      <c r="AC31"/>
      <c r="AD31"/>
      <c r="AE31"/>
      <c r="AF31"/>
      <c r="AG31"/>
      <c r="AH31"/>
      <c r="AI31"/>
      <c r="AJ31"/>
      <c r="AK31"/>
      <c r="AL31"/>
      <c r="AM31"/>
      <c r="AN31"/>
      <c r="AO31"/>
    </row>
    <row r="32" spans="1:41" ht="31.5" customHeight="1" x14ac:dyDescent="0.25">
      <c r="A32" s="61" t="s">
        <v>397</v>
      </c>
      <c r="B32" s="61"/>
      <c r="C32" s="61"/>
      <c r="D32" s="61"/>
      <c r="E32" s="61"/>
      <c r="F32" s="61"/>
      <c r="G32" s="61"/>
      <c r="H32" s="28"/>
      <c r="I32" s="28"/>
      <c r="J32" s="28"/>
      <c r="K32" s="28"/>
      <c r="L32" s="28"/>
      <c r="M32" s="28"/>
      <c r="N32" s="28"/>
      <c r="O32" s="28"/>
      <c r="P32" s="28"/>
      <c r="Q32" s="28"/>
      <c r="R32" s="28"/>
      <c r="S32" s="28"/>
      <c r="T32" s="28"/>
      <c r="U32" s="28"/>
      <c r="V32"/>
      <c r="W32"/>
      <c r="X32"/>
      <c r="Y32"/>
      <c r="Z32"/>
      <c r="AA32"/>
      <c r="AB32"/>
      <c r="AC32"/>
      <c r="AD32"/>
      <c r="AE32"/>
      <c r="AF32"/>
      <c r="AG32"/>
      <c r="AH32"/>
      <c r="AI32"/>
      <c r="AJ32"/>
      <c r="AK32"/>
      <c r="AL32"/>
      <c r="AM32"/>
      <c r="AN32"/>
      <c r="AO32"/>
    </row>
    <row r="33" spans="1:41" ht="15" customHeight="1" x14ac:dyDescent="0.25">
      <c r="A33" s="27"/>
      <c r="B33" s="14"/>
      <c r="C33"/>
      <c r="D33" s="28"/>
      <c r="E33" s="28"/>
      <c r="F33" s="14"/>
      <c r="G33" s="28"/>
      <c r="H33" s="28"/>
      <c r="I33" s="28"/>
      <c r="J33" s="28"/>
      <c r="K33" s="28"/>
      <c r="L33" s="28"/>
      <c r="M33" s="28"/>
      <c r="N33" s="28"/>
      <c r="O33" s="28"/>
      <c r="P33" s="28"/>
      <c r="Q33" s="28"/>
      <c r="R33" s="28"/>
      <c r="S33" s="28"/>
      <c r="T33" s="28"/>
      <c r="U33" s="28"/>
      <c r="V33"/>
      <c r="W33"/>
      <c r="X33"/>
      <c r="Y33"/>
      <c r="Z33"/>
      <c r="AA33"/>
      <c r="AB33"/>
      <c r="AC33"/>
      <c r="AD33"/>
      <c r="AE33"/>
      <c r="AF33"/>
      <c r="AG33"/>
      <c r="AH33"/>
      <c r="AI33"/>
      <c r="AJ33"/>
      <c r="AK33"/>
      <c r="AL33"/>
      <c r="AM33"/>
      <c r="AN33"/>
      <c r="AO33"/>
    </row>
    <row r="34" spans="1:41" s="25" customFormat="1" ht="15" customHeight="1" x14ac:dyDescent="0.2">
      <c r="A34" s="35" t="s">
        <v>58</v>
      </c>
      <c r="B34" s="34"/>
      <c r="C34" s="34"/>
      <c r="D34" s="34"/>
      <c r="E34" s="36" t="s">
        <v>97</v>
      </c>
      <c r="F34" s="34"/>
      <c r="G34" s="34"/>
      <c r="H34" s="34"/>
    </row>
    <row r="35" spans="1:41" ht="15" customHeight="1" x14ac:dyDescent="0.25">
      <c r="A35" s="27"/>
      <c r="B35" s="26" t="s">
        <v>300</v>
      </c>
      <c r="C35" s="26"/>
      <c r="D35" s="27"/>
      <c r="E35" s="27"/>
      <c r="F35" s="26" t="s">
        <v>99</v>
      </c>
      <c r="G35" s="27" t="s">
        <v>100</v>
      </c>
      <c r="H35" s="27">
        <v>2017</v>
      </c>
      <c r="I35" s="27">
        <v>2018</v>
      </c>
      <c r="J35" s="27">
        <v>2019</v>
      </c>
      <c r="K35" s="27">
        <v>2020</v>
      </c>
      <c r="L35" s="27">
        <v>2021</v>
      </c>
      <c r="M35" s="27">
        <v>2022</v>
      </c>
      <c r="N35" s="27">
        <v>2023</v>
      </c>
      <c r="O35" s="27">
        <v>2024</v>
      </c>
      <c r="P35" s="27">
        <v>2025</v>
      </c>
      <c r="Q35" s="27">
        <v>2026</v>
      </c>
      <c r="R35" s="27">
        <v>2027</v>
      </c>
      <c r="S35" s="27">
        <v>2028</v>
      </c>
      <c r="T35" s="27">
        <v>2029</v>
      </c>
      <c r="U35" s="27">
        <v>2030</v>
      </c>
      <c r="V35" s="27">
        <v>2031</v>
      </c>
      <c r="W35" s="27">
        <v>2032</v>
      </c>
      <c r="X35" s="27"/>
      <c r="Y35" s="27"/>
      <c r="Z35" s="27"/>
      <c r="AA35"/>
      <c r="AB35"/>
      <c r="AC35"/>
      <c r="AD35"/>
      <c r="AE35"/>
      <c r="AF35"/>
      <c r="AG35"/>
      <c r="AH35"/>
      <c r="AI35"/>
      <c r="AJ35"/>
      <c r="AK35"/>
      <c r="AL35"/>
      <c r="AM35"/>
      <c r="AN35"/>
      <c r="AO35"/>
    </row>
    <row r="36" spans="1:41" ht="15" customHeight="1" x14ac:dyDescent="0.25">
      <c r="A36" s="14"/>
      <c r="B36" s="30" t="s">
        <v>301</v>
      </c>
      <c r="C36"/>
      <c r="D36" s="27"/>
      <c r="E36" s="27"/>
      <c r="F36" s="26"/>
      <c r="G36" s="27"/>
      <c r="H36" s="27"/>
      <c r="I36" s="27"/>
      <c r="J36" s="27"/>
      <c r="K36" s="27"/>
      <c r="L36" s="27"/>
      <c r="M36" s="27"/>
      <c r="N36" s="27"/>
      <c r="O36" s="27"/>
      <c r="P36" s="27"/>
      <c r="Q36" s="27"/>
      <c r="R36" s="27"/>
      <c r="S36" s="27"/>
      <c r="T36" s="27"/>
      <c r="U36" s="27"/>
      <c r="V36" s="27"/>
      <c r="W36" s="27"/>
      <c r="X36" s="27"/>
      <c r="Y36" s="27"/>
      <c r="Z36" s="27"/>
      <c r="AA36"/>
      <c r="AB36"/>
      <c r="AC36"/>
      <c r="AD36"/>
      <c r="AE36"/>
      <c r="AF36"/>
      <c r="AG36"/>
      <c r="AH36"/>
      <c r="AI36"/>
      <c r="AJ36"/>
      <c r="AK36"/>
      <c r="AL36"/>
      <c r="AM36"/>
      <c r="AN36"/>
      <c r="AO36"/>
    </row>
    <row r="37" spans="1:41" ht="15" customHeight="1" x14ac:dyDescent="0.25">
      <c r="A37" s="14"/>
      <c r="B37" s="23" t="s">
        <v>302</v>
      </c>
      <c r="C37"/>
      <c r="D37" s="28"/>
      <c r="E37" s="28"/>
      <c r="F37" s="1" t="s">
        <v>110</v>
      </c>
      <c r="G37" s="5">
        <v>44451</v>
      </c>
      <c r="H37" s="5">
        <v>4133</v>
      </c>
      <c r="I37" s="5">
        <v>4064</v>
      </c>
      <c r="J37" s="5">
        <v>4158</v>
      </c>
      <c r="K37" s="5">
        <v>4817</v>
      </c>
      <c r="L37" s="5">
        <v>5235</v>
      </c>
      <c r="M37" s="5">
        <v>5645</v>
      </c>
      <c r="N37" s="5">
        <v>5843</v>
      </c>
      <c r="O37" s="5">
        <v>5224</v>
      </c>
      <c r="P37" s="5">
        <v>5332</v>
      </c>
      <c r="Q37" s="5">
        <v>0</v>
      </c>
      <c r="R37" s="5">
        <v>0</v>
      </c>
      <c r="S37" s="5">
        <v>0</v>
      </c>
      <c r="T37" s="5">
        <v>0</v>
      </c>
      <c r="U37" s="5">
        <v>0</v>
      </c>
      <c r="V37" s="5">
        <v>0</v>
      </c>
      <c r="W37" s="5">
        <v>0</v>
      </c>
      <c r="X37"/>
      <c r="Y37"/>
      <c r="Z37"/>
      <c r="AA37"/>
      <c r="AB37"/>
      <c r="AC37"/>
      <c r="AD37"/>
      <c r="AE37"/>
      <c r="AF37"/>
      <c r="AG37"/>
      <c r="AH37"/>
      <c r="AI37"/>
      <c r="AJ37"/>
      <c r="AK37"/>
      <c r="AL37"/>
      <c r="AM37"/>
      <c r="AN37"/>
      <c r="AO37"/>
    </row>
    <row r="38" spans="1:41" ht="15" customHeight="1" x14ac:dyDescent="0.25">
      <c r="A38" s="14"/>
      <c r="B38" s="23" t="s">
        <v>303</v>
      </c>
      <c r="C38"/>
      <c r="D38" s="28"/>
      <c r="E38" s="28"/>
      <c r="F38" s="3" t="s">
        <v>110</v>
      </c>
      <c r="G38" s="5">
        <v>26091</v>
      </c>
      <c r="H38" s="5">
        <v>3042</v>
      </c>
      <c r="I38" s="5">
        <v>2828</v>
      </c>
      <c r="J38" s="5">
        <v>2876</v>
      </c>
      <c r="K38" s="5">
        <v>2781</v>
      </c>
      <c r="L38" s="5">
        <v>2776</v>
      </c>
      <c r="M38" s="5">
        <v>2857</v>
      </c>
      <c r="N38" s="5">
        <v>2916</v>
      </c>
      <c r="O38" s="5">
        <v>2866</v>
      </c>
      <c r="P38" s="5">
        <v>3149</v>
      </c>
      <c r="Q38" s="5">
        <v>0</v>
      </c>
      <c r="R38" s="5">
        <v>0</v>
      </c>
      <c r="S38" s="5">
        <v>0</v>
      </c>
      <c r="T38" s="5">
        <v>0</v>
      </c>
      <c r="U38" s="5">
        <v>0</v>
      </c>
      <c r="V38" s="5">
        <v>0</v>
      </c>
      <c r="W38" s="5">
        <v>0</v>
      </c>
      <c r="X38"/>
      <c r="Y38"/>
      <c r="Z38"/>
      <c r="AA38"/>
      <c r="AB38"/>
      <c r="AC38"/>
      <c r="AD38"/>
      <c r="AE38"/>
      <c r="AF38"/>
      <c r="AG38"/>
      <c r="AH38"/>
      <c r="AI38"/>
      <c r="AJ38"/>
      <c r="AK38"/>
      <c r="AL38"/>
      <c r="AM38"/>
      <c r="AN38"/>
      <c r="AO38"/>
    </row>
    <row r="39" spans="1:41" ht="15" customHeight="1" x14ac:dyDescent="0.25">
      <c r="A39" s="14"/>
      <c r="B39" s="14" t="s">
        <v>304</v>
      </c>
      <c r="C39"/>
      <c r="D39" s="28"/>
      <c r="E39" s="28"/>
      <c r="F39" s="3" t="s">
        <v>110</v>
      </c>
      <c r="G39" s="5">
        <v>6819</v>
      </c>
      <c r="H39" s="5">
        <v>772</v>
      </c>
      <c r="I39" s="5">
        <v>789</v>
      </c>
      <c r="J39" s="5">
        <v>713</v>
      </c>
      <c r="K39" s="5">
        <v>743</v>
      </c>
      <c r="L39" s="5">
        <v>712</v>
      </c>
      <c r="M39" s="5">
        <v>760</v>
      </c>
      <c r="N39" s="5">
        <v>801</v>
      </c>
      <c r="O39" s="5">
        <v>769</v>
      </c>
      <c r="P39" s="5">
        <v>760</v>
      </c>
      <c r="Q39" s="5">
        <v>0</v>
      </c>
      <c r="R39" s="5">
        <v>0</v>
      </c>
      <c r="S39" s="5">
        <v>0</v>
      </c>
      <c r="T39" s="5">
        <v>0</v>
      </c>
      <c r="U39" s="5">
        <v>0</v>
      </c>
      <c r="V39" s="5">
        <v>0</v>
      </c>
      <c r="W39" s="5">
        <v>0</v>
      </c>
      <c r="X39"/>
      <c r="Y39"/>
      <c r="Z39"/>
      <c r="AA39"/>
      <c r="AB39"/>
      <c r="AC39"/>
      <c r="AD39"/>
      <c r="AE39"/>
      <c r="AF39"/>
      <c r="AG39"/>
      <c r="AH39"/>
      <c r="AI39"/>
      <c r="AJ39"/>
      <c r="AK39"/>
      <c r="AL39"/>
      <c r="AM39"/>
      <c r="AN39"/>
      <c r="AO39"/>
    </row>
    <row r="40" spans="1:41" ht="15" customHeight="1" x14ac:dyDescent="0.25">
      <c r="A40" s="14"/>
      <c r="B40" s="31"/>
      <c r="C40" s="31"/>
      <c r="D40" s="28"/>
      <c r="E40" s="28"/>
      <c r="F40" s="1"/>
      <c r="G40" s="5"/>
      <c r="H40" s="5"/>
      <c r="I40" s="5"/>
      <c r="J40" s="5"/>
      <c r="K40" s="5"/>
      <c r="L40" s="5"/>
      <c r="M40" s="5"/>
      <c r="N40" s="5"/>
      <c r="O40" s="5"/>
      <c r="P40" s="5"/>
      <c r="Q40" s="5"/>
      <c r="R40" s="5"/>
      <c r="S40" s="5"/>
      <c r="T40" s="5"/>
      <c r="U40" s="5"/>
      <c r="V40" s="1"/>
      <c r="W40" s="1"/>
      <c r="X40"/>
      <c r="Y40"/>
      <c r="Z40"/>
      <c r="AA40"/>
      <c r="AB40"/>
      <c r="AC40"/>
      <c r="AD40"/>
      <c r="AE40"/>
      <c r="AF40"/>
      <c r="AG40"/>
      <c r="AH40"/>
      <c r="AI40"/>
      <c r="AJ40"/>
      <c r="AK40"/>
      <c r="AL40"/>
      <c r="AM40"/>
      <c r="AN40"/>
      <c r="AO40"/>
    </row>
    <row r="41" spans="1:41" ht="15" customHeight="1" x14ac:dyDescent="0.25">
      <c r="A41" s="14"/>
      <c r="B41" s="30" t="s">
        <v>305</v>
      </c>
      <c r="C41"/>
      <c r="D41" s="28"/>
      <c r="E41" s="28"/>
      <c r="F41" s="1"/>
      <c r="G41" s="5"/>
      <c r="H41" s="5"/>
      <c r="I41" s="5"/>
      <c r="J41" s="5"/>
      <c r="K41" s="5"/>
      <c r="L41" s="5"/>
      <c r="M41" s="5"/>
      <c r="N41" s="5"/>
      <c r="O41" s="5"/>
      <c r="P41" s="5"/>
      <c r="Q41" s="5"/>
      <c r="R41" s="5"/>
      <c r="S41" s="5"/>
      <c r="T41" s="5"/>
      <c r="U41" s="5"/>
      <c r="V41" s="1"/>
      <c r="W41" s="1"/>
      <c r="X41"/>
      <c r="Y41"/>
      <c r="Z41"/>
      <c r="AA41"/>
      <c r="AB41"/>
      <c r="AC41"/>
      <c r="AD41"/>
      <c r="AE41"/>
      <c r="AF41"/>
      <c r="AG41"/>
      <c r="AH41"/>
      <c r="AI41"/>
      <c r="AJ41"/>
      <c r="AK41"/>
      <c r="AL41"/>
      <c r="AM41"/>
      <c r="AN41"/>
      <c r="AO41"/>
    </row>
    <row r="42" spans="1:41" ht="15" customHeight="1" x14ac:dyDescent="0.25">
      <c r="A42" s="14"/>
      <c r="B42" s="23" t="s">
        <v>306</v>
      </c>
      <c r="C42"/>
      <c r="D42" s="28"/>
      <c r="E42" s="28"/>
      <c r="F42" s="1" t="s">
        <v>307</v>
      </c>
      <c r="G42" s="5">
        <v>12593074</v>
      </c>
      <c r="H42" s="5">
        <v>1334523</v>
      </c>
      <c r="I42" s="5">
        <v>1289218</v>
      </c>
      <c r="J42" s="5">
        <v>1285467</v>
      </c>
      <c r="K42" s="5">
        <v>1321913</v>
      </c>
      <c r="L42" s="5">
        <v>1360208</v>
      </c>
      <c r="M42" s="5">
        <v>1432502</v>
      </c>
      <c r="N42" s="5">
        <v>1518478</v>
      </c>
      <c r="O42" s="5">
        <v>1409937</v>
      </c>
      <c r="P42" s="5">
        <v>1640828</v>
      </c>
      <c r="Q42" s="5">
        <v>0</v>
      </c>
      <c r="R42" s="5">
        <v>0</v>
      </c>
      <c r="S42" s="5">
        <v>0</v>
      </c>
      <c r="T42" s="5">
        <v>0</v>
      </c>
      <c r="U42" s="5">
        <v>0</v>
      </c>
      <c r="V42" s="5">
        <v>0</v>
      </c>
      <c r="W42" s="5">
        <v>0</v>
      </c>
      <c r="X42"/>
      <c r="Y42"/>
      <c r="Z42"/>
      <c r="AA42"/>
      <c r="AB42"/>
      <c r="AC42"/>
      <c r="AD42"/>
      <c r="AE42"/>
      <c r="AF42"/>
      <c r="AG42"/>
      <c r="AH42"/>
      <c r="AI42"/>
      <c r="AJ42"/>
      <c r="AK42"/>
      <c r="AL42"/>
      <c r="AM42"/>
      <c r="AN42"/>
      <c r="AO42"/>
    </row>
    <row r="43" spans="1:41" ht="15" customHeight="1" x14ac:dyDescent="0.25">
      <c r="A43" s="14"/>
      <c r="B43" s="23" t="s">
        <v>308</v>
      </c>
      <c r="C43"/>
      <c r="D43" s="28"/>
      <c r="E43" s="28"/>
      <c r="F43" s="1" t="s">
        <v>307</v>
      </c>
      <c r="G43" s="5">
        <v>7684165</v>
      </c>
      <c r="H43" s="5">
        <v>1004775</v>
      </c>
      <c r="I43" s="5">
        <v>853140</v>
      </c>
      <c r="J43" s="5">
        <v>744644</v>
      </c>
      <c r="K43" s="5">
        <v>795748</v>
      </c>
      <c r="L43" s="5">
        <v>824515</v>
      </c>
      <c r="M43" s="5">
        <v>811277</v>
      </c>
      <c r="N43" s="5">
        <v>881181</v>
      </c>
      <c r="O43" s="5">
        <v>819294</v>
      </c>
      <c r="P43" s="5">
        <v>949591</v>
      </c>
      <c r="Q43" s="5">
        <v>0</v>
      </c>
      <c r="R43" s="5">
        <v>0</v>
      </c>
      <c r="S43" s="5">
        <v>0</v>
      </c>
      <c r="T43" s="5">
        <v>0</v>
      </c>
      <c r="U43" s="5">
        <v>0</v>
      </c>
      <c r="V43" s="5">
        <v>0</v>
      </c>
      <c r="W43" s="5">
        <v>0</v>
      </c>
      <c r="X43"/>
      <c r="Y43"/>
      <c r="Z43"/>
      <c r="AA43"/>
      <c r="AB43"/>
      <c r="AC43"/>
      <c r="AD43"/>
      <c r="AE43"/>
      <c r="AF43"/>
      <c r="AG43"/>
      <c r="AH43"/>
      <c r="AI43"/>
      <c r="AJ43"/>
      <c r="AK43"/>
      <c r="AL43"/>
      <c r="AM43"/>
      <c r="AN43"/>
      <c r="AO43"/>
    </row>
    <row r="44" spans="1:41" ht="15" customHeight="1" x14ac:dyDescent="0.25">
      <c r="A44" s="14"/>
      <c r="B44" s="23" t="s">
        <v>309</v>
      </c>
      <c r="C44"/>
      <c r="D44" s="28"/>
      <c r="E44" s="28"/>
      <c r="F44" s="1" t="s">
        <v>307</v>
      </c>
      <c r="G44" s="5">
        <v>435737</v>
      </c>
      <c r="H44" s="5">
        <v>43371</v>
      </c>
      <c r="I44" s="5">
        <v>40822</v>
      </c>
      <c r="J44" s="5">
        <v>47133</v>
      </c>
      <c r="K44" s="5">
        <v>41652</v>
      </c>
      <c r="L44" s="5">
        <v>53273</v>
      </c>
      <c r="M44" s="5">
        <v>45284</v>
      </c>
      <c r="N44" s="5">
        <v>53543</v>
      </c>
      <c r="O44" s="5">
        <v>49317</v>
      </c>
      <c r="P44" s="5">
        <v>61342</v>
      </c>
      <c r="Q44" s="5">
        <v>0</v>
      </c>
      <c r="R44" s="5">
        <v>0</v>
      </c>
      <c r="S44" s="5">
        <v>0</v>
      </c>
      <c r="T44" s="5">
        <v>0</v>
      </c>
      <c r="U44" s="5">
        <v>0</v>
      </c>
      <c r="V44" s="5">
        <v>0</v>
      </c>
      <c r="W44" s="5">
        <v>0</v>
      </c>
      <c r="X44"/>
      <c r="Y44"/>
      <c r="Z44"/>
      <c r="AA44"/>
      <c r="AB44"/>
      <c r="AC44"/>
      <c r="AD44"/>
      <c r="AE44"/>
      <c r="AF44"/>
      <c r="AG44"/>
      <c r="AH44"/>
      <c r="AI44"/>
      <c r="AJ44"/>
      <c r="AK44"/>
      <c r="AL44"/>
      <c r="AM44"/>
      <c r="AN44"/>
      <c r="AO44"/>
    </row>
    <row r="45" spans="1:41" ht="15" customHeight="1" x14ac:dyDescent="0.25">
      <c r="A45" s="14"/>
      <c r="B45" s="23" t="s">
        <v>310</v>
      </c>
      <c r="C45"/>
      <c r="D45" s="28"/>
      <c r="E45" s="28"/>
      <c r="F45" s="1" t="s">
        <v>307</v>
      </c>
      <c r="G45" s="11" t="s">
        <v>108</v>
      </c>
      <c r="H45" s="11" t="s">
        <v>108</v>
      </c>
      <c r="I45" s="11" t="s">
        <v>108</v>
      </c>
      <c r="J45" s="11" t="s">
        <v>108</v>
      </c>
      <c r="K45" s="11" t="s">
        <v>108</v>
      </c>
      <c r="L45" s="11" t="s">
        <v>108</v>
      </c>
      <c r="M45" s="11" t="s">
        <v>108</v>
      </c>
      <c r="N45" s="11" t="s">
        <v>108</v>
      </c>
      <c r="O45" s="11" t="s">
        <v>108</v>
      </c>
      <c r="P45" s="11" t="s">
        <v>108</v>
      </c>
      <c r="Q45" s="11" t="s">
        <v>108</v>
      </c>
      <c r="R45" s="11" t="s">
        <v>108</v>
      </c>
      <c r="S45" s="11" t="s">
        <v>108</v>
      </c>
      <c r="T45" s="11" t="s">
        <v>108</v>
      </c>
      <c r="U45" s="11" t="s">
        <v>108</v>
      </c>
      <c r="V45" s="11" t="s">
        <v>108</v>
      </c>
      <c r="W45" s="11" t="s">
        <v>108</v>
      </c>
      <c r="X45"/>
      <c r="Y45"/>
      <c r="Z45"/>
      <c r="AA45"/>
      <c r="AB45"/>
      <c r="AC45"/>
      <c r="AD45"/>
      <c r="AE45"/>
      <c r="AF45"/>
      <c r="AG45"/>
      <c r="AH45"/>
      <c r="AI45"/>
      <c r="AJ45"/>
      <c r="AK45"/>
      <c r="AL45"/>
      <c r="AM45"/>
      <c r="AN45"/>
      <c r="AO45"/>
    </row>
    <row r="46" spans="1:41" ht="15" customHeight="1" x14ac:dyDescent="0.25">
      <c r="A46" s="14"/>
      <c r="B46" s="23" t="s">
        <v>311</v>
      </c>
      <c r="C46"/>
      <c r="D46" s="28"/>
      <c r="E46" s="28"/>
      <c r="F46" s="1" t="s">
        <v>307</v>
      </c>
      <c r="G46" s="11" t="s">
        <v>108</v>
      </c>
      <c r="H46" s="11" t="s">
        <v>108</v>
      </c>
      <c r="I46" s="11" t="s">
        <v>108</v>
      </c>
      <c r="J46" s="11" t="s">
        <v>108</v>
      </c>
      <c r="K46" s="11" t="s">
        <v>108</v>
      </c>
      <c r="L46" s="11" t="s">
        <v>108</v>
      </c>
      <c r="M46" s="11" t="s">
        <v>108</v>
      </c>
      <c r="N46" s="11" t="s">
        <v>108</v>
      </c>
      <c r="O46" s="11" t="s">
        <v>108</v>
      </c>
      <c r="P46" s="11" t="s">
        <v>108</v>
      </c>
      <c r="Q46" s="11" t="s">
        <v>108</v>
      </c>
      <c r="R46" s="11" t="s">
        <v>108</v>
      </c>
      <c r="S46" s="11" t="s">
        <v>108</v>
      </c>
      <c r="T46" s="11" t="s">
        <v>108</v>
      </c>
      <c r="U46" s="11" t="s">
        <v>108</v>
      </c>
      <c r="V46" s="11" t="s">
        <v>108</v>
      </c>
      <c r="W46" s="11" t="s">
        <v>108</v>
      </c>
      <c r="X46"/>
      <c r="Y46"/>
      <c r="Z46"/>
      <c r="AA46"/>
      <c r="AB46"/>
      <c r="AC46"/>
      <c r="AD46"/>
      <c r="AE46"/>
      <c r="AF46"/>
      <c r="AG46"/>
      <c r="AH46"/>
      <c r="AI46"/>
      <c r="AJ46"/>
      <c r="AK46"/>
      <c r="AL46"/>
      <c r="AM46"/>
      <c r="AN46"/>
      <c r="AO46"/>
    </row>
    <row r="47" spans="1:41" ht="15" customHeight="1" x14ac:dyDescent="0.25">
      <c r="A47" s="14"/>
      <c r="B47"/>
      <c r="C47"/>
      <c r="D47" s="28"/>
      <c r="E47" s="28"/>
      <c r="F47" s="3"/>
      <c r="G47" s="5"/>
      <c r="H47" s="5"/>
      <c r="I47" s="5"/>
      <c r="J47" s="5"/>
      <c r="K47" s="5"/>
      <c r="L47" s="5"/>
      <c r="M47" s="5"/>
      <c r="N47" s="5"/>
      <c r="O47" s="5"/>
      <c r="P47" s="5"/>
      <c r="Q47" s="5"/>
      <c r="R47" s="5"/>
      <c r="S47" s="5"/>
      <c r="T47" s="5"/>
      <c r="U47" s="5"/>
      <c r="V47" s="1"/>
      <c r="W47" s="1"/>
      <c r="X47"/>
      <c r="Y47"/>
      <c r="Z47"/>
      <c r="AA47"/>
      <c r="AB47"/>
      <c r="AC47"/>
      <c r="AD47"/>
      <c r="AE47"/>
      <c r="AF47"/>
      <c r="AG47"/>
      <c r="AH47"/>
      <c r="AI47"/>
      <c r="AJ47"/>
      <c r="AK47"/>
      <c r="AL47"/>
      <c r="AM47"/>
      <c r="AN47"/>
      <c r="AO47"/>
    </row>
    <row r="48" spans="1:41" ht="15" customHeight="1" x14ac:dyDescent="0.25">
      <c r="A48" s="14"/>
      <c r="B48" s="26" t="s">
        <v>312</v>
      </c>
      <c r="C48" s="26"/>
      <c r="D48" s="53" t="s">
        <v>313</v>
      </c>
      <c r="E48" s="27"/>
      <c r="F48" s="26" t="s">
        <v>99</v>
      </c>
      <c r="G48" s="27" t="s">
        <v>100</v>
      </c>
      <c r="H48" s="27">
        <v>2017</v>
      </c>
      <c r="I48" s="27">
        <v>2018</v>
      </c>
      <c r="J48" s="27">
        <v>2019</v>
      </c>
      <c r="K48" s="27">
        <v>2020</v>
      </c>
      <c r="L48" s="27">
        <v>2021</v>
      </c>
      <c r="M48" s="27">
        <v>2022</v>
      </c>
      <c r="N48" s="27">
        <v>2023</v>
      </c>
      <c r="O48" s="27">
        <v>2024</v>
      </c>
      <c r="P48" s="27">
        <v>2025</v>
      </c>
      <c r="Q48" s="27">
        <v>2026</v>
      </c>
      <c r="R48" s="27">
        <v>2027</v>
      </c>
      <c r="S48" s="27">
        <v>2028</v>
      </c>
      <c r="T48" s="27">
        <v>2029</v>
      </c>
      <c r="U48" s="27">
        <v>2030</v>
      </c>
      <c r="V48" s="27">
        <v>2031</v>
      </c>
      <c r="W48" s="27">
        <v>2032</v>
      </c>
      <c r="X48"/>
      <c r="Y48"/>
      <c r="Z48"/>
      <c r="AA48"/>
      <c r="AB48"/>
      <c r="AC48"/>
      <c r="AD48"/>
      <c r="AE48"/>
      <c r="AF48"/>
      <c r="AG48"/>
      <c r="AH48"/>
      <c r="AI48"/>
      <c r="AJ48"/>
      <c r="AK48"/>
      <c r="AL48"/>
      <c r="AM48"/>
      <c r="AN48"/>
      <c r="AO48"/>
    </row>
    <row r="49" spans="1:41" ht="15" customHeight="1" x14ac:dyDescent="0.25">
      <c r="A49" s="14"/>
      <c r="B49" s="30" t="s">
        <v>314</v>
      </c>
      <c r="C49" s="26"/>
      <c r="D49" s="27"/>
      <c r="E49" s="27"/>
      <c r="F49" s="2"/>
      <c r="G49" s="4"/>
      <c r="H49" s="4"/>
      <c r="I49" s="4"/>
      <c r="J49" s="4"/>
      <c r="K49" s="4"/>
      <c r="L49" s="4"/>
      <c r="M49" s="4"/>
      <c r="N49" s="4"/>
      <c r="O49" s="4"/>
      <c r="P49" s="4"/>
      <c r="Q49" s="4"/>
      <c r="R49" s="4"/>
      <c r="S49" s="4"/>
      <c r="T49" s="4"/>
      <c r="U49" s="4"/>
      <c r="V49" s="4"/>
      <c r="W49" s="4"/>
      <c r="X49" s="27"/>
      <c r="Y49" s="27"/>
      <c r="Z49" s="27"/>
      <c r="AA49"/>
      <c r="AB49"/>
      <c r="AC49"/>
      <c r="AD49"/>
      <c r="AE49"/>
      <c r="AF49"/>
      <c r="AG49"/>
      <c r="AH49"/>
      <c r="AI49"/>
      <c r="AJ49"/>
      <c r="AK49"/>
      <c r="AL49"/>
      <c r="AM49"/>
      <c r="AN49"/>
      <c r="AO49"/>
    </row>
    <row r="50" spans="1:41" ht="15" customHeight="1" x14ac:dyDescent="0.25">
      <c r="A50" s="14"/>
      <c r="B50" s="23" t="s">
        <v>315</v>
      </c>
      <c r="C50"/>
      <c r="D50" s="28"/>
      <c r="E50" s="28"/>
      <c r="F50" s="1" t="s">
        <v>110</v>
      </c>
      <c r="G50" s="5">
        <v>87411</v>
      </c>
      <c r="H50" s="5">
        <v>1892</v>
      </c>
      <c r="I50" s="5">
        <v>2746</v>
      </c>
      <c r="J50" s="5">
        <v>4907</v>
      </c>
      <c r="K50" s="5">
        <v>8934</v>
      </c>
      <c r="L50" s="5">
        <v>13857</v>
      </c>
      <c r="M50" s="5">
        <v>19003</v>
      </c>
      <c r="N50" s="5">
        <v>15181</v>
      </c>
      <c r="O50" s="5">
        <v>11069</v>
      </c>
      <c r="P50" s="5">
        <v>9822</v>
      </c>
      <c r="Q50" s="5">
        <v>0</v>
      </c>
      <c r="R50" s="5">
        <v>0</v>
      </c>
      <c r="S50" s="5">
        <v>0</v>
      </c>
      <c r="T50" s="5">
        <v>0</v>
      </c>
      <c r="U50" s="5">
        <v>0</v>
      </c>
      <c r="V50" s="5">
        <v>0</v>
      </c>
      <c r="W50" s="5">
        <v>0</v>
      </c>
      <c r="X50"/>
      <c r="Y50"/>
      <c r="Z50"/>
      <c r="AA50"/>
      <c r="AB50"/>
      <c r="AC50"/>
      <c r="AD50"/>
      <c r="AE50"/>
      <c r="AF50"/>
      <c r="AG50"/>
      <c r="AH50"/>
      <c r="AI50"/>
      <c r="AJ50"/>
      <c r="AK50"/>
      <c r="AL50"/>
      <c r="AM50"/>
      <c r="AN50"/>
      <c r="AO50"/>
    </row>
    <row r="51" spans="1:41" ht="15" customHeight="1" x14ac:dyDescent="0.25">
      <c r="A51" s="14"/>
      <c r="B51" s="23" t="s">
        <v>316</v>
      </c>
      <c r="C51"/>
      <c r="D51" s="28"/>
      <c r="E51" s="28"/>
      <c r="F51" s="3" t="s">
        <v>110</v>
      </c>
      <c r="G51" s="5">
        <v>30160</v>
      </c>
      <c r="H51" s="5">
        <v>132</v>
      </c>
      <c r="I51" s="5">
        <v>301</v>
      </c>
      <c r="J51" s="5">
        <v>438</v>
      </c>
      <c r="K51" s="5">
        <v>1097</v>
      </c>
      <c r="L51" s="5">
        <v>1934</v>
      </c>
      <c r="M51" s="5">
        <v>7169</v>
      </c>
      <c r="N51" s="5">
        <v>8287</v>
      </c>
      <c r="O51" s="5">
        <v>5691</v>
      </c>
      <c r="P51" s="5">
        <v>5111</v>
      </c>
      <c r="Q51" s="5">
        <v>0</v>
      </c>
      <c r="R51" s="5">
        <v>0</v>
      </c>
      <c r="S51" s="5">
        <v>0</v>
      </c>
      <c r="T51" s="5">
        <v>0</v>
      </c>
      <c r="U51" s="5">
        <v>0</v>
      </c>
      <c r="V51" s="5">
        <v>0</v>
      </c>
      <c r="W51" s="5">
        <v>0</v>
      </c>
      <c r="X51"/>
      <c r="Y51"/>
      <c r="Z51"/>
      <c r="AA51"/>
      <c r="AB51"/>
      <c r="AC51"/>
      <c r="AD51"/>
      <c r="AE51"/>
      <c r="AF51"/>
      <c r="AG51"/>
      <c r="AH51"/>
      <c r="AI51"/>
      <c r="AJ51"/>
      <c r="AK51"/>
      <c r="AL51"/>
      <c r="AM51"/>
      <c r="AN51"/>
      <c r="AO51"/>
    </row>
    <row r="52" spans="1:41" ht="15" customHeight="1" x14ac:dyDescent="0.25">
      <c r="A52" s="14"/>
      <c r="B52" s="14" t="s">
        <v>317</v>
      </c>
      <c r="C52"/>
      <c r="D52" s="28"/>
      <c r="E52" s="28"/>
      <c r="F52" s="3" t="s">
        <v>110</v>
      </c>
      <c r="G52" s="5">
        <v>17893</v>
      </c>
      <c r="H52" s="5">
        <v>891</v>
      </c>
      <c r="I52" s="5">
        <v>1055</v>
      </c>
      <c r="J52" s="5">
        <v>1381</v>
      </c>
      <c r="K52" s="5">
        <v>1946</v>
      </c>
      <c r="L52" s="5">
        <v>2225</v>
      </c>
      <c r="M52" s="5">
        <v>2411</v>
      </c>
      <c r="N52" s="5">
        <v>2689</v>
      </c>
      <c r="O52" s="5">
        <v>2493</v>
      </c>
      <c r="P52" s="5">
        <v>2802</v>
      </c>
      <c r="Q52" s="5">
        <v>0</v>
      </c>
      <c r="R52" s="5">
        <v>0</v>
      </c>
      <c r="S52" s="5">
        <v>0</v>
      </c>
      <c r="T52" s="5">
        <v>0</v>
      </c>
      <c r="U52" s="5">
        <v>0</v>
      </c>
      <c r="V52" s="5">
        <v>0</v>
      </c>
      <c r="W52" s="5">
        <v>0</v>
      </c>
      <c r="X52"/>
      <c r="Y52"/>
      <c r="Z52"/>
      <c r="AA52"/>
      <c r="AB52"/>
      <c r="AC52"/>
      <c r="AD52"/>
      <c r="AE52"/>
      <c r="AF52"/>
      <c r="AG52"/>
      <c r="AH52"/>
      <c r="AI52"/>
      <c r="AJ52"/>
      <c r="AK52"/>
      <c r="AL52"/>
      <c r="AM52"/>
      <c r="AN52"/>
      <c r="AO52"/>
    </row>
    <row r="53" spans="1:41" ht="15" customHeight="1" x14ac:dyDescent="0.25">
      <c r="A53" s="14"/>
      <c r="B53" s="14" t="s">
        <v>398</v>
      </c>
      <c r="C53"/>
      <c r="D53" s="28"/>
      <c r="E53" s="28"/>
      <c r="F53" s="3" t="s">
        <v>110</v>
      </c>
      <c r="G53" s="5">
        <f>IFERROR('2.5 Analyse (Heizung und Hülle)'!G5-SUM(G50:G52),0)</f>
        <v>224</v>
      </c>
      <c r="H53" s="5">
        <f>IFERROR('2.5 Analyse (Heizung und Hülle)'!H5-SUM(H50:H52),0)</f>
        <v>0</v>
      </c>
      <c r="I53" s="5">
        <f>IFERROR('2.5 Analyse (Heizung und Hülle)'!I5-SUM(I50:I52),0)</f>
        <v>0</v>
      </c>
      <c r="J53" s="5">
        <f>IFERROR('2.5 Analyse (Heizung und Hülle)'!J5-SUM(J50:J52),0)</f>
        <v>0</v>
      </c>
      <c r="K53" s="5">
        <f>IFERROR('2.5 Analyse (Heizung und Hülle)'!K5-SUM(K50:K52),0)</f>
        <v>0</v>
      </c>
      <c r="L53" s="5">
        <f>IFERROR('2.5 Analyse (Heizung und Hülle)'!L5-SUM(L50:L52),0)</f>
        <v>220</v>
      </c>
      <c r="M53" s="5">
        <f>IFERROR('2.5 Analyse (Heizung und Hülle)'!M5-SUM(M50:M52),0)</f>
        <v>1</v>
      </c>
      <c r="N53" s="5">
        <f>IFERROR('2.5 Analyse (Heizung und Hülle)'!N5-SUM(N50:N52),0)</f>
        <v>0</v>
      </c>
      <c r="O53" s="5">
        <f>IFERROR('2.5 Analyse (Heizung und Hülle)'!O5-SUM(O50:O52),0)</f>
        <v>3</v>
      </c>
      <c r="P53" s="5">
        <f>IFERROR('2.5 Analyse (Heizung und Hülle)'!P5-SUM(P50:P52),0)</f>
        <v>0</v>
      </c>
      <c r="Q53" s="5">
        <f>IFERROR('2.5 Analyse (Heizung und Hülle)'!Q5-SUM(Q50:Q52),0)</f>
        <v>0</v>
      </c>
      <c r="R53" s="5">
        <f>IFERROR('2.5 Analyse (Heizung und Hülle)'!R5-SUM(R50:R52),0)</f>
        <v>0</v>
      </c>
      <c r="S53" s="5">
        <f>IFERROR('2.5 Analyse (Heizung und Hülle)'!S5-SUM(S50:S52),0)</f>
        <v>0</v>
      </c>
      <c r="T53" s="5">
        <f>IFERROR('2.5 Analyse (Heizung und Hülle)'!T5-SUM(T50:T52),0)</f>
        <v>0</v>
      </c>
      <c r="U53" s="5">
        <f>IFERROR('2.5 Analyse (Heizung und Hülle)'!U5-SUM(U50:U52),0)</f>
        <v>0</v>
      </c>
      <c r="V53" s="5">
        <f>IFERROR('2.5 Analyse (Heizung und Hülle)'!V5-SUM(V50:V52),0)</f>
        <v>0</v>
      </c>
      <c r="W53" s="5">
        <f>IFERROR('2.5 Analyse (Heizung und Hülle)'!W5-SUM(W50:W52),0)</f>
        <v>0</v>
      </c>
      <c r="X53"/>
      <c r="Y53"/>
      <c r="Z53"/>
      <c r="AA53"/>
      <c r="AB53"/>
      <c r="AC53"/>
      <c r="AD53"/>
      <c r="AE53"/>
      <c r="AF53"/>
      <c r="AG53"/>
      <c r="AH53"/>
      <c r="AI53"/>
      <c r="AJ53"/>
      <c r="AK53"/>
      <c r="AL53"/>
      <c r="AM53"/>
      <c r="AN53"/>
      <c r="AO53"/>
    </row>
    <row r="54" spans="1:41" ht="15" customHeight="1" x14ac:dyDescent="0.25">
      <c r="A54" s="14"/>
      <c r="B54" s="31"/>
      <c r="C54" s="31"/>
      <c r="D54" s="28"/>
      <c r="E54" s="28"/>
      <c r="F54" s="1"/>
      <c r="G54" s="5"/>
      <c r="H54" s="5"/>
      <c r="I54" s="5"/>
      <c r="J54" s="5"/>
      <c r="K54" s="5"/>
      <c r="L54" s="5"/>
      <c r="M54" s="5"/>
      <c r="N54" s="5"/>
      <c r="O54" s="5"/>
      <c r="P54" s="5"/>
      <c r="Q54" s="5"/>
      <c r="R54" s="5"/>
      <c r="S54" s="5"/>
      <c r="T54" s="5"/>
      <c r="U54" s="5"/>
      <c r="V54" s="1"/>
      <c r="W54" s="1"/>
      <c r="X54"/>
      <c r="Y54"/>
      <c r="Z54"/>
      <c r="AA54"/>
      <c r="AB54"/>
      <c r="AC54"/>
      <c r="AD54"/>
      <c r="AE54"/>
      <c r="AF54"/>
      <c r="AG54"/>
      <c r="AH54"/>
      <c r="AI54"/>
      <c r="AJ54"/>
      <c r="AK54"/>
      <c r="AL54"/>
      <c r="AM54"/>
      <c r="AN54"/>
      <c r="AO54"/>
    </row>
    <row r="55" spans="1:41" ht="15" customHeight="1" x14ac:dyDescent="0.25">
      <c r="A55" s="14"/>
      <c r="B55" s="30" t="s">
        <v>318</v>
      </c>
      <c r="C55"/>
      <c r="D55" s="28"/>
      <c r="E55" s="28"/>
      <c r="F55" s="2"/>
      <c r="G55" s="2"/>
      <c r="H55" s="5"/>
      <c r="I55" s="5"/>
      <c r="J55" s="5"/>
      <c r="K55" s="5"/>
      <c r="L55" s="5"/>
      <c r="M55" s="5"/>
      <c r="N55" s="5"/>
      <c r="O55" s="5"/>
      <c r="P55" s="5"/>
      <c r="Q55" s="5"/>
      <c r="R55" s="5"/>
      <c r="S55" s="5"/>
      <c r="T55" s="5"/>
      <c r="U55" s="5"/>
      <c r="V55" s="1"/>
      <c r="W55" s="1"/>
      <c r="X55"/>
      <c r="Y55"/>
      <c r="Z55"/>
      <c r="AA55"/>
      <c r="AB55"/>
      <c r="AC55"/>
      <c r="AD55"/>
      <c r="AE55"/>
      <c r="AF55"/>
      <c r="AG55"/>
      <c r="AH55"/>
      <c r="AI55"/>
      <c r="AJ55"/>
      <c r="AK55"/>
      <c r="AL55"/>
      <c r="AM55"/>
      <c r="AN55"/>
      <c r="AO55"/>
    </row>
    <row r="56" spans="1:41" ht="15" customHeight="1" x14ac:dyDescent="0.25">
      <c r="A56" s="14"/>
      <c r="B56" s="23" t="s">
        <v>319</v>
      </c>
      <c r="C56"/>
      <c r="D56" s="28"/>
      <c r="E56" s="28"/>
      <c r="F56" s="1" t="s">
        <v>110</v>
      </c>
      <c r="G56" s="5">
        <v>112482</v>
      </c>
      <c r="H56" s="5">
        <v>2044</v>
      </c>
      <c r="I56" s="5">
        <v>2950</v>
      </c>
      <c r="J56" s="5">
        <v>5340</v>
      </c>
      <c r="K56" s="5">
        <v>9975</v>
      </c>
      <c r="L56" s="5">
        <v>15612</v>
      </c>
      <c r="M56" s="5">
        <v>24650</v>
      </c>
      <c r="N56" s="5">
        <v>21883</v>
      </c>
      <c r="O56" s="5">
        <v>15337</v>
      </c>
      <c r="P56" s="5">
        <v>14691</v>
      </c>
      <c r="Q56" s="5">
        <v>0</v>
      </c>
      <c r="R56" s="5">
        <v>0</v>
      </c>
      <c r="S56" s="5">
        <v>0</v>
      </c>
      <c r="T56" s="5">
        <v>0</v>
      </c>
      <c r="U56" s="5">
        <v>0</v>
      </c>
      <c r="V56" s="5">
        <v>0</v>
      </c>
      <c r="W56" s="5">
        <v>0</v>
      </c>
      <c r="X56"/>
      <c r="Y56"/>
      <c r="Z56"/>
      <c r="AA56"/>
      <c r="AB56"/>
      <c r="AC56"/>
      <c r="AD56"/>
      <c r="AE56"/>
      <c r="AF56"/>
      <c r="AG56"/>
      <c r="AH56"/>
      <c r="AI56"/>
      <c r="AJ56"/>
      <c r="AK56"/>
      <c r="AL56"/>
      <c r="AM56"/>
      <c r="AN56"/>
      <c r="AO56"/>
    </row>
    <row r="57" spans="1:41" ht="15" customHeight="1" x14ac:dyDescent="0.25">
      <c r="A57" s="14"/>
      <c r="B57" s="23" t="s">
        <v>320</v>
      </c>
      <c r="C57"/>
      <c r="D57" s="28"/>
      <c r="E57" s="28"/>
      <c r="F57" s="3" t="s">
        <v>110</v>
      </c>
      <c r="G57" s="5">
        <v>6738</v>
      </c>
      <c r="H57" s="5">
        <v>376</v>
      </c>
      <c r="I57" s="5">
        <v>416</v>
      </c>
      <c r="J57" s="5">
        <v>584</v>
      </c>
      <c r="K57" s="5">
        <v>831</v>
      </c>
      <c r="L57" s="5">
        <v>1013</v>
      </c>
      <c r="M57" s="5">
        <v>1299</v>
      </c>
      <c r="N57" s="5">
        <v>947</v>
      </c>
      <c r="O57" s="5">
        <v>677</v>
      </c>
      <c r="P57" s="5">
        <v>595</v>
      </c>
      <c r="Q57" s="5">
        <v>0</v>
      </c>
      <c r="R57" s="5">
        <v>0</v>
      </c>
      <c r="S57" s="5">
        <v>0</v>
      </c>
      <c r="T57" s="5">
        <v>0</v>
      </c>
      <c r="U57" s="5">
        <v>0</v>
      </c>
      <c r="V57" s="5">
        <v>0</v>
      </c>
      <c r="W57" s="5">
        <v>0</v>
      </c>
      <c r="X57"/>
      <c r="Y57"/>
      <c r="Z57"/>
      <c r="AA57"/>
      <c r="AB57"/>
      <c r="AC57"/>
      <c r="AD57"/>
      <c r="AE57"/>
      <c r="AF57"/>
      <c r="AG57"/>
      <c r="AH57"/>
      <c r="AI57"/>
      <c r="AJ57"/>
      <c r="AK57"/>
      <c r="AL57"/>
      <c r="AM57"/>
      <c r="AN57"/>
      <c r="AO57"/>
    </row>
    <row r="58" spans="1:41" ht="15" customHeight="1" x14ac:dyDescent="0.25">
      <c r="A58" s="14"/>
      <c r="B58" s="14" t="s">
        <v>321</v>
      </c>
      <c r="C58"/>
      <c r="D58" s="28"/>
      <c r="E58" s="28"/>
      <c r="F58" s="3" t="s">
        <v>110</v>
      </c>
      <c r="G58" s="5">
        <v>16468</v>
      </c>
      <c r="H58" s="5">
        <v>495</v>
      </c>
      <c r="I58" s="5">
        <v>736</v>
      </c>
      <c r="J58" s="5">
        <v>802</v>
      </c>
      <c r="K58" s="5">
        <v>1171</v>
      </c>
      <c r="L58" s="5">
        <v>1611</v>
      </c>
      <c r="M58" s="5">
        <v>2635</v>
      </c>
      <c r="N58" s="5">
        <v>3327</v>
      </c>
      <c r="O58" s="5">
        <v>3242</v>
      </c>
      <c r="P58" s="5">
        <v>2449</v>
      </c>
      <c r="Q58" s="5">
        <v>0</v>
      </c>
      <c r="R58" s="5">
        <v>0</v>
      </c>
      <c r="S58" s="5">
        <v>0</v>
      </c>
      <c r="T58" s="5">
        <v>0</v>
      </c>
      <c r="U58" s="5">
        <v>0</v>
      </c>
      <c r="V58" s="5">
        <v>0</v>
      </c>
      <c r="W58" s="5">
        <v>0</v>
      </c>
      <c r="X58"/>
      <c r="Y58"/>
      <c r="Z58"/>
      <c r="AA58"/>
      <c r="AB58"/>
      <c r="AC58"/>
      <c r="AD58"/>
      <c r="AE58"/>
      <c r="AF58"/>
      <c r="AG58"/>
      <c r="AH58"/>
      <c r="AI58"/>
      <c r="AJ58"/>
      <c r="AK58"/>
      <c r="AL58"/>
      <c r="AM58"/>
      <c r="AN58"/>
      <c r="AO58"/>
    </row>
    <row r="59" spans="1:41" ht="15" customHeight="1" x14ac:dyDescent="0.25">
      <c r="A59"/>
      <c r="B59"/>
      <c r="C59"/>
      <c r="D59" s="28"/>
      <c r="E59" s="28"/>
      <c r="F59" s="3"/>
      <c r="G59" s="5"/>
      <c r="H59" s="5"/>
      <c r="I59" s="5"/>
      <c r="J59" s="5"/>
      <c r="K59" s="5"/>
      <c r="L59" s="5"/>
      <c r="M59" s="5"/>
      <c r="N59" s="5"/>
      <c r="O59" s="5"/>
      <c r="P59" s="5"/>
      <c r="Q59" s="5"/>
      <c r="R59" s="5"/>
      <c r="S59" s="5"/>
      <c r="T59" s="5"/>
      <c r="U59" s="5"/>
      <c r="V59" s="1"/>
      <c r="W59" s="1"/>
      <c r="X59"/>
      <c r="Y59"/>
      <c r="Z59"/>
      <c r="AA59"/>
      <c r="AB59"/>
      <c r="AC59"/>
      <c r="AD59"/>
      <c r="AE59"/>
      <c r="AF59"/>
      <c r="AG59"/>
      <c r="AH59"/>
      <c r="AI59"/>
      <c r="AJ59"/>
      <c r="AK59"/>
      <c r="AL59"/>
      <c r="AM59"/>
      <c r="AN59"/>
      <c r="AO59"/>
    </row>
    <row r="60" spans="1:41" ht="15" customHeight="1" x14ac:dyDescent="0.25">
      <c r="A60" s="14"/>
      <c r="B60" s="30" t="s">
        <v>322</v>
      </c>
      <c r="C60"/>
      <c r="D60" s="28"/>
      <c r="E60" s="28"/>
      <c r="F60" s="2"/>
      <c r="G60" s="2"/>
      <c r="H60" s="5"/>
      <c r="I60" s="5"/>
      <c r="J60" s="5"/>
      <c r="K60" s="5"/>
      <c r="L60" s="5"/>
      <c r="M60" s="5"/>
      <c r="N60" s="5"/>
      <c r="O60" s="5"/>
      <c r="P60" s="5"/>
      <c r="Q60" s="5"/>
      <c r="R60" s="5"/>
      <c r="S60" s="5"/>
      <c r="T60" s="5"/>
      <c r="U60" s="5"/>
      <c r="V60" s="1"/>
      <c r="W60" s="1"/>
      <c r="X60"/>
      <c r="Y60"/>
      <c r="Z60"/>
      <c r="AA60"/>
      <c r="AB60"/>
      <c r="AC60"/>
      <c r="AD60"/>
      <c r="AE60"/>
      <c r="AF60"/>
      <c r="AG60"/>
      <c r="AH60"/>
      <c r="AI60"/>
      <c r="AJ60"/>
      <c r="AK60"/>
      <c r="AL60"/>
      <c r="AM60"/>
      <c r="AN60"/>
      <c r="AO60"/>
    </row>
    <row r="61" spans="1:41" ht="15" customHeight="1" x14ac:dyDescent="0.25">
      <c r="A61" s="14"/>
      <c r="B61" s="23" t="s">
        <v>302</v>
      </c>
      <c r="C61"/>
      <c r="D61" s="28"/>
      <c r="E61" s="28"/>
      <c r="F61" s="1" t="s">
        <v>110</v>
      </c>
      <c r="G61" s="5">
        <v>104347</v>
      </c>
      <c r="H61" s="5">
        <v>2296</v>
      </c>
      <c r="I61" s="5">
        <v>3182</v>
      </c>
      <c r="J61" s="5">
        <v>5304</v>
      </c>
      <c r="K61" s="5">
        <v>9645</v>
      </c>
      <c r="L61" s="5">
        <v>14987</v>
      </c>
      <c r="M61" s="5">
        <v>23054</v>
      </c>
      <c r="N61" s="5">
        <v>19712</v>
      </c>
      <c r="O61" s="5">
        <v>13443</v>
      </c>
      <c r="P61" s="5">
        <v>12724</v>
      </c>
      <c r="Q61" s="5">
        <v>0</v>
      </c>
      <c r="R61" s="5">
        <v>0</v>
      </c>
      <c r="S61" s="5">
        <v>0</v>
      </c>
      <c r="T61" s="5">
        <v>0</v>
      </c>
      <c r="U61" s="5">
        <v>0</v>
      </c>
      <c r="V61" s="5">
        <v>0</v>
      </c>
      <c r="W61" s="5">
        <v>0</v>
      </c>
      <c r="X61"/>
      <c r="Y61"/>
      <c r="Z61"/>
      <c r="AA61"/>
      <c r="AB61"/>
      <c r="AC61"/>
      <c r="AD61"/>
      <c r="AE61"/>
      <c r="AF61"/>
      <c r="AG61"/>
      <c r="AH61"/>
      <c r="AI61"/>
      <c r="AJ61"/>
      <c r="AK61"/>
      <c r="AL61"/>
      <c r="AM61"/>
      <c r="AN61"/>
      <c r="AO61"/>
    </row>
    <row r="62" spans="1:41" ht="15" customHeight="1" x14ac:dyDescent="0.25">
      <c r="A62" s="14"/>
      <c r="B62" s="23" t="s">
        <v>303</v>
      </c>
      <c r="C62"/>
      <c r="D62" s="28"/>
      <c r="E62" s="28"/>
      <c r="F62" s="3" t="s">
        <v>110</v>
      </c>
      <c r="G62" s="5">
        <v>27599</v>
      </c>
      <c r="H62" s="5">
        <v>495</v>
      </c>
      <c r="I62" s="5">
        <v>746</v>
      </c>
      <c r="J62" s="5">
        <v>1180</v>
      </c>
      <c r="K62" s="5">
        <v>2015</v>
      </c>
      <c r="L62" s="5">
        <v>2866</v>
      </c>
      <c r="M62" s="5">
        <v>4929</v>
      </c>
      <c r="N62" s="5">
        <v>5725</v>
      </c>
      <c r="O62" s="5">
        <v>5105</v>
      </c>
      <c r="P62" s="5">
        <v>4538</v>
      </c>
      <c r="Q62" s="5">
        <v>0</v>
      </c>
      <c r="R62" s="5">
        <v>0</v>
      </c>
      <c r="S62" s="5">
        <v>0</v>
      </c>
      <c r="T62" s="5">
        <v>0</v>
      </c>
      <c r="U62" s="5">
        <v>0</v>
      </c>
      <c r="V62" s="5">
        <v>0</v>
      </c>
      <c r="W62" s="5">
        <v>0</v>
      </c>
      <c r="X62"/>
      <c r="Y62"/>
      <c r="Z62"/>
      <c r="AA62"/>
      <c r="AB62"/>
      <c r="AC62"/>
      <c r="AD62"/>
      <c r="AE62"/>
      <c r="AF62"/>
      <c r="AG62"/>
      <c r="AH62"/>
      <c r="AI62"/>
      <c r="AJ62"/>
      <c r="AK62"/>
      <c r="AL62"/>
      <c r="AM62"/>
      <c r="AN62"/>
      <c r="AO62"/>
    </row>
    <row r="63" spans="1:41" ht="15" customHeight="1" x14ac:dyDescent="0.25">
      <c r="A63" s="14"/>
      <c r="B63" s="23" t="s">
        <v>304</v>
      </c>
      <c r="C63"/>
      <c r="D63" s="28"/>
      <c r="E63" s="28"/>
      <c r="F63" s="3" t="s">
        <v>110</v>
      </c>
      <c r="G63" s="5">
        <v>3742</v>
      </c>
      <c r="H63" s="5">
        <v>124</v>
      </c>
      <c r="I63" s="5">
        <v>174</v>
      </c>
      <c r="J63" s="5">
        <v>242</v>
      </c>
      <c r="K63" s="5">
        <v>317</v>
      </c>
      <c r="L63" s="5">
        <v>383</v>
      </c>
      <c r="M63" s="5">
        <v>601</v>
      </c>
      <c r="N63" s="5">
        <v>720</v>
      </c>
      <c r="O63" s="5">
        <v>708</v>
      </c>
      <c r="P63" s="5">
        <v>473</v>
      </c>
      <c r="Q63" s="5">
        <v>0</v>
      </c>
      <c r="R63" s="5">
        <v>0</v>
      </c>
      <c r="S63" s="5">
        <v>0</v>
      </c>
      <c r="T63" s="5">
        <v>0</v>
      </c>
      <c r="U63" s="5">
        <v>0</v>
      </c>
      <c r="V63" s="5">
        <v>0</v>
      </c>
      <c r="W63" s="5">
        <v>0</v>
      </c>
      <c r="X63"/>
      <c r="Y63"/>
      <c r="Z63"/>
      <c r="AA63"/>
      <c r="AB63"/>
      <c r="AC63"/>
      <c r="AD63"/>
      <c r="AE63"/>
      <c r="AF63"/>
      <c r="AG63"/>
      <c r="AH63"/>
      <c r="AI63"/>
      <c r="AJ63"/>
      <c r="AK63"/>
      <c r="AL63"/>
      <c r="AM63"/>
      <c r="AN63"/>
      <c r="AO63"/>
    </row>
    <row r="64" spans="1:41" ht="15" customHeight="1" x14ac:dyDescent="0.25">
      <c r="A64"/>
      <c r="B64"/>
      <c r="C64" s="31"/>
      <c r="D64" s="28"/>
      <c r="E64" s="28"/>
      <c r="F64" s="3"/>
      <c r="G64" s="5"/>
      <c r="H64" s="5"/>
      <c r="I64" s="5"/>
      <c r="J64" s="5"/>
      <c r="K64" s="5"/>
      <c r="L64" s="5"/>
      <c r="M64" s="5"/>
      <c r="N64" s="5"/>
      <c r="O64" s="5"/>
      <c r="P64" s="5"/>
      <c r="Q64" s="5"/>
      <c r="R64" s="5"/>
      <c r="S64" s="5"/>
      <c r="T64" s="5"/>
      <c r="U64" s="5"/>
      <c r="V64" s="1"/>
      <c r="W64" s="1"/>
      <c r="X64"/>
      <c r="Y64"/>
      <c r="Z64"/>
      <c r="AA64"/>
      <c r="AB64"/>
      <c r="AC64"/>
      <c r="AD64"/>
      <c r="AE64"/>
      <c r="AF64"/>
      <c r="AG64"/>
      <c r="AH64"/>
      <c r="AI64"/>
      <c r="AJ64"/>
      <c r="AK64"/>
      <c r="AL64"/>
      <c r="AM64"/>
      <c r="AN64"/>
      <c r="AO64"/>
    </row>
    <row r="65" spans="1:41" ht="15" customHeight="1" x14ac:dyDescent="0.25">
      <c r="A65" s="14"/>
      <c r="B65" s="30" t="s">
        <v>323</v>
      </c>
      <c r="C65"/>
      <c r="D65" s="53" t="s">
        <v>324</v>
      </c>
      <c r="E65" s="28"/>
      <c r="F65" s="2"/>
      <c r="G65" s="2"/>
      <c r="H65" s="5"/>
      <c r="I65" s="5"/>
      <c r="J65" s="5"/>
      <c r="K65" s="5"/>
      <c r="L65" s="5"/>
      <c r="M65" s="5"/>
      <c r="N65" s="5"/>
      <c r="O65" s="5"/>
      <c r="P65" s="5"/>
      <c r="Q65" s="5"/>
      <c r="R65" s="5"/>
      <c r="S65" s="5"/>
      <c r="T65" s="5"/>
      <c r="U65" s="5"/>
      <c r="V65" s="1"/>
      <c r="W65" s="1"/>
      <c r="X65"/>
      <c r="Y65"/>
      <c r="Z65"/>
      <c r="AA65"/>
      <c r="AB65"/>
      <c r="AC65"/>
      <c r="AD65"/>
      <c r="AE65"/>
      <c r="AF65"/>
      <c r="AG65"/>
      <c r="AH65"/>
      <c r="AI65"/>
      <c r="AJ65"/>
      <c r="AK65"/>
      <c r="AL65"/>
      <c r="AM65"/>
      <c r="AN65"/>
      <c r="AO65"/>
    </row>
    <row r="66" spans="1:41" ht="15" customHeight="1" x14ac:dyDescent="0.25">
      <c r="A66" s="14"/>
      <c r="B66" s="23" t="s">
        <v>325</v>
      </c>
      <c r="C66"/>
      <c r="D66" s="28"/>
      <c r="E66" s="28"/>
      <c r="F66" s="1" t="s">
        <v>110</v>
      </c>
      <c r="G66" s="5">
        <v>5231</v>
      </c>
      <c r="H66" s="5">
        <v>803</v>
      </c>
      <c r="I66" s="5">
        <v>734</v>
      </c>
      <c r="J66" s="5">
        <v>633</v>
      </c>
      <c r="K66" s="5">
        <v>663</v>
      </c>
      <c r="L66" s="5">
        <v>617</v>
      </c>
      <c r="M66" s="5">
        <v>524</v>
      </c>
      <c r="N66" s="5">
        <v>523</v>
      </c>
      <c r="O66" s="5">
        <v>388</v>
      </c>
      <c r="P66" s="5">
        <v>346</v>
      </c>
      <c r="Q66" s="5">
        <v>0</v>
      </c>
      <c r="R66" s="5">
        <v>0</v>
      </c>
      <c r="S66" s="5">
        <v>0</v>
      </c>
      <c r="T66" s="5">
        <v>0</v>
      </c>
      <c r="U66" s="5">
        <v>0</v>
      </c>
      <c r="V66" s="5">
        <v>0</v>
      </c>
      <c r="W66" s="5">
        <v>0</v>
      </c>
      <c r="X66"/>
      <c r="Y66"/>
      <c r="Z66"/>
      <c r="AA66"/>
      <c r="AB66"/>
      <c r="AC66"/>
      <c r="AD66"/>
      <c r="AE66"/>
      <c r="AF66"/>
      <c r="AG66"/>
      <c r="AH66"/>
      <c r="AI66"/>
      <c r="AJ66"/>
      <c r="AK66"/>
      <c r="AL66"/>
      <c r="AM66"/>
      <c r="AN66"/>
      <c r="AO66"/>
    </row>
    <row r="67" spans="1:41" ht="15" customHeight="1" x14ac:dyDescent="0.25">
      <c r="A67" s="14"/>
      <c r="B67" s="23" t="s">
        <v>326</v>
      </c>
      <c r="C67"/>
      <c r="D67" s="28"/>
      <c r="E67" s="28"/>
      <c r="F67" s="3" t="s">
        <v>110</v>
      </c>
      <c r="G67" s="5">
        <v>3617</v>
      </c>
      <c r="H67" s="5">
        <v>573</v>
      </c>
      <c r="I67" s="5">
        <v>510</v>
      </c>
      <c r="J67" s="5">
        <v>441</v>
      </c>
      <c r="K67" s="5">
        <v>460</v>
      </c>
      <c r="L67" s="5">
        <v>443</v>
      </c>
      <c r="M67" s="5">
        <v>365</v>
      </c>
      <c r="N67" s="5">
        <v>351</v>
      </c>
      <c r="O67" s="5">
        <v>240</v>
      </c>
      <c r="P67" s="5">
        <v>234</v>
      </c>
      <c r="Q67" s="5">
        <v>0</v>
      </c>
      <c r="R67" s="5">
        <v>0</v>
      </c>
      <c r="S67" s="5">
        <v>0</v>
      </c>
      <c r="T67" s="5">
        <v>0</v>
      </c>
      <c r="U67" s="5">
        <v>0</v>
      </c>
      <c r="V67" s="5">
        <v>0</v>
      </c>
      <c r="W67" s="5">
        <v>0</v>
      </c>
      <c r="X67"/>
      <c r="Y67"/>
      <c r="Z67"/>
      <c r="AA67"/>
      <c r="AB67"/>
      <c r="AC67"/>
      <c r="AD67"/>
      <c r="AE67"/>
      <c r="AF67"/>
      <c r="AG67"/>
      <c r="AH67"/>
      <c r="AI67"/>
      <c r="AJ67"/>
      <c r="AK67"/>
      <c r="AL67"/>
      <c r="AM67"/>
      <c r="AN67"/>
      <c r="AO67"/>
    </row>
    <row r="68" spans="1:41" ht="15" customHeight="1" x14ac:dyDescent="0.25">
      <c r="A68" s="14"/>
      <c r="B68" s="23" t="s">
        <v>327</v>
      </c>
      <c r="C68"/>
      <c r="D68" s="28"/>
      <c r="E68" s="28"/>
      <c r="F68" s="3" t="s">
        <v>110</v>
      </c>
      <c r="G68" s="5">
        <v>1489</v>
      </c>
      <c r="H68" s="5">
        <v>208</v>
      </c>
      <c r="I68" s="5">
        <v>208</v>
      </c>
      <c r="J68" s="5">
        <v>182</v>
      </c>
      <c r="K68" s="5">
        <v>183</v>
      </c>
      <c r="L68" s="5">
        <v>165</v>
      </c>
      <c r="M68" s="5">
        <v>145</v>
      </c>
      <c r="N68" s="5">
        <v>162</v>
      </c>
      <c r="O68" s="5">
        <v>134</v>
      </c>
      <c r="P68" s="5">
        <v>102</v>
      </c>
      <c r="Q68" s="5">
        <v>0</v>
      </c>
      <c r="R68" s="5">
        <v>0</v>
      </c>
      <c r="S68" s="5">
        <v>0</v>
      </c>
      <c r="T68" s="5">
        <v>0</v>
      </c>
      <c r="U68" s="5">
        <v>0</v>
      </c>
      <c r="V68" s="5">
        <v>0</v>
      </c>
      <c r="W68" s="5">
        <v>0</v>
      </c>
      <c r="X68"/>
      <c r="Y68"/>
      <c r="Z68"/>
      <c r="AA68"/>
      <c r="AB68"/>
      <c r="AC68"/>
      <c r="AD68"/>
      <c r="AE68"/>
      <c r="AF68"/>
      <c r="AG68"/>
      <c r="AH68"/>
      <c r="AI68"/>
      <c r="AJ68"/>
      <c r="AK68"/>
      <c r="AL68"/>
      <c r="AM68"/>
      <c r="AN68"/>
      <c r="AO68"/>
    </row>
    <row r="69" spans="1:41" ht="15" customHeight="1" x14ac:dyDescent="0.25">
      <c r="A69" s="14"/>
      <c r="B69" s="23" t="s">
        <v>328</v>
      </c>
      <c r="C69"/>
      <c r="D69" s="28"/>
      <c r="E69" s="28"/>
      <c r="F69" s="3" t="s">
        <v>110</v>
      </c>
      <c r="G69" s="5">
        <v>125</v>
      </c>
      <c r="H69" s="5">
        <v>22</v>
      </c>
      <c r="I69" s="5">
        <v>16</v>
      </c>
      <c r="J69" s="5">
        <v>10</v>
      </c>
      <c r="K69" s="5">
        <v>20</v>
      </c>
      <c r="L69" s="5">
        <v>9</v>
      </c>
      <c r="M69" s="5">
        <v>14</v>
      </c>
      <c r="N69" s="5">
        <v>10</v>
      </c>
      <c r="O69" s="5">
        <v>14</v>
      </c>
      <c r="P69" s="5">
        <v>10</v>
      </c>
      <c r="Q69" s="5">
        <v>0</v>
      </c>
      <c r="R69" s="5">
        <v>0</v>
      </c>
      <c r="S69" s="5">
        <v>0</v>
      </c>
      <c r="T69" s="5">
        <v>0</v>
      </c>
      <c r="U69" s="5">
        <v>0</v>
      </c>
      <c r="V69" s="5">
        <v>0</v>
      </c>
      <c r="W69" s="5">
        <v>0</v>
      </c>
      <c r="X69"/>
      <c r="Y69"/>
      <c r="Z69"/>
      <c r="AA69"/>
      <c r="AB69"/>
      <c r="AC69"/>
      <c r="AD69"/>
      <c r="AE69"/>
      <c r="AF69"/>
      <c r="AG69"/>
      <c r="AH69"/>
      <c r="AI69"/>
      <c r="AJ69"/>
      <c r="AK69"/>
      <c r="AL69"/>
      <c r="AM69"/>
      <c r="AN69"/>
      <c r="AO69"/>
    </row>
    <row r="70" spans="1:41" ht="15" customHeight="1" x14ac:dyDescent="0.25">
      <c r="A70" s="14"/>
      <c r="B70" s="31"/>
      <c r="C70" s="31"/>
      <c r="D70" s="28"/>
      <c r="E70" s="28"/>
      <c r="F70" s="2"/>
      <c r="G70" s="2"/>
      <c r="H70" s="5"/>
      <c r="I70" s="5"/>
      <c r="J70" s="5"/>
      <c r="K70" s="5"/>
      <c r="L70" s="5"/>
      <c r="M70" s="5"/>
      <c r="N70" s="5"/>
      <c r="O70" s="5"/>
      <c r="P70" s="5"/>
      <c r="Q70" s="5"/>
      <c r="R70" s="5"/>
      <c r="S70" s="5"/>
      <c r="T70" s="5"/>
      <c r="U70" s="5"/>
      <c r="V70" s="1"/>
      <c r="W70" s="1"/>
      <c r="X70"/>
      <c r="Y70"/>
      <c r="Z70"/>
      <c r="AA70"/>
      <c r="AB70"/>
      <c r="AC70"/>
      <c r="AD70"/>
      <c r="AE70"/>
      <c r="AF70"/>
      <c r="AG70"/>
      <c r="AH70"/>
      <c r="AI70"/>
      <c r="AJ70"/>
      <c r="AK70"/>
      <c r="AL70"/>
      <c r="AM70"/>
      <c r="AN70"/>
      <c r="AO70"/>
    </row>
    <row r="71" spans="1:41" ht="15" customHeight="1" x14ac:dyDescent="0.25">
      <c r="A71" s="14"/>
      <c r="B71" s="23" t="s">
        <v>329</v>
      </c>
      <c r="C71"/>
      <c r="D71" s="28"/>
      <c r="E71" s="28"/>
      <c r="F71" s="1" t="s">
        <v>110</v>
      </c>
      <c r="G71" s="5">
        <v>174</v>
      </c>
      <c r="H71" s="5">
        <v>14</v>
      </c>
      <c r="I71" s="5">
        <v>24</v>
      </c>
      <c r="J71" s="5">
        <v>15</v>
      </c>
      <c r="K71" s="5">
        <v>23</v>
      </c>
      <c r="L71" s="5">
        <v>24</v>
      </c>
      <c r="M71" s="5">
        <v>21</v>
      </c>
      <c r="N71" s="5">
        <v>24</v>
      </c>
      <c r="O71" s="5">
        <v>21</v>
      </c>
      <c r="P71" s="5">
        <v>8</v>
      </c>
      <c r="Q71" s="5">
        <v>0</v>
      </c>
      <c r="R71" s="5">
        <v>0</v>
      </c>
      <c r="S71" s="5">
        <v>0</v>
      </c>
      <c r="T71" s="5">
        <v>0</v>
      </c>
      <c r="U71" s="5">
        <v>0</v>
      </c>
      <c r="V71" s="5">
        <v>0</v>
      </c>
      <c r="W71" s="5">
        <v>0</v>
      </c>
      <c r="X71"/>
      <c r="Y71"/>
      <c r="Z71"/>
      <c r="AA71"/>
      <c r="AB71"/>
      <c r="AC71"/>
      <c r="AD71"/>
      <c r="AE71"/>
      <c r="AF71"/>
      <c r="AG71"/>
      <c r="AH71"/>
      <c r="AI71"/>
      <c r="AJ71"/>
      <c r="AK71"/>
      <c r="AL71"/>
      <c r="AM71"/>
      <c r="AN71"/>
      <c r="AO71"/>
    </row>
    <row r="72" spans="1:41" ht="15" customHeight="1" x14ac:dyDescent="0.25">
      <c r="A72" s="14"/>
      <c r="B72" s="23" t="s">
        <v>326</v>
      </c>
      <c r="C72"/>
      <c r="D72" s="28"/>
      <c r="E72" s="28"/>
      <c r="F72" s="3" t="s">
        <v>110</v>
      </c>
      <c r="G72" s="5">
        <v>104</v>
      </c>
      <c r="H72" s="5">
        <v>7</v>
      </c>
      <c r="I72" s="5">
        <v>12</v>
      </c>
      <c r="J72" s="5">
        <v>7</v>
      </c>
      <c r="K72" s="5">
        <v>14</v>
      </c>
      <c r="L72" s="5">
        <v>15</v>
      </c>
      <c r="M72" s="5">
        <v>12</v>
      </c>
      <c r="N72" s="5">
        <v>13</v>
      </c>
      <c r="O72" s="5">
        <v>19</v>
      </c>
      <c r="P72" s="5">
        <v>5</v>
      </c>
      <c r="Q72" s="5">
        <v>0</v>
      </c>
      <c r="R72" s="5">
        <v>0</v>
      </c>
      <c r="S72" s="5">
        <v>0</v>
      </c>
      <c r="T72" s="5">
        <v>0</v>
      </c>
      <c r="U72" s="5">
        <v>0</v>
      </c>
      <c r="V72" s="5">
        <v>0</v>
      </c>
      <c r="W72" s="5">
        <v>0</v>
      </c>
      <c r="X72"/>
      <c r="Y72"/>
      <c r="Z72"/>
      <c r="AA72"/>
      <c r="AB72"/>
      <c r="AC72"/>
      <c r="AD72"/>
      <c r="AE72"/>
      <c r="AF72"/>
      <c r="AG72"/>
      <c r="AH72"/>
      <c r="AI72"/>
      <c r="AJ72"/>
      <c r="AK72"/>
      <c r="AL72"/>
      <c r="AM72"/>
      <c r="AN72"/>
      <c r="AO72"/>
    </row>
    <row r="73" spans="1:41" ht="15" customHeight="1" x14ac:dyDescent="0.25">
      <c r="A73" s="14"/>
      <c r="B73" s="23" t="s">
        <v>330</v>
      </c>
      <c r="C73"/>
      <c r="D73" s="28"/>
      <c r="E73" s="28"/>
      <c r="F73" s="3" t="s">
        <v>110</v>
      </c>
      <c r="G73" s="5">
        <v>70</v>
      </c>
      <c r="H73" s="5">
        <v>7</v>
      </c>
      <c r="I73" s="5">
        <v>12</v>
      </c>
      <c r="J73" s="5">
        <v>8</v>
      </c>
      <c r="K73" s="5">
        <v>9</v>
      </c>
      <c r="L73" s="5">
        <v>9</v>
      </c>
      <c r="M73" s="5">
        <v>9</v>
      </c>
      <c r="N73" s="5">
        <v>11</v>
      </c>
      <c r="O73" s="5">
        <v>2</v>
      </c>
      <c r="P73" s="5">
        <v>3</v>
      </c>
      <c r="Q73" s="5">
        <v>0</v>
      </c>
      <c r="R73" s="5">
        <v>0</v>
      </c>
      <c r="S73" s="5">
        <v>0</v>
      </c>
      <c r="T73" s="5">
        <v>0</v>
      </c>
      <c r="U73" s="5">
        <v>0</v>
      </c>
      <c r="V73" s="5">
        <v>0</v>
      </c>
      <c r="W73" s="5">
        <v>0</v>
      </c>
      <c r="X73"/>
      <c r="Y73"/>
      <c r="Z73"/>
      <c r="AA73"/>
      <c r="AB73"/>
      <c r="AC73"/>
      <c r="AD73"/>
      <c r="AE73"/>
      <c r="AF73"/>
      <c r="AG73"/>
      <c r="AH73"/>
      <c r="AI73"/>
      <c r="AJ73"/>
      <c r="AK73"/>
      <c r="AL73"/>
      <c r="AM73"/>
      <c r="AN73"/>
      <c r="AO73"/>
    </row>
    <row r="74" spans="1:41" ht="15" customHeight="1" x14ac:dyDescent="0.25">
      <c r="A74" s="14"/>
      <c r="B74" s="31"/>
      <c r="C74" s="31"/>
      <c r="D74" s="28"/>
      <c r="E74" s="28"/>
      <c r="F74" s="3"/>
      <c r="G74" s="5"/>
      <c r="H74" s="5"/>
      <c r="I74" s="5"/>
      <c r="J74" s="5"/>
      <c r="K74" s="5"/>
      <c r="L74" s="5"/>
      <c r="M74" s="5"/>
      <c r="N74" s="5"/>
      <c r="O74" s="5"/>
      <c r="P74" s="5"/>
      <c r="Q74" s="5"/>
      <c r="R74" s="5"/>
      <c r="S74" s="5"/>
      <c r="T74" s="5"/>
      <c r="U74" s="5"/>
      <c r="V74" s="1"/>
      <c r="W74" s="1"/>
      <c r="X74"/>
      <c r="Y74"/>
      <c r="Z74"/>
      <c r="AA74"/>
      <c r="AB74"/>
      <c r="AC74"/>
      <c r="AD74"/>
      <c r="AE74"/>
      <c r="AF74"/>
      <c r="AG74"/>
      <c r="AH74"/>
      <c r="AI74"/>
      <c r="AJ74"/>
      <c r="AK74"/>
      <c r="AL74"/>
      <c r="AM74"/>
      <c r="AN74"/>
      <c r="AO74"/>
    </row>
    <row r="75" spans="1:41" ht="15" customHeight="1" x14ac:dyDescent="0.25">
      <c r="A75" s="14"/>
      <c r="B75" s="26" t="s">
        <v>331</v>
      </c>
      <c r="C75" s="26"/>
      <c r="D75" s="53" t="s">
        <v>332</v>
      </c>
      <c r="E75" s="27"/>
      <c r="F75" s="26" t="s">
        <v>99</v>
      </c>
      <c r="G75" s="27" t="s">
        <v>100</v>
      </c>
      <c r="H75" s="27">
        <v>2017</v>
      </c>
      <c r="I75" s="27">
        <v>2018</v>
      </c>
      <c r="J75" s="27">
        <v>2019</v>
      </c>
      <c r="K75" s="27">
        <v>2020</v>
      </c>
      <c r="L75" s="27">
        <v>2021</v>
      </c>
      <c r="M75" s="27">
        <v>2022</v>
      </c>
      <c r="N75" s="27">
        <v>2023</v>
      </c>
      <c r="O75" s="27">
        <v>2024</v>
      </c>
      <c r="P75" s="27">
        <v>2025</v>
      </c>
      <c r="Q75" s="27">
        <v>2026</v>
      </c>
      <c r="R75" s="27">
        <v>2027</v>
      </c>
      <c r="S75" s="27">
        <v>2028</v>
      </c>
      <c r="T75" s="27">
        <v>2029</v>
      </c>
      <c r="U75" s="27">
        <v>2030</v>
      </c>
      <c r="V75" s="27">
        <v>2031</v>
      </c>
      <c r="W75" s="27">
        <v>2032</v>
      </c>
      <c r="X75"/>
      <c r="Y75"/>
      <c r="Z75"/>
      <c r="AA75"/>
      <c r="AB75"/>
      <c r="AC75"/>
      <c r="AD75"/>
      <c r="AE75"/>
      <c r="AF75"/>
      <c r="AG75"/>
      <c r="AH75"/>
      <c r="AI75"/>
      <c r="AJ75"/>
      <c r="AK75"/>
      <c r="AL75"/>
      <c r="AM75"/>
      <c r="AN75"/>
      <c r="AO75"/>
    </row>
    <row r="76" spans="1:41" ht="15" customHeight="1" x14ac:dyDescent="0.25">
      <c r="A76" s="14"/>
      <c r="B76" s="30" t="s">
        <v>301</v>
      </c>
      <c r="C76" s="26"/>
      <c r="D76" s="27"/>
      <c r="E76" s="27"/>
      <c r="F76" s="2"/>
      <c r="G76" s="4"/>
      <c r="H76" s="4"/>
      <c r="I76" s="4"/>
      <c r="J76" s="4"/>
      <c r="K76" s="4"/>
      <c r="L76" s="4"/>
      <c r="M76" s="4"/>
      <c r="N76" s="4"/>
      <c r="O76" s="4"/>
      <c r="P76" s="4"/>
      <c r="Q76" s="4"/>
      <c r="R76" s="4"/>
      <c r="S76" s="4"/>
      <c r="T76" s="4"/>
      <c r="U76" s="4"/>
      <c r="V76" s="4"/>
      <c r="W76" s="4"/>
      <c r="X76" s="27"/>
      <c r="Y76" s="27"/>
      <c r="Z76" s="27"/>
      <c r="AA76"/>
      <c r="AB76"/>
      <c r="AC76"/>
      <c r="AD76"/>
      <c r="AE76"/>
      <c r="AF76"/>
      <c r="AG76"/>
      <c r="AH76"/>
      <c r="AI76"/>
      <c r="AJ76"/>
      <c r="AK76"/>
      <c r="AL76"/>
      <c r="AM76"/>
      <c r="AN76"/>
      <c r="AO76"/>
    </row>
    <row r="77" spans="1:41" ht="15" customHeight="1" x14ac:dyDescent="0.25">
      <c r="A77" s="14"/>
      <c r="B77" s="23" t="s">
        <v>302</v>
      </c>
      <c r="C77"/>
      <c r="D77" s="28"/>
      <c r="E77" s="28"/>
      <c r="F77" s="1" t="s">
        <v>110</v>
      </c>
      <c r="G77" s="5">
        <v>9639</v>
      </c>
      <c r="H77" s="5">
        <v>654</v>
      </c>
      <c r="I77" s="5">
        <v>906</v>
      </c>
      <c r="J77" s="5">
        <v>1082</v>
      </c>
      <c r="K77" s="5">
        <v>1142</v>
      </c>
      <c r="L77" s="5">
        <v>1221</v>
      </c>
      <c r="M77" s="5">
        <v>1247</v>
      </c>
      <c r="N77" s="5">
        <v>1270</v>
      </c>
      <c r="O77" s="5">
        <v>1159</v>
      </c>
      <c r="P77" s="5">
        <v>958</v>
      </c>
      <c r="Q77" s="5">
        <v>0</v>
      </c>
      <c r="R77" s="5">
        <v>0</v>
      </c>
      <c r="S77" s="5">
        <v>0</v>
      </c>
      <c r="T77" s="5">
        <v>0</v>
      </c>
      <c r="U77" s="5">
        <v>0</v>
      </c>
      <c r="V77" s="5">
        <v>0</v>
      </c>
      <c r="W77" s="5">
        <v>0</v>
      </c>
      <c r="X77"/>
      <c r="Y77"/>
      <c r="Z77"/>
      <c r="AA77"/>
      <c r="AB77"/>
      <c r="AC77"/>
      <c r="AD77"/>
      <c r="AE77"/>
      <c r="AF77"/>
      <c r="AG77"/>
      <c r="AH77"/>
      <c r="AI77"/>
      <c r="AJ77"/>
      <c r="AK77"/>
      <c r="AL77"/>
      <c r="AM77"/>
      <c r="AN77"/>
      <c r="AO77"/>
    </row>
    <row r="78" spans="1:41" ht="15" customHeight="1" x14ac:dyDescent="0.25">
      <c r="A78" s="14"/>
      <c r="B78" s="23" t="s">
        <v>303</v>
      </c>
      <c r="C78"/>
      <c r="D78" s="28"/>
      <c r="E78" s="28"/>
      <c r="F78" s="3" t="s">
        <v>110</v>
      </c>
      <c r="G78" s="5">
        <v>4000</v>
      </c>
      <c r="H78" s="5">
        <v>379</v>
      </c>
      <c r="I78" s="5">
        <v>420</v>
      </c>
      <c r="J78" s="5">
        <v>413</v>
      </c>
      <c r="K78" s="5">
        <v>430</v>
      </c>
      <c r="L78" s="5">
        <v>417</v>
      </c>
      <c r="M78" s="5">
        <v>445</v>
      </c>
      <c r="N78" s="5">
        <v>458</v>
      </c>
      <c r="O78" s="5">
        <v>480</v>
      </c>
      <c r="P78" s="5">
        <v>558</v>
      </c>
      <c r="Q78" s="5">
        <v>0</v>
      </c>
      <c r="R78" s="5">
        <v>0</v>
      </c>
      <c r="S78" s="5">
        <v>0</v>
      </c>
      <c r="T78" s="5">
        <v>0</v>
      </c>
      <c r="U78" s="5">
        <v>0</v>
      </c>
      <c r="V78" s="5">
        <v>0</v>
      </c>
      <c r="W78" s="5">
        <v>0</v>
      </c>
      <c r="X78"/>
      <c r="Y78"/>
      <c r="Z78"/>
      <c r="AA78"/>
      <c r="AB78"/>
      <c r="AC78"/>
      <c r="AD78"/>
      <c r="AE78"/>
      <c r="AF78"/>
      <c r="AG78"/>
      <c r="AH78"/>
      <c r="AI78"/>
      <c r="AJ78"/>
      <c r="AK78"/>
      <c r="AL78"/>
      <c r="AM78"/>
      <c r="AN78"/>
      <c r="AO78"/>
    </row>
    <row r="79" spans="1:41" ht="15" customHeight="1" x14ac:dyDescent="0.25">
      <c r="A79" s="14"/>
      <c r="B79" s="14" t="s">
        <v>304</v>
      </c>
      <c r="C79"/>
      <c r="D79" s="28"/>
      <c r="E79" s="28"/>
      <c r="F79" s="3" t="s">
        <v>110</v>
      </c>
      <c r="G79" s="5">
        <v>672</v>
      </c>
      <c r="H79" s="5">
        <v>34</v>
      </c>
      <c r="I79" s="5">
        <v>53</v>
      </c>
      <c r="J79" s="5">
        <v>59</v>
      </c>
      <c r="K79" s="5">
        <v>97</v>
      </c>
      <c r="L79" s="5">
        <v>65</v>
      </c>
      <c r="M79" s="5">
        <v>86</v>
      </c>
      <c r="N79" s="5">
        <v>98</v>
      </c>
      <c r="O79" s="5">
        <v>85</v>
      </c>
      <c r="P79" s="5">
        <v>95</v>
      </c>
      <c r="Q79" s="5">
        <v>0</v>
      </c>
      <c r="R79" s="5">
        <v>0</v>
      </c>
      <c r="S79" s="5">
        <v>0</v>
      </c>
      <c r="T79" s="5">
        <v>0</v>
      </c>
      <c r="U79" s="5">
        <v>0</v>
      </c>
      <c r="V79" s="5">
        <v>0</v>
      </c>
      <c r="W79" s="5">
        <v>0</v>
      </c>
      <c r="X79"/>
      <c r="Y79"/>
      <c r="Z79"/>
      <c r="AA79"/>
      <c r="AB79"/>
      <c r="AC79"/>
      <c r="AD79"/>
      <c r="AE79"/>
      <c r="AF79"/>
      <c r="AG79"/>
      <c r="AH79"/>
      <c r="AI79"/>
      <c r="AJ79"/>
      <c r="AK79"/>
      <c r="AL79"/>
      <c r="AM79"/>
      <c r="AN79"/>
      <c r="AO79"/>
    </row>
    <row r="80" spans="1:41" ht="15" customHeight="1" x14ac:dyDescent="0.25">
      <c r="A80" s="14"/>
      <c r="B80"/>
      <c r="C80" s="31"/>
      <c r="D80" s="28"/>
      <c r="E80" s="28"/>
      <c r="F80" s="3"/>
      <c r="G80" s="5"/>
      <c r="H80" s="5"/>
      <c r="I80" s="5"/>
      <c r="J80" s="5"/>
      <c r="K80" s="5"/>
      <c r="L80" s="5"/>
      <c r="M80" s="5"/>
      <c r="N80" s="5"/>
      <c r="O80" s="5"/>
      <c r="P80" s="5"/>
      <c r="Q80" s="5"/>
      <c r="R80" s="5"/>
      <c r="S80" s="5"/>
      <c r="T80" s="5"/>
      <c r="U80" s="5"/>
      <c r="V80" s="1"/>
      <c r="W80" s="1"/>
      <c r="X80"/>
      <c r="Y80"/>
      <c r="Z80"/>
      <c r="AA80"/>
      <c r="AB80"/>
      <c r="AC80"/>
      <c r="AD80"/>
      <c r="AE80"/>
      <c r="AF80"/>
      <c r="AG80"/>
      <c r="AH80"/>
      <c r="AI80"/>
      <c r="AJ80"/>
      <c r="AK80"/>
      <c r="AL80"/>
      <c r="AM80"/>
      <c r="AN80"/>
      <c r="AO80"/>
    </row>
    <row r="81" spans="1:41" ht="15" customHeight="1" x14ac:dyDescent="0.25">
      <c r="A81" s="14"/>
      <c r="B81" s="30" t="s">
        <v>333</v>
      </c>
      <c r="C81"/>
      <c r="D81" s="28"/>
      <c r="E81" s="28"/>
      <c r="F81" s="3"/>
      <c r="G81" s="5"/>
      <c r="H81" s="5"/>
      <c r="I81" s="5"/>
      <c r="J81" s="5"/>
      <c r="K81" s="5"/>
      <c r="L81" s="5"/>
      <c r="M81" s="5"/>
      <c r="N81" s="5"/>
      <c r="O81" s="5"/>
      <c r="P81" s="5"/>
      <c r="Q81" s="5"/>
      <c r="R81" s="5"/>
      <c r="S81" s="5"/>
      <c r="T81" s="5"/>
      <c r="U81" s="5"/>
      <c r="V81" s="1"/>
      <c r="W81" s="1"/>
      <c r="X81"/>
      <c r="Y81"/>
      <c r="Z81"/>
      <c r="AA81"/>
      <c r="AB81"/>
      <c r="AC81"/>
      <c r="AD81"/>
      <c r="AE81"/>
      <c r="AF81"/>
      <c r="AG81"/>
      <c r="AH81"/>
      <c r="AI81"/>
      <c r="AJ81"/>
      <c r="AK81"/>
      <c r="AL81"/>
      <c r="AM81"/>
      <c r="AN81"/>
      <c r="AO81"/>
    </row>
    <row r="82" spans="1:41" ht="15" customHeight="1" x14ac:dyDescent="0.25">
      <c r="A82" s="14"/>
      <c r="B82" s="23" t="s">
        <v>334</v>
      </c>
      <c r="C82"/>
      <c r="D82" s="28"/>
      <c r="E82" s="28"/>
      <c r="F82" s="3" t="s">
        <v>110</v>
      </c>
      <c r="G82" s="5">
        <v>3118</v>
      </c>
      <c r="H82" s="5">
        <v>276</v>
      </c>
      <c r="I82" s="5">
        <v>329</v>
      </c>
      <c r="J82" s="5">
        <v>357</v>
      </c>
      <c r="K82" s="5">
        <v>380</v>
      </c>
      <c r="L82" s="5">
        <v>364</v>
      </c>
      <c r="M82" s="5">
        <v>373</v>
      </c>
      <c r="N82" s="5">
        <v>363</v>
      </c>
      <c r="O82" s="5">
        <v>348</v>
      </c>
      <c r="P82" s="5">
        <v>328</v>
      </c>
      <c r="Q82" s="5">
        <v>0</v>
      </c>
      <c r="R82" s="5">
        <v>0</v>
      </c>
      <c r="S82" s="5">
        <v>0</v>
      </c>
      <c r="T82" s="5">
        <v>0</v>
      </c>
      <c r="U82" s="5">
        <v>0</v>
      </c>
      <c r="V82" s="5">
        <v>0</v>
      </c>
      <c r="W82" s="5">
        <v>0</v>
      </c>
      <c r="X82"/>
      <c r="Y82"/>
      <c r="Z82"/>
      <c r="AA82"/>
      <c r="AB82"/>
      <c r="AC82"/>
      <c r="AD82"/>
      <c r="AE82"/>
      <c r="AF82"/>
      <c r="AG82"/>
      <c r="AH82"/>
      <c r="AI82"/>
      <c r="AJ82"/>
      <c r="AK82"/>
      <c r="AL82"/>
      <c r="AM82"/>
      <c r="AN82"/>
      <c r="AO82"/>
    </row>
    <row r="83" spans="1:41" ht="15" customHeight="1" x14ac:dyDescent="0.25">
      <c r="A83" s="14"/>
      <c r="B83" s="23" t="s">
        <v>335</v>
      </c>
      <c r="C83"/>
      <c r="D83" s="28"/>
      <c r="E83" s="28"/>
      <c r="F83" s="3" t="s">
        <v>110</v>
      </c>
      <c r="G83" s="5">
        <v>2980</v>
      </c>
      <c r="H83" s="5">
        <v>228</v>
      </c>
      <c r="I83" s="5">
        <v>312</v>
      </c>
      <c r="J83" s="5">
        <v>325</v>
      </c>
      <c r="K83" s="5">
        <v>363</v>
      </c>
      <c r="L83" s="5">
        <v>376</v>
      </c>
      <c r="M83" s="5">
        <v>384</v>
      </c>
      <c r="N83" s="5">
        <v>395</v>
      </c>
      <c r="O83" s="5">
        <v>329</v>
      </c>
      <c r="P83" s="5">
        <v>268</v>
      </c>
      <c r="Q83" s="5">
        <v>0</v>
      </c>
      <c r="R83" s="5">
        <v>0</v>
      </c>
      <c r="S83" s="5">
        <v>0</v>
      </c>
      <c r="T83" s="5">
        <v>0</v>
      </c>
      <c r="U83" s="5">
        <v>0</v>
      </c>
      <c r="V83" s="5">
        <v>0</v>
      </c>
      <c r="W83" s="5">
        <v>0</v>
      </c>
      <c r="X83"/>
      <c r="Y83"/>
      <c r="Z83"/>
      <c r="AA83"/>
      <c r="AB83"/>
      <c r="AC83"/>
      <c r="AD83"/>
      <c r="AE83"/>
      <c r="AF83"/>
      <c r="AG83"/>
      <c r="AH83"/>
      <c r="AI83"/>
      <c r="AJ83"/>
      <c r="AK83"/>
      <c r="AL83"/>
      <c r="AM83"/>
      <c r="AN83"/>
      <c r="AO83"/>
    </row>
    <row r="84" spans="1:41" ht="15" customHeight="1" x14ac:dyDescent="0.25">
      <c r="A84" s="14"/>
      <c r="B84" s="23" t="s">
        <v>336</v>
      </c>
      <c r="C84"/>
      <c r="D84" s="28"/>
      <c r="E84" s="28"/>
      <c r="F84" s="3" t="s">
        <v>110</v>
      </c>
      <c r="G84" s="5">
        <v>3114</v>
      </c>
      <c r="H84" s="5">
        <v>211</v>
      </c>
      <c r="I84" s="5">
        <v>293</v>
      </c>
      <c r="J84" s="5">
        <v>347</v>
      </c>
      <c r="K84" s="5">
        <v>353</v>
      </c>
      <c r="L84" s="5">
        <v>381</v>
      </c>
      <c r="M84" s="5">
        <v>403</v>
      </c>
      <c r="N84" s="5">
        <v>396</v>
      </c>
      <c r="O84" s="5">
        <v>401</v>
      </c>
      <c r="P84" s="5">
        <v>329</v>
      </c>
      <c r="Q84" s="5">
        <v>0</v>
      </c>
      <c r="R84" s="5">
        <v>0</v>
      </c>
      <c r="S84" s="5">
        <v>0</v>
      </c>
      <c r="T84" s="5">
        <v>0</v>
      </c>
      <c r="U84" s="5">
        <v>0</v>
      </c>
      <c r="V84" s="5">
        <v>0</v>
      </c>
      <c r="W84" s="5">
        <v>0</v>
      </c>
      <c r="X84"/>
      <c r="Y84"/>
      <c r="Z84"/>
      <c r="AA84"/>
      <c r="AB84"/>
      <c r="AC84"/>
      <c r="AD84"/>
      <c r="AE84"/>
      <c r="AF84"/>
      <c r="AG84"/>
      <c r="AH84"/>
      <c r="AI84"/>
      <c r="AJ84"/>
      <c r="AK84"/>
      <c r="AL84"/>
      <c r="AM84"/>
      <c r="AN84"/>
      <c r="AO84"/>
    </row>
    <row r="85" spans="1:41" ht="15" customHeight="1" x14ac:dyDescent="0.25">
      <c r="A85" s="14"/>
      <c r="B85" s="23" t="s">
        <v>337</v>
      </c>
      <c r="C85"/>
      <c r="D85" s="28"/>
      <c r="E85" s="28"/>
      <c r="F85" s="3" t="s">
        <v>110</v>
      </c>
      <c r="G85" s="5">
        <v>12320</v>
      </c>
      <c r="H85" s="5">
        <v>1442</v>
      </c>
      <c r="I85" s="5">
        <v>1266</v>
      </c>
      <c r="J85" s="5">
        <v>1349</v>
      </c>
      <c r="K85" s="5">
        <v>1472</v>
      </c>
      <c r="L85" s="5">
        <v>1448</v>
      </c>
      <c r="M85" s="5">
        <v>1563</v>
      </c>
      <c r="N85" s="5">
        <v>1718</v>
      </c>
      <c r="O85" s="5">
        <v>1358</v>
      </c>
      <c r="P85" s="5">
        <v>704</v>
      </c>
      <c r="Q85" s="5">
        <v>0</v>
      </c>
      <c r="R85" s="5">
        <v>0</v>
      </c>
      <c r="S85" s="5">
        <v>0</v>
      </c>
      <c r="T85" s="5">
        <v>0</v>
      </c>
      <c r="U85" s="5">
        <v>0</v>
      </c>
      <c r="V85" s="5">
        <v>0</v>
      </c>
      <c r="W85" s="5">
        <v>0</v>
      </c>
      <c r="X85"/>
      <c r="Y85"/>
      <c r="Z85"/>
      <c r="AA85"/>
      <c r="AB85"/>
      <c r="AC85"/>
      <c r="AD85"/>
      <c r="AE85"/>
      <c r="AF85"/>
      <c r="AG85"/>
      <c r="AH85"/>
      <c r="AI85"/>
      <c r="AJ85"/>
      <c r="AK85"/>
      <c r="AL85"/>
      <c r="AM85"/>
      <c r="AN85"/>
      <c r="AO85"/>
    </row>
    <row r="86" spans="1:41" ht="15" customHeight="1" x14ac:dyDescent="0.25">
      <c r="A86" s="14"/>
      <c r="B86" s="31"/>
      <c r="C86" s="31"/>
      <c r="D86" s="28"/>
      <c r="E86" s="28"/>
      <c r="F86" s="3"/>
      <c r="G86" s="5"/>
      <c r="H86" s="5"/>
      <c r="I86" s="5"/>
      <c r="J86" s="5"/>
      <c r="K86" s="5"/>
      <c r="L86" s="5"/>
      <c r="M86" s="5"/>
      <c r="N86" s="5"/>
      <c r="O86" s="5"/>
      <c r="P86" s="5"/>
      <c r="Q86" s="5"/>
      <c r="R86" s="5"/>
      <c r="S86" s="5"/>
      <c r="T86" s="5"/>
      <c r="U86" s="5"/>
      <c r="V86" s="1"/>
      <c r="W86" s="1"/>
      <c r="X86"/>
      <c r="Y86"/>
      <c r="Z86"/>
      <c r="AA86"/>
      <c r="AB86"/>
      <c r="AC86"/>
      <c r="AD86"/>
      <c r="AE86"/>
      <c r="AF86"/>
      <c r="AG86"/>
      <c r="AH86"/>
      <c r="AI86"/>
      <c r="AJ86"/>
      <c r="AK86"/>
      <c r="AL86"/>
      <c r="AM86"/>
      <c r="AN86"/>
      <c r="AO86"/>
    </row>
    <row r="87" spans="1:41" ht="15" customHeight="1" x14ac:dyDescent="0.25">
      <c r="A87" s="14"/>
      <c r="B87" s="30" t="s">
        <v>338</v>
      </c>
      <c r="C87"/>
      <c r="D87" s="28"/>
      <c r="E87" s="28"/>
      <c r="F87"/>
      <c r="G87"/>
      <c r="H87"/>
      <c r="I87"/>
      <c r="J87"/>
      <c r="K87"/>
      <c r="L87"/>
      <c r="M87"/>
      <c r="N87"/>
      <c r="O87"/>
      <c r="P87"/>
      <c r="Q87"/>
      <c r="R87"/>
      <c r="S87"/>
      <c r="T87"/>
      <c r="U87"/>
      <c r="V87"/>
      <c r="W87"/>
      <c r="X87"/>
      <c r="Y87"/>
      <c r="Z87"/>
      <c r="AA87"/>
      <c r="AB87"/>
      <c r="AC87"/>
      <c r="AD87"/>
      <c r="AE87"/>
      <c r="AF87"/>
      <c r="AG87"/>
      <c r="AH87"/>
      <c r="AI87"/>
      <c r="AJ87"/>
      <c r="AK87"/>
      <c r="AL87"/>
      <c r="AM87"/>
      <c r="AN87"/>
      <c r="AO87"/>
    </row>
    <row r="88" spans="1:41" ht="15" customHeight="1" x14ac:dyDescent="0.25">
      <c r="A88" s="14"/>
      <c r="B88" s="23" t="s">
        <v>339</v>
      </c>
      <c r="C88"/>
      <c r="D88" s="28"/>
      <c r="E88" s="28"/>
      <c r="F88" s="3" t="s">
        <v>110</v>
      </c>
      <c r="G88" s="5">
        <v>629</v>
      </c>
      <c r="H88" s="5">
        <v>23</v>
      </c>
      <c r="I88" s="5">
        <v>77</v>
      </c>
      <c r="J88" s="5">
        <v>69</v>
      </c>
      <c r="K88" s="5">
        <v>67</v>
      </c>
      <c r="L88" s="5">
        <v>57</v>
      </c>
      <c r="M88" s="5">
        <v>86</v>
      </c>
      <c r="N88" s="5">
        <v>91</v>
      </c>
      <c r="O88" s="5">
        <v>82</v>
      </c>
      <c r="P88" s="5">
        <v>77</v>
      </c>
      <c r="Q88" s="5">
        <v>0</v>
      </c>
      <c r="R88" s="5">
        <v>0</v>
      </c>
      <c r="S88" s="5">
        <v>0</v>
      </c>
      <c r="T88" s="5">
        <v>0</v>
      </c>
      <c r="U88" s="5">
        <v>0</v>
      </c>
      <c r="V88" s="5">
        <v>0</v>
      </c>
      <c r="W88" s="5">
        <v>0</v>
      </c>
      <c r="X88"/>
      <c r="Y88"/>
      <c r="Z88"/>
      <c r="AA88"/>
      <c r="AB88"/>
      <c r="AC88"/>
      <c r="AD88"/>
      <c r="AE88"/>
      <c r="AF88"/>
      <c r="AG88"/>
      <c r="AH88"/>
      <c r="AI88"/>
      <c r="AJ88"/>
      <c r="AK88"/>
      <c r="AL88"/>
      <c r="AM88"/>
      <c r="AN88"/>
      <c r="AO88"/>
    </row>
    <row r="89" spans="1:41" ht="15" customHeight="1" x14ac:dyDescent="0.25">
      <c r="A89" s="14"/>
      <c r="B89" s="23" t="s">
        <v>340</v>
      </c>
      <c r="C89"/>
      <c r="D89" s="28"/>
      <c r="E89" s="28"/>
      <c r="F89" s="3" t="s">
        <v>110</v>
      </c>
      <c r="G89" s="5">
        <v>1681</v>
      </c>
      <c r="H89" s="5">
        <v>141</v>
      </c>
      <c r="I89" s="5">
        <v>163</v>
      </c>
      <c r="J89" s="5">
        <v>181</v>
      </c>
      <c r="K89" s="5">
        <v>205</v>
      </c>
      <c r="L89" s="5">
        <v>182</v>
      </c>
      <c r="M89" s="5">
        <v>205</v>
      </c>
      <c r="N89" s="5">
        <v>204</v>
      </c>
      <c r="O89" s="5">
        <v>203</v>
      </c>
      <c r="P89" s="5">
        <v>197</v>
      </c>
      <c r="Q89" s="5">
        <v>0</v>
      </c>
      <c r="R89" s="5">
        <v>0</v>
      </c>
      <c r="S89" s="5">
        <v>0</v>
      </c>
      <c r="T89" s="5">
        <v>0</v>
      </c>
      <c r="U89" s="5">
        <v>0</v>
      </c>
      <c r="V89" s="5">
        <v>0</v>
      </c>
      <c r="W89" s="5">
        <v>0</v>
      </c>
      <c r="X89"/>
      <c r="Y89"/>
      <c r="Z89"/>
      <c r="AA89"/>
      <c r="AB89"/>
      <c r="AC89"/>
      <c r="AD89"/>
      <c r="AE89"/>
      <c r="AF89"/>
      <c r="AG89"/>
      <c r="AH89"/>
      <c r="AI89"/>
      <c r="AJ89"/>
      <c r="AK89"/>
      <c r="AL89"/>
      <c r="AM89"/>
      <c r="AN89"/>
      <c r="AO89"/>
    </row>
    <row r="90" spans="1:41" ht="15" customHeight="1" x14ac:dyDescent="0.25">
      <c r="A90" s="14"/>
      <c r="B90" s="23" t="s">
        <v>341</v>
      </c>
      <c r="C90"/>
      <c r="D90" s="28"/>
      <c r="E90" s="28"/>
      <c r="F90" s="3" t="s">
        <v>110</v>
      </c>
      <c r="G90" s="5">
        <v>472</v>
      </c>
      <c r="H90" s="5">
        <v>30</v>
      </c>
      <c r="I90" s="5">
        <v>22</v>
      </c>
      <c r="J90" s="5">
        <v>56</v>
      </c>
      <c r="K90" s="5">
        <v>69</v>
      </c>
      <c r="L90" s="5">
        <v>45</v>
      </c>
      <c r="M90" s="5">
        <v>46</v>
      </c>
      <c r="N90" s="5">
        <v>59</v>
      </c>
      <c r="O90" s="5">
        <v>74</v>
      </c>
      <c r="P90" s="5">
        <v>71</v>
      </c>
      <c r="Q90" s="5">
        <v>0</v>
      </c>
      <c r="R90" s="5">
        <v>0</v>
      </c>
      <c r="S90" s="5">
        <v>0</v>
      </c>
      <c r="T90" s="5">
        <v>0</v>
      </c>
      <c r="U90" s="5">
        <v>0</v>
      </c>
      <c r="V90" s="5">
        <v>0</v>
      </c>
      <c r="W90" s="5">
        <v>0</v>
      </c>
      <c r="X90"/>
      <c r="Y90"/>
      <c r="Z90"/>
      <c r="AA90"/>
      <c r="AB90"/>
      <c r="AC90"/>
      <c r="AD90"/>
      <c r="AE90"/>
      <c r="AF90"/>
      <c r="AG90"/>
      <c r="AH90"/>
      <c r="AI90"/>
      <c r="AJ90"/>
      <c r="AK90"/>
      <c r="AL90"/>
      <c r="AM90"/>
      <c r="AN90"/>
      <c r="AO90"/>
    </row>
    <row r="91" spans="1:41" ht="15" customHeight="1" x14ac:dyDescent="0.25">
      <c r="A91" s="14"/>
      <c r="B91" s="23" t="s">
        <v>342</v>
      </c>
      <c r="C91"/>
      <c r="D91" s="28"/>
      <c r="E91" s="28"/>
      <c r="F91" s="3" t="s">
        <v>110</v>
      </c>
      <c r="G91" s="5">
        <v>7818</v>
      </c>
      <c r="H91" s="5">
        <v>645</v>
      </c>
      <c r="I91" s="5">
        <v>772</v>
      </c>
      <c r="J91" s="5">
        <v>886</v>
      </c>
      <c r="K91" s="5">
        <v>913</v>
      </c>
      <c r="L91" s="5">
        <v>946</v>
      </c>
      <c r="M91" s="5">
        <v>985</v>
      </c>
      <c r="N91" s="5">
        <v>960</v>
      </c>
      <c r="O91" s="5">
        <v>893</v>
      </c>
      <c r="P91" s="5">
        <v>818</v>
      </c>
      <c r="Q91" s="5">
        <v>0</v>
      </c>
      <c r="R91" s="5">
        <v>0</v>
      </c>
      <c r="S91" s="5">
        <v>0</v>
      </c>
      <c r="T91" s="5">
        <v>0</v>
      </c>
      <c r="U91" s="5">
        <v>0</v>
      </c>
      <c r="V91" s="5">
        <v>0</v>
      </c>
      <c r="W91" s="5">
        <v>0</v>
      </c>
      <c r="X91"/>
      <c r="Y91"/>
      <c r="Z91"/>
      <c r="AA91"/>
      <c r="AB91"/>
      <c r="AC91"/>
      <c r="AD91"/>
      <c r="AE91"/>
      <c r="AF91"/>
      <c r="AG91"/>
      <c r="AH91"/>
      <c r="AI91"/>
      <c r="AJ91"/>
      <c r="AK91"/>
      <c r="AL91"/>
      <c r="AM91"/>
      <c r="AN91"/>
      <c r="AO91"/>
    </row>
    <row r="92" spans="1:41" ht="15" customHeight="1" x14ac:dyDescent="0.25">
      <c r="A92" s="14"/>
      <c r="B92" s="23" t="s">
        <v>343</v>
      </c>
      <c r="C92"/>
      <c r="D92"/>
      <c r="E92"/>
      <c r="F92" s="3" t="s">
        <v>110</v>
      </c>
      <c r="G92" s="5">
        <v>1997</v>
      </c>
      <c r="H92" s="5">
        <v>127</v>
      </c>
      <c r="I92" s="5">
        <v>167</v>
      </c>
      <c r="J92" s="5">
        <v>162</v>
      </c>
      <c r="K92" s="5">
        <v>222</v>
      </c>
      <c r="L92" s="5">
        <v>206</v>
      </c>
      <c r="M92" s="5">
        <v>252</v>
      </c>
      <c r="N92" s="5">
        <v>296</v>
      </c>
      <c r="O92" s="5">
        <v>280</v>
      </c>
      <c r="P92" s="5">
        <v>285</v>
      </c>
      <c r="Q92" s="5">
        <v>0</v>
      </c>
      <c r="R92" s="5">
        <v>0</v>
      </c>
      <c r="S92" s="5">
        <v>0</v>
      </c>
      <c r="T92" s="5">
        <v>0</v>
      </c>
      <c r="U92" s="5">
        <v>0</v>
      </c>
      <c r="V92" s="5">
        <v>0</v>
      </c>
      <c r="W92" s="5">
        <v>0</v>
      </c>
      <c r="X92"/>
      <c r="Y92"/>
      <c r="Z92"/>
      <c r="AA92"/>
      <c r="AB92"/>
      <c r="AC92"/>
      <c r="AD92"/>
      <c r="AE92"/>
      <c r="AF92"/>
      <c r="AG92"/>
      <c r="AH92"/>
      <c r="AI92"/>
      <c r="AJ92"/>
      <c r="AK92"/>
      <c r="AL92"/>
      <c r="AM92"/>
      <c r="AN92"/>
      <c r="AO92"/>
    </row>
    <row r="93" spans="1:41" ht="15" customHeight="1" x14ac:dyDescent="0.25">
      <c r="A93" s="14"/>
      <c r="B93" s="23" t="s">
        <v>344</v>
      </c>
      <c r="C93" s="31"/>
      <c r="D93"/>
      <c r="E93"/>
      <c r="F93" s="3" t="s">
        <v>110</v>
      </c>
      <c r="G93" s="5">
        <v>1658</v>
      </c>
      <c r="H93" s="5">
        <v>101</v>
      </c>
      <c r="I93" s="5">
        <v>178</v>
      </c>
      <c r="J93" s="5">
        <v>200</v>
      </c>
      <c r="K93" s="5">
        <v>193</v>
      </c>
      <c r="L93" s="5">
        <v>212</v>
      </c>
      <c r="M93" s="5">
        <v>204</v>
      </c>
      <c r="N93" s="5">
        <v>216</v>
      </c>
      <c r="O93" s="5">
        <v>192</v>
      </c>
      <c r="P93" s="5">
        <v>162</v>
      </c>
      <c r="Q93" s="5">
        <v>0</v>
      </c>
      <c r="R93" s="5">
        <v>0</v>
      </c>
      <c r="S93" s="5">
        <v>0</v>
      </c>
      <c r="T93" s="5">
        <v>0</v>
      </c>
      <c r="U93" s="5">
        <v>0</v>
      </c>
      <c r="V93" s="5">
        <v>0</v>
      </c>
      <c r="W93" s="5">
        <v>0</v>
      </c>
      <c r="X93"/>
      <c r="Y93"/>
      <c r="Z93"/>
      <c r="AA93"/>
      <c r="AB93"/>
      <c r="AC93"/>
      <c r="AD93"/>
      <c r="AE93"/>
      <c r="AF93"/>
      <c r="AG93"/>
      <c r="AH93"/>
      <c r="AI93"/>
      <c r="AJ93"/>
      <c r="AK93"/>
      <c r="AL93"/>
      <c r="AM93"/>
      <c r="AN93"/>
      <c r="AO93"/>
    </row>
    <row r="94" spans="1:41" ht="15" customHeight="1" x14ac:dyDescent="0.25">
      <c r="A94" s="14"/>
      <c r="B94" s="31"/>
      <c r="C94" s="31"/>
      <c r="D94"/>
      <c r="E94"/>
      <c r="F94" s="3"/>
      <c r="G94" s="5"/>
      <c r="H94" s="5"/>
      <c r="I94" s="5"/>
      <c r="J94" s="5"/>
      <c r="K94" s="5"/>
      <c r="L94" s="5"/>
      <c r="M94" s="5"/>
      <c r="N94" s="5"/>
      <c r="O94" s="5"/>
      <c r="P94" s="5"/>
      <c r="Q94" s="5"/>
      <c r="R94" s="5"/>
      <c r="S94" s="5"/>
      <c r="T94" s="5"/>
      <c r="U94" s="5"/>
      <c r="V94" s="5"/>
      <c r="W94" s="5"/>
      <c r="X94"/>
      <c r="Y94"/>
      <c r="Z94"/>
      <c r="AA94"/>
      <c r="AB94"/>
      <c r="AC94"/>
      <c r="AD94"/>
      <c r="AE94"/>
      <c r="AF94"/>
      <c r="AG94"/>
      <c r="AH94"/>
      <c r="AI94"/>
      <c r="AJ94"/>
      <c r="AK94"/>
      <c r="AL94"/>
      <c r="AM94"/>
      <c r="AN94"/>
      <c r="AO94"/>
    </row>
    <row r="95" spans="1:41" ht="15" customHeight="1" x14ac:dyDescent="0.25">
      <c r="A95" s="14"/>
      <c r="B95" s="30" t="s">
        <v>399</v>
      </c>
      <c r="C95"/>
      <c r="D95" s="28"/>
      <c r="E95" s="28"/>
      <c r="F95" s="5"/>
      <c r="G95" s="5"/>
      <c r="H95" s="5"/>
      <c r="I95" s="5"/>
      <c r="J95" s="5"/>
      <c r="K95" s="5"/>
      <c r="L95" s="5"/>
      <c r="M95" s="5"/>
      <c r="N95" s="5"/>
      <c r="O95" s="5"/>
      <c r="P95" s="5"/>
      <c r="Q95" s="5"/>
      <c r="R95" s="5"/>
      <c r="S95" s="5"/>
      <c r="T95" s="5"/>
      <c r="U95" s="5"/>
      <c r="V95" s="1"/>
      <c r="W95" s="1"/>
      <c r="X95"/>
      <c r="Y95"/>
      <c r="Z95"/>
      <c r="AA95"/>
      <c r="AB95"/>
      <c r="AC95"/>
      <c r="AD95"/>
      <c r="AE95"/>
      <c r="AF95"/>
      <c r="AG95"/>
      <c r="AH95"/>
      <c r="AI95"/>
      <c r="AJ95"/>
      <c r="AK95"/>
      <c r="AL95"/>
      <c r="AM95"/>
      <c r="AN95"/>
      <c r="AO95"/>
    </row>
    <row r="96" spans="1:41" ht="15" customHeight="1" x14ac:dyDescent="0.25">
      <c r="A96" s="14"/>
      <c r="B96" s="23" t="s">
        <v>339</v>
      </c>
      <c r="C96"/>
      <c r="D96" s="28"/>
      <c r="E96" s="28"/>
      <c r="F96" s="3" t="s">
        <v>110</v>
      </c>
      <c r="G96" s="5">
        <v>8715</v>
      </c>
      <c r="H96" s="5">
        <v>453</v>
      </c>
      <c r="I96" s="5">
        <v>670</v>
      </c>
      <c r="J96" s="5">
        <v>821</v>
      </c>
      <c r="K96" s="5">
        <v>969</v>
      </c>
      <c r="L96" s="5">
        <v>1056</v>
      </c>
      <c r="M96" s="5">
        <v>1231</v>
      </c>
      <c r="N96" s="5">
        <v>1235</v>
      </c>
      <c r="O96" s="5">
        <v>1175</v>
      </c>
      <c r="P96" s="5">
        <v>1105</v>
      </c>
      <c r="Q96" s="5">
        <v>0</v>
      </c>
      <c r="R96" s="5">
        <v>0</v>
      </c>
      <c r="S96" s="5">
        <v>0</v>
      </c>
      <c r="T96" s="5">
        <v>0</v>
      </c>
      <c r="U96" s="5">
        <v>0</v>
      </c>
      <c r="V96" s="5">
        <v>0</v>
      </c>
      <c r="W96" s="5">
        <v>0</v>
      </c>
      <c r="X96"/>
      <c r="Y96"/>
      <c r="Z96"/>
      <c r="AA96"/>
      <c r="AB96"/>
      <c r="AC96"/>
      <c r="AD96"/>
      <c r="AE96"/>
      <c r="AF96"/>
      <c r="AG96"/>
      <c r="AH96"/>
      <c r="AI96"/>
      <c r="AJ96"/>
      <c r="AK96"/>
      <c r="AL96"/>
      <c r="AM96"/>
      <c r="AN96"/>
      <c r="AO96"/>
    </row>
    <row r="97" spans="1:41" ht="15" customHeight="1" x14ac:dyDescent="0.25">
      <c r="A97" s="14"/>
      <c r="B97" s="23" t="s">
        <v>340</v>
      </c>
      <c r="C97"/>
      <c r="D97" s="28"/>
      <c r="E97" s="28"/>
      <c r="F97" s="3" t="s">
        <v>110</v>
      </c>
      <c r="G97" s="5">
        <v>1561</v>
      </c>
      <c r="H97" s="5">
        <v>131</v>
      </c>
      <c r="I97" s="5">
        <v>157</v>
      </c>
      <c r="J97" s="5">
        <v>169</v>
      </c>
      <c r="K97" s="5">
        <v>172</v>
      </c>
      <c r="L97" s="5">
        <v>182</v>
      </c>
      <c r="M97" s="5">
        <v>211</v>
      </c>
      <c r="N97" s="5">
        <v>205</v>
      </c>
      <c r="O97" s="5">
        <v>180</v>
      </c>
      <c r="P97" s="5">
        <v>154</v>
      </c>
      <c r="Q97" s="5">
        <v>0</v>
      </c>
      <c r="R97" s="5">
        <v>0</v>
      </c>
      <c r="S97" s="5">
        <v>0</v>
      </c>
      <c r="T97" s="5">
        <v>0</v>
      </c>
      <c r="U97" s="5">
        <v>0</v>
      </c>
      <c r="V97" s="5">
        <v>0</v>
      </c>
      <c r="W97" s="5">
        <v>0</v>
      </c>
      <c r="X97"/>
      <c r="Y97"/>
      <c r="Z97"/>
      <c r="AA97"/>
      <c r="AB97"/>
      <c r="AC97"/>
      <c r="AD97"/>
      <c r="AE97"/>
      <c r="AF97"/>
      <c r="AG97"/>
      <c r="AH97"/>
      <c r="AI97"/>
      <c r="AJ97"/>
      <c r="AK97"/>
      <c r="AL97"/>
      <c r="AM97"/>
      <c r="AN97"/>
      <c r="AO97"/>
    </row>
    <row r="98" spans="1:41" ht="15" customHeight="1" x14ac:dyDescent="0.25">
      <c r="A98" s="14"/>
      <c r="B98" s="23" t="s">
        <v>341</v>
      </c>
      <c r="C98"/>
      <c r="D98" s="28"/>
      <c r="E98" s="28"/>
      <c r="F98" s="3" t="s">
        <v>110</v>
      </c>
      <c r="G98" s="5">
        <v>1458</v>
      </c>
      <c r="H98" s="5">
        <v>105</v>
      </c>
      <c r="I98" s="5">
        <v>86</v>
      </c>
      <c r="J98" s="5">
        <v>135</v>
      </c>
      <c r="K98" s="5">
        <v>164</v>
      </c>
      <c r="L98" s="5">
        <v>140</v>
      </c>
      <c r="M98" s="5">
        <v>153</v>
      </c>
      <c r="N98" s="5">
        <v>204</v>
      </c>
      <c r="O98" s="5">
        <v>218</v>
      </c>
      <c r="P98" s="5">
        <v>253</v>
      </c>
      <c r="Q98" s="5">
        <v>0</v>
      </c>
      <c r="R98" s="5">
        <v>0</v>
      </c>
      <c r="S98" s="5">
        <v>0</v>
      </c>
      <c r="T98" s="5">
        <v>0</v>
      </c>
      <c r="U98" s="5">
        <v>0</v>
      </c>
      <c r="V98" s="5">
        <v>0</v>
      </c>
      <c r="W98" s="5">
        <v>0</v>
      </c>
      <c r="X98"/>
      <c r="Y98"/>
      <c r="Z98"/>
      <c r="AA98"/>
      <c r="AB98"/>
      <c r="AC98"/>
      <c r="AD98"/>
      <c r="AE98"/>
      <c r="AF98"/>
      <c r="AG98"/>
      <c r="AH98"/>
      <c r="AI98"/>
      <c r="AJ98"/>
      <c r="AK98"/>
      <c r="AL98"/>
      <c r="AM98"/>
      <c r="AN98"/>
      <c r="AO98"/>
    </row>
    <row r="99" spans="1:41" ht="15" customHeight="1" x14ac:dyDescent="0.25">
      <c r="A99" s="14"/>
      <c r="B99" s="23" t="s">
        <v>342</v>
      </c>
      <c r="C99"/>
      <c r="D99" s="28"/>
      <c r="E99" s="28"/>
      <c r="F99" s="3" t="s">
        <v>110</v>
      </c>
      <c r="G99" s="5">
        <v>1162</v>
      </c>
      <c r="H99" s="5">
        <v>223</v>
      </c>
      <c r="I99" s="5">
        <v>246</v>
      </c>
      <c r="J99" s="5">
        <v>201</v>
      </c>
      <c r="K99" s="5">
        <v>156</v>
      </c>
      <c r="L99" s="5">
        <v>122</v>
      </c>
      <c r="M99" s="5">
        <v>63</v>
      </c>
      <c r="N99" s="5">
        <v>65</v>
      </c>
      <c r="O99" s="5">
        <v>48</v>
      </c>
      <c r="P99" s="5">
        <v>38</v>
      </c>
      <c r="Q99" s="5">
        <v>0</v>
      </c>
      <c r="R99" s="5">
        <v>0</v>
      </c>
      <c r="S99" s="5">
        <v>0</v>
      </c>
      <c r="T99" s="5">
        <v>0</v>
      </c>
      <c r="U99" s="5">
        <v>0</v>
      </c>
      <c r="V99" s="5">
        <v>0</v>
      </c>
      <c r="W99" s="5">
        <v>0</v>
      </c>
      <c r="X99"/>
      <c r="Y99"/>
      <c r="Z99"/>
      <c r="AA99"/>
      <c r="AB99"/>
      <c r="AC99"/>
      <c r="AD99"/>
      <c r="AE99"/>
      <c r="AF99"/>
      <c r="AG99"/>
      <c r="AH99"/>
      <c r="AI99"/>
      <c r="AJ99"/>
      <c r="AK99"/>
      <c r="AL99"/>
      <c r="AM99"/>
      <c r="AN99"/>
      <c r="AO99"/>
    </row>
    <row r="100" spans="1:41" ht="15" customHeight="1" x14ac:dyDescent="0.25">
      <c r="A100" s="14"/>
      <c r="B100" s="23" t="s">
        <v>343</v>
      </c>
      <c r="C100"/>
      <c r="D100"/>
      <c r="E100"/>
      <c r="F100" s="3" t="s">
        <v>110</v>
      </c>
      <c r="G100" s="5">
        <v>1163</v>
      </c>
      <c r="H100" s="5">
        <v>145</v>
      </c>
      <c r="I100" s="5">
        <v>204</v>
      </c>
      <c r="J100" s="5">
        <v>205</v>
      </c>
      <c r="K100" s="5">
        <v>193</v>
      </c>
      <c r="L100" s="5">
        <v>133</v>
      </c>
      <c r="M100" s="5">
        <v>103</v>
      </c>
      <c r="N100" s="5">
        <v>86</v>
      </c>
      <c r="O100" s="5">
        <v>60</v>
      </c>
      <c r="P100" s="5">
        <v>34</v>
      </c>
      <c r="Q100" s="5">
        <v>0</v>
      </c>
      <c r="R100" s="5">
        <v>0</v>
      </c>
      <c r="S100" s="5">
        <v>0</v>
      </c>
      <c r="T100" s="5">
        <v>0</v>
      </c>
      <c r="U100" s="5">
        <v>0</v>
      </c>
      <c r="V100" s="5">
        <v>0</v>
      </c>
      <c r="W100" s="5">
        <v>0</v>
      </c>
      <c r="X100"/>
      <c r="Y100"/>
      <c r="Z100"/>
      <c r="AA100"/>
      <c r="AB100"/>
      <c r="AC100"/>
      <c r="AD100"/>
      <c r="AE100"/>
      <c r="AF100"/>
      <c r="AG100"/>
      <c r="AH100"/>
      <c r="AI100"/>
      <c r="AJ100"/>
      <c r="AK100"/>
      <c r="AL100"/>
      <c r="AM100"/>
      <c r="AN100"/>
      <c r="AO100"/>
    </row>
    <row r="101" spans="1:41" ht="15" customHeight="1" x14ac:dyDescent="0.25">
      <c r="A101" s="14"/>
      <c r="B101" s="31"/>
      <c r="C101" s="31"/>
      <c r="D101" s="28"/>
      <c r="E101" s="28"/>
      <c r="F101" s="3"/>
      <c r="G101" s="5"/>
      <c r="H101" s="5"/>
      <c r="I101" s="5"/>
      <c r="J101" s="5"/>
      <c r="K101" s="5"/>
      <c r="L101" s="5"/>
      <c r="M101" s="5"/>
      <c r="N101" s="5"/>
      <c r="O101" s="5"/>
      <c r="P101" s="5"/>
      <c r="Q101" s="5"/>
      <c r="R101" s="5"/>
      <c r="S101" s="5"/>
      <c r="T101" s="5"/>
      <c r="U101" s="5"/>
      <c r="V101" s="1"/>
      <c r="W101" s="1"/>
      <c r="X101"/>
      <c r="Y101"/>
      <c r="Z101"/>
      <c r="AA101"/>
      <c r="AB101"/>
      <c r="AC101"/>
      <c r="AD101"/>
      <c r="AE101"/>
      <c r="AF101"/>
      <c r="AG101"/>
      <c r="AH101"/>
      <c r="AI101"/>
      <c r="AJ101"/>
      <c r="AK101"/>
      <c r="AL101"/>
      <c r="AM101"/>
      <c r="AN101"/>
      <c r="AO101"/>
    </row>
    <row r="102" spans="1:41" ht="15" customHeight="1" x14ac:dyDescent="0.25">
      <c r="A102" s="14"/>
      <c r="B102" s="26" t="s">
        <v>346</v>
      </c>
      <c r="C102" s="26"/>
      <c r="D102" s="27"/>
      <c r="E102" s="27"/>
      <c r="F102" s="26" t="s">
        <v>99</v>
      </c>
      <c r="G102" s="27" t="s">
        <v>100</v>
      </c>
      <c r="H102" s="27">
        <v>2017</v>
      </c>
      <c r="I102" s="27">
        <v>2018</v>
      </c>
      <c r="J102" s="27">
        <v>2019</v>
      </c>
      <c r="K102" s="27">
        <v>2020</v>
      </c>
      <c r="L102" s="27">
        <v>2021</v>
      </c>
      <c r="M102" s="27">
        <v>2022</v>
      </c>
      <c r="N102" s="27">
        <v>2023</v>
      </c>
      <c r="O102" s="27">
        <v>2024</v>
      </c>
      <c r="P102" s="27">
        <v>2025</v>
      </c>
      <c r="Q102" s="27">
        <v>2026</v>
      </c>
      <c r="R102" s="27">
        <v>2027</v>
      </c>
      <c r="S102" s="27">
        <v>2028</v>
      </c>
      <c r="T102" s="27">
        <v>2029</v>
      </c>
      <c r="U102" s="27">
        <v>2030</v>
      </c>
      <c r="V102" s="27">
        <v>2031</v>
      </c>
      <c r="W102" s="27">
        <v>2032</v>
      </c>
      <c r="X102"/>
      <c r="Y102"/>
      <c r="Z102"/>
      <c r="AA102"/>
      <c r="AB102"/>
      <c r="AC102"/>
      <c r="AD102"/>
      <c r="AE102"/>
      <c r="AF102"/>
      <c r="AG102"/>
      <c r="AH102"/>
      <c r="AI102"/>
      <c r="AJ102"/>
      <c r="AK102"/>
      <c r="AL102"/>
      <c r="AM102"/>
      <c r="AN102"/>
      <c r="AO102"/>
    </row>
    <row r="103" spans="1:41" ht="15" customHeight="1" x14ac:dyDescent="0.25">
      <c r="A103" s="14"/>
      <c r="B103" s="30" t="s">
        <v>347</v>
      </c>
      <c r="C103" s="26"/>
      <c r="D103" s="27"/>
      <c r="E103" s="27"/>
      <c r="F103" s="2"/>
      <c r="G103" s="4"/>
      <c r="H103" s="4"/>
      <c r="I103" s="4"/>
      <c r="J103" s="4"/>
      <c r="K103" s="4"/>
      <c r="L103" s="4"/>
      <c r="M103" s="4"/>
      <c r="N103" s="4"/>
      <c r="O103" s="4"/>
      <c r="P103" s="4"/>
      <c r="Q103" s="4"/>
      <c r="R103" s="4"/>
      <c r="S103" s="4"/>
      <c r="T103" s="4"/>
      <c r="U103" s="4"/>
      <c r="V103" s="4"/>
      <c r="W103" s="4"/>
      <c r="X103" s="27"/>
      <c r="Y103" s="27"/>
      <c r="Z103" s="27"/>
      <c r="AA103"/>
      <c r="AB103"/>
      <c r="AC103"/>
      <c r="AD103"/>
      <c r="AE103"/>
      <c r="AF103"/>
      <c r="AG103"/>
      <c r="AH103"/>
      <c r="AI103"/>
      <c r="AJ103"/>
      <c r="AK103"/>
      <c r="AL103"/>
      <c r="AM103"/>
      <c r="AN103"/>
      <c r="AO103"/>
    </row>
    <row r="104" spans="1:41" ht="15" customHeight="1" x14ac:dyDescent="0.25">
      <c r="A104" s="14"/>
      <c r="B104" s="23" t="s">
        <v>348</v>
      </c>
      <c r="C104"/>
      <c r="D104" s="28"/>
      <c r="E104" s="28"/>
      <c r="F104" s="1" t="s">
        <v>349</v>
      </c>
      <c r="G104" s="5">
        <v>1560932.35</v>
      </c>
      <c r="H104" s="5">
        <v>65879.199999999997</v>
      </c>
      <c r="I104" s="5">
        <v>127416.7</v>
      </c>
      <c r="J104" s="5">
        <v>119307.1</v>
      </c>
      <c r="K104" s="5">
        <v>135614.9</v>
      </c>
      <c r="L104" s="5">
        <v>85773.1</v>
      </c>
      <c r="M104" s="5">
        <v>268989.59999999998</v>
      </c>
      <c r="N104" s="5">
        <v>273288.55</v>
      </c>
      <c r="O104" s="5">
        <v>264470.2</v>
      </c>
      <c r="P104" s="5">
        <v>220193</v>
      </c>
      <c r="Q104" s="5">
        <v>0</v>
      </c>
      <c r="R104" s="5">
        <v>0</v>
      </c>
      <c r="S104" s="5">
        <v>0</v>
      </c>
      <c r="T104" s="5">
        <v>0</v>
      </c>
      <c r="U104" s="5">
        <v>0</v>
      </c>
      <c r="V104" s="5">
        <v>0</v>
      </c>
      <c r="W104" s="5">
        <v>0</v>
      </c>
      <c r="X104"/>
      <c r="Y104"/>
      <c r="Z104"/>
      <c r="AA104"/>
      <c r="AB104"/>
      <c r="AC104"/>
      <c r="AD104"/>
      <c r="AE104"/>
      <c r="AF104"/>
      <c r="AG104"/>
      <c r="AH104"/>
      <c r="AI104"/>
      <c r="AJ104"/>
      <c r="AK104"/>
      <c r="AL104"/>
      <c r="AM104"/>
      <c r="AN104"/>
      <c r="AO104"/>
    </row>
    <row r="105" spans="1:41" ht="15" customHeight="1" x14ac:dyDescent="0.25">
      <c r="A105" s="14"/>
      <c r="B105" s="23" t="s">
        <v>350</v>
      </c>
      <c r="C105"/>
      <c r="D105" s="28"/>
      <c r="E105" s="28"/>
      <c r="F105" s="1" t="s">
        <v>110</v>
      </c>
      <c r="G105" s="5">
        <v>48779.135937500003</v>
      </c>
      <c r="H105" s="5">
        <v>2058.7249999999999</v>
      </c>
      <c r="I105" s="5">
        <v>3981.7718749999999</v>
      </c>
      <c r="J105" s="5">
        <v>3728.3468750000002</v>
      </c>
      <c r="K105" s="5">
        <v>4237.9656249999998</v>
      </c>
      <c r="L105" s="5">
        <v>2680.4093750000002</v>
      </c>
      <c r="M105" s="5">
        <v>8405.9249999999993</v>
      </c>
      <c r="N105" s="5">
        <v>8540.2671874999996</v>
      </c>
      <c r="O105" s="5">
        <v>8264.6937500000004</v>
      </c>
      <c r="P105" s="5">
        <v>6881.03125</v>
      </c>
      <c r="Q105" s="5">
        <v>0</v>
      </c>
      <c r="R105" s="5">
        <v>0</v>
      </c>
      <c r="S105" s="5">
        <v>0</v>
      </c>
      <c r="T105" s="5">
        <v>0</v>
      </c>
      <c r="U105" s="5">
        <v>0</v>
      </c>
      <c r="V105" s="5">
        <v>0</v>
      </c>
      <c r="W105" s="5">
        <v>0</v>
      </c>
      <c r="X105"/>
      <c r="Y105"/>
      <c r="Z105"/>
      <c r="AA105"/>
      <c r="AB105"/>
      <c r="AC105"/>
      <c r="AD105"/>
      <c r="AE105"/>
      <c r="AF105"/>
      <c r="AG105"/>
      <c r="AH105"/>
      <c r="AI105"/>
      <c r="AJ105"/>
      <c r="AK105"/>
      <c r="AL105"/>
      <c r="AM105"/>
      <c r="AN105"/>
      <c r="AO105"/>
    </row>
    <row r="106" spans="1:41" ht="15" customHeight="1" x14ac:dyDescent="0.25">
      <c r="A106" s="14"/>
      <c r="B106" s="31"/>
      <c r="C106" s="31"/>
      <c r="D106" s="28"/>
      <c r="E106" s="28"/>
      <c r="F106" s="3"/>
      <c r="G106" s="5"/>
      <c r="H106" s="5"/>
      <c r="I106" s="5"/>
      <c r="J106" s="5"/>
      <c r="K106" s="5"/>
      <c r="L106" s="5"/>
      <c r="M106" s="5"/>
      <c r="N106" s="5"/>
      <c r="O106" s="5"/>
      <c r="P106" s="5"/>
      <c r="Q106" s="5"/>
      <c r="R106" s="5"/>
      <c r="S106" s="5"/>
      <c r="T106" s="5"/>
      <c r="U106" s="5"/>
      <c r="V106" s="1"/>
      <c r="W106" s="1"/>
      <c r="X106"/>
      <c r="Y106"/>
      <c r="Z106"/>
      <c r="AA106"/>
      <c r="AB106"/>
      <c r="AC106"/>
      <c r="AD106"/>
      <c r="AE106"/>
      <c r="AF106"/>
      <c r="AG106"/>
      <c r="AH106"/>
      <c r="AI106"/>
      <c r="AJ106"/>
      <c r="AK106"/>
      <c r="AL106"/>
      <c r="AM106"/>
      <c r="AN106"/>
      <c r="AO106"/>
    </row>
    <row r="107" spans="1:41" ht="15" customHeight="1" x14ac:dyDescent="0.25">
      <c r="A107" s="14"/>
      <c r="B107" s="26" t="s">
        <v>351</v>
      </c>
      <c r="C107" s="26"/>
      <c r="D107" s="27"/>
      <c r="E107" s="27"/>
      <c r="F107" s="26" t="s">
        <v>99</v>
      </c>
      <c r="G107" s="27" t="s">
        <v>100</v>
      </c>
      <c r="H107" s="27">
        <v>2017</v>
      </c>
      <c r="I107" s="27">
        <v>2018</v>
      </c>
      <c r="J107" s="27">
        <v>2019</v>
      </c>
      <c r="K107" s="27">
        <v>2020</v>
      </c>
      <c r="L107" s="27">
        <v>2021</v>
      </c>
      <c r="M107" s="27">
        <v>2022</v>
      </c>
      <c r="N107" s="27">
        <v>2023</v>
      </c>
      <c r="O107" s="27">
        <v>2024</v>
      </c>
      <c r="P107" s="27">
        <v>2025</v>
      </c>
      <c r="Q107" s="27">
        <v>2026</v>
      </c>
      <c r="R107" s="27">
        <v>2027</v>
      </c>
      <c r="S107" s="27">
        <v>2028</v>
      </c>
      <c r="T107" s="27">
        <v>2029</v>
      </c>
      <c r="U107" s="27">
        <v>2030</v>
      </c>
      <c r="V107" s="27">
        <v>2031</v>
      </c>
      <c r="W107" s="27">
        <v>2032</v>
      </c>
      <c r="X107" s="27"/>
      <c r="Y107" s="27"/>
      <c r="Z107" s="27"/>
      <c r="AA107"/>
      <c r="AB107"/>
      <c r="AC107"/>
      <c r="AD107"/>
      <c r="AE107"/>
      <c r="AF107"/>
      <c r="AG107"/>
      <c r="AH107"/>
      <c r="AI107"/>
      <c r="AJ107"/>
      <c r="AK107"/>
      <c r="AL107"/>
      <c r="AM107"/>
      <c r="AN107"/>
      <c r="AO107"/>
    </row>
    <row r="108" spans="1:41" ht="15" customHeight="1" x14ac:dyDescent="0.25">
      <c r="A108" s="14"/>
      <c r="B108" s="30" t="s">
        <v>301</v>
      </c>
      <c r="C108" s="26"/>
      <c r="D108" s="27"/>
      <c r="E108" s="27"/>
      <c r="F108" s="2"/>
      <c r="G108" s="4"/>
      <c r="H108" s="4"/>
      <c r="I108" s="4"/>
      <c r="J108" s="4"/>
      <c r="K108" s="4"/>
      <c r="L108" s="4"/>
      <c r="M108" s="4"/>
      <c r="N108" s="4"/>
      <c r="O108" s="4"/>
      <c r="P108" s="4"/>
      <c r="Q108" s="4"/>
      <c r="R108" s="4"/>
      <c r="S108" s="4"/>
      <c r="T108" s="4"/>
      <c r="U108" s="4"/>
      <c r="V108" s="4"/>
      <c r="W108" s="4"/>
      <c r="X108" s="27"/>
      <c r="Y108" s="27"/>
      <c r="Z108" s="27"/>
      <c r="AA108"/>
      <c r="AB108"/>
      <c r="AC108"/>
      <c r="AD108"/>
      <c r="AE108"/>
      <c r="AF108"/>
      <c r="AG108"/>
      <c r="AH108"/>
      <c r="AI108"/>
      <c r="AJ108"/>
      <c r="AK108"/>
      <c r="AL108"/>
      <c r="AM108"/>
      <c r="AN108"/>
      <c r="AO108"/>
    </row>
    <row r="109" spans="1:41" ht="15" customHeight="1" x14ac:dyDescent="0.25">
      <c r="A109" s="14"/>
      <c r="B109" s="23" t="s">
        <v>302</v>
      </c>
      <c r="C109"/>
      <c r="D109" s="28"/>
      <c r="E109" s="28"/>
      <c r="F109" s="1" t="s">
        <v>110</v>
      </c>
      <c r="G109" s="5">
        <v>1360</v>
      </c>
      <c r="H109" s="5">
        <v>106</v>
      </c>
      <c r="I109" s="5">
        <v>136</v>
      </c>
      <c r="J109" s="5">
        <v>124</v>
      </c>
      <c r="K109" s="5">
        <v>152</v>
      </c>
      <c r="L109" s="5">
        <v>245</v>
      </c>
      <c r="M109" s="5">
        <v>219</v>
      </c>
      <c r="N109" s="5">
        <v>154</v>
      </c>
      <c r="O109" s="5">
        <v>110</v>
      </c>
      <c r="P109" s="5">
        <v>114</v>
      </c>
      <c r="Q109" s="5">
        <v>0</v>
      </c>
      <c r="R109" s="5">
        <v>0</v>
      </c>
      <c r="S109" s="5">
        <v>0</v>
      </c>
      <c r="T109" s="5">
        <v>0</v>
      </c>
      <c r="U109" s="5">
        <v>0</v>
      </c>
      <c r="V109" s="5">
        <v>0</v>
      </c>
      <c r="W109" s="5">
        <v>0</v>
      </c>
      <c r="X109"/>
      <c r="Y109"/>
      <c r="Z109"/>
      <c r="AA109"/>
      <c r="AB109"/>
      <c r="AC109"/>
      <c r="AD109"/>
      <c r="AE109"/>
      <c r="AF109"/>
      <c r="AG109"/>
      <c r="AH109"/>
      <c r="AI109"/>
      <c r="AJ109"/>
      <c r="AK109"/>
      <c r="AL109"/>
      <c r="AM109"/>
      <c r="AN109"/>
      <c r="AO109"/>
    </row>
    <row r="110" spans="1:41" ht="15" customHeight="1" x14ac:dyDescent="0.25">
      <c r="A110" s="14"/>
      <c r="B110" s="23" t="s">
        <v>303</v>
      </c>
      <c r="C110"/>
      <c r="D110" s="28"/>
      <c r="E110" s="28"/>
      <c r="F110" s="3" t="s">
        <v>110</v>
      </c>
      <c r="G110" s="5">
        <v>1606</v>
      </c>
      <c r="H110" s="5">
        <v>102</v>
      </c>
      <c r="I110" s="5">
        <v>141</v>
      </c>
      <c r="J110" s="5">
        <v>123</v>
      </c>
      <c r="K110" s="5">
        <v>192</v>
      </c>
      <c r="L110" s="5">
        <v>310</v>
      </c>
      <c r="M110" s="5">
        <v>203</v>
      </c>
      <c r="N110" s="5">
        <v>207</v>
      </c>
      <c r="O110" s="5">
        <v>178</v>
      </c>
      <c r="P110" s="5">
        <v>150</v>
      </c>
      <c r="Q110" s="5">
        <v>0</v>
      </c>
      <c r="R110" s="5">
        <v>0</v>
      </c>
      <c r="S110" s="5">
        <v>0</v>
      </c>
      <c r="T110" s="5">
        <v>0</v>
      </c>
      <c r="U110" s="5">
        <v>0</v>
      </c>
      <c r="V110" s="5">
        <v>0</v>
      </c>
      <c r="W110" s="5">
        <v>0</v>
      </c>
      <c r="X110"/>
      <c r="Y110"/>
      <c r="Z110"/>
      <c r="AA110"/>
      <c r="AB110"/>
      <c r="AC110"/>
      <c r="AD110"/>
      <c r="AE110"/>
      <c r="AF110"/>
      <c r="AG110"/>
      <c r="AH110"/>
      <c r="AI110"/>
      <c r="AJ110"/>
      <c r="AK110"/>
      <c r="AL110"/>
      <c r="AM110"/>
      <c r="AN110"/>
      <c r="AO110"/>
    </row>
    <row r="111" spans="1:41" ht="15" customHeight="1" x14ac:dyDescent="0.25">
      <c r="A111" s="14"/>
      <c r="B111" s="14" t="s">
        <v>304</v>
      </c>
      <c r="C111"/>
      <c r="D111" s="28"/>
      <c r="E111" s="28"/>
      <c r="F111" s="3" t="s">
        <v>110</v>
      </c>
      <c r="G111" s="5">
        <v>247</v>
      </c>
      <c r="H111" s="5">
        <v>16</v>
      </c>
      <c r="I111" s="5">
        <v>24</v>
      </c>
      <c r="J111" s="5">
        <v>28</v>
      </c>
      <c r="K111" s="5">
        <v>20</v>
      </c>
      <c r="L111" s="5">
        <v>45</v>
      </c>
      <c r="M111" s="5">
        <v>39</v>
      </c>
      <c r="N111" s="5">
        <v>21</v>
      </c>
      <c r="O111" s="5">
        <v>33</v>
      </c>
      <c r="P111" s="5">
        <v>21</v>
      </c>
      <c r="Q111" s="5">
        <v>0</v>
      </c>
      <c r="R111" s="5">
        <v>0</v>
      </c>
      <c r="S111" s="5">
        <v>0</v>
      </c>
      <c r="T111" s="5">
        <v>0</v>
      </c>
      <c r="U111" s="5">
        <v>0</v>
      </c>
      <c r="V111" s="5">
        <v>0</v>
      </c>
      <c r="W111" s="5">
        <v>0</v>
      </c>
      <c r="X111"/>
      <c r="Y111"/>
      <c r="Z111"/>
      <c r="AA111"/>
      <c r="AB111"/>
      <c r="AC111"/>
      <c r="AD111"/>
      <c r="AE111"/>
      <c r="AF111"/>
      <c r="AG111"/>
      <c r="AH111"/>
      <c r="AI111"/>
      <c r="AJ111"/>
      <c r="AK111"/>
      <c r="AL111"/>
      <c r="AM111"/>
      <c r="AN111"/>
      <c r="AO111"/>
    </row>
    <row r="112" spans="1:41" ht="15" customHeight="1" x14ac:dyDescent="0.25">
      <c r="A112" s="14"/>
      <c r="B112" s="14"/>
      <c r="C112"/>
      <c r="D112" s="28"/>
      <c r="E112" s="28"/>
      <c r="F112" s="3"/>
      <c r="G112" s="5"/>
      <c r="H112" s="5"/>
      <c r="I112" s="5"/>
      <c r="J112" s="5"/>
      <c r="K112" s="5"/>
      <c r="L112" s="5"/>
      <c r="M112" s="5"/>
      <c r="N112" s="5"/>
      <c r="O112" s="5"/>
      <c r="P112" s="5"/>
      <c r="Q112" s="5"/>
      <c r="R112" s="5"/>
      <c r="S112" s="5"/>
      <c r="T112" s="5"/>
      <c r="U112" s="5"/>
      <c r="V112" s="5"/>
      <c r="W112" s="5"/>
      <c r="X112"/>
      <c r="Y112"/>
      <c r="Z112"/>
      <c r="AA112"/>
      <c r="AB112"/>
      <c r="AC112"/>
      <c r="AD112"/>
      <c r="AE112"/>
      <c r="AF112"/>
      <c r="AG112"/>
      <c r="AH112"/>
      <c r="AI112"/>
      <c r="AJ112"/>
      <c r="AK112"/>
      <c r="AL112"/>
      <c r="AM112"/>
      <c r="AN112"/>
      <c r="AO112"/>
    </row>
    <row r="113" spans="1:41" ht="15" customHeight="1" x14ac:dyDescent="0.25">
      <c r="A113" s="1"/>
      <c r="B113" s="2" t="s">
        <v>352</v>
      </c>
      <c r="C113" s="26"/>
      <c r="D113" s="27"/>
      <c r="E113" s="27"/>
      <c r="F113" s="26" t="s">
        <v>99</v>
      </c>
      <c r="G113" s="27" t="s">
        <v>100</v>
      </c>
      <c r="H113" s="27">
        <v>2017</v>
      </c>
      <c r="I113" s="27">
        <v>2018</v>
      </c>
      <c r="J113" s="27">
        <v>2019</v>
      </c>
      <c r="K113" s="27">
        <v>2020</v>
      </c>
      <c r="L113" s="27">
        <v>2021</v>
      </c>
      <c r="M113" s="27">
        <v>2022</v>
      </c>
      <c r="N113" s="27">
        <v>2023</v>
      </c>
      <c r="O113" s="27">
        <v>2024</v>
      </c>
      <c r="P113" s="27">
        <v>2025</v>
      </c>
      <c r="Q113" s="27">
        <v>2026</v>
      </c>
      <c r="R113" s="27">
        <v>2027</v>
      </c>
      <c r="S113" s="27">
        <v>2028</v>
      </c>
      <c r="T113" s="27">
        <v>2029</v>
      </c>
      <c r="U113" s="27">
        <v>2030</v>
      </c>
      <c r="V113" s="27">
        <v>2031</v>
      </c>
      <c r="W113" s="27">
        <v>2032</v>
      </c>
      <c r="X113" s="27"/>
      <c r="Y113" s="27"/>
      <c r="Z113"/>
      <c r="AA113"/>
      <c r="AB113"/>
      <c r="AC113"/>
      <c r="AD113"/>
      <c r="AE113"/>
      <c r="AF113"/>
      <c r="AG113"/>
      <c r="AH113"/>
      <c r="AI113"/>
      <c r="AJ113"/>
      <c r="AK113"/>
      <c r="AL113"/>
      <c r="AM113"/>
      <c r="AN113"/>
      <c r="AO113"/>
    </row>
    <row r="114" spans="1:41" ht="15" customHeight="1" x14ac:dyDescent="0.25">
      <c r="A114" s="14"/>
      <c r="B114" s="30" t="s">
        <v>301</v>
      </c>
      <c r="C114" s="1"/>
      <c r="D114" s="54" t="s">
        <v>353</v>
      </c>
      <c r="E114" s="27"/>
      <c r="F114" s="2"/>
      <c r="G114" s="4"/>
      <c r="H114"/>
      <c r="I114"/>
      <c r="J114"/>
      <c r="K114"/>
      <c r="L114"/>
      <c r="M114"/>
      <c r="N114"/>
      <c r="O114"/>
      <c r="P114" s="4"/>
      <c r="Q114" s="4"/>
      <c r="R114" s="4"/>
      <c r="S114" s="4"/>
      <c r="T114" s="4"/>
      <c r="U114" s="4"/>
      <c r="V114" s="4"/>
      <c r="W114" s="4"/>
      <c r="X114" s="27"/>
      <c r="Y114" s="27"/>
      <c r="Z114"/>
      <c r="AA114"/>
      <c r="AB114"/>
      <c r="AC114"/>
      <c r="AD114"/>
      <c r="AE114"/>
      <c r="AF114"/>
      <c r="AG114"/>
      <c r="AH114"/>
      <c r="AI114"/>
      <c r="AJ114"/>
      <c r="AK114"/>
      <c r="AL114"/>
      <c r="AM114"/>
      <c r="AN114"/>
      <c r="AO114"/>
    </row>
    <row r="115" spans="1:41" ht="15" customHeight="1" x14ac:dyDescent="0.25">
      <c r="A115" s="14"/>
      <c r="B115" s="23" t="s">
        <v>302</v>
      </c>
      <c r="C115"/>
      <c r="D115" s="28"/>
      <c r="E115" s="28"/>
      <c r="F115" s="1" t="s">
        <v>110</v>
      </c>
      <c r="G115" s="5">
        <v>144</v>
      </c>
      <c r="H115" s="11" t="s">
        <v>108</v>
      </c>
      <c r="I115" s="11" t="s">
        <v>108</v>
      </c>
      <c r="J115" s="11" t="s">
        <v>108</v>
      </c>
      <c r="K115" s="11" t="s">
        <v>108</v>
      </c>
      <c r="L115" s="11" t="s">
        <v>108</v>
      </c>
      <c r="M115" s="11" t="s">
        <v>108</v>
      </c>
      <c r="N115" s="11" t="s">
        <v>108</v>
      </c>
      <c r="O115" s="11" t="s">
        <v>108</v>
      </c>
      <c r="P115" s="5">
        <v>144</v>
      </c>
      <c r="Q115" s="5">
        <v>0</v>
      </c>
      <c r="R115" s="5">
        <v>0</v>
      </c>
      <c r="S115" s="5">
        <v>0</v>
      </c>
      <c r="T115" s="5">
        <v>0</v>
      </c>
      <c r="U115" s="5">
        <v>0</v>
      </c>
      <c r="V115" s="5">
        <v>0</v>
      </c>
      <c r="W115" s="5">
        <v>0</v>
      </c>
      <c r="Y115"/>
      <c r="Z115"/>
      <c r="AA115"/>
      <c r="AB115"/>
      <c r="AC115"/>
      <c r="AD115"/>
      <c r="AE115"/>
      <c r="AF115"/>
      <c r="AG115"/>
      <c r="AH115"/>
      <c r="AI115"/>
      <c r="AJ115"/>
      <c r="AK115"/>
      <c r="AL115"/>
      <c r="AM115"/>
      <c r="AN115"/>
      <c r="AO115"/>
    </row>
    <row r="116" spans="1:41" ht="15" customHeight="1" x14ac:dyDescent="0.25">
      <c r="A116" s="14"/>
      <c r="B116" s="23" t="s">
        <v>303</v>
      </c>
      <c r="C116"/>
      <c r="D116" s="28"/>
      <c r="E116" s="28"/>
      <c r="F116" s="3" t="s">
        <v>110</v>
      </c>
      <c r="G116" s="5">
        <v>57</v>
      </c>
      <c r="H116" s="11" t="s">
        <v>108</v>
      </c>
      <c r="I116" s="11" t="s">
        <v>108</v>
      </c>
      <c r="J116" s="11" t="s">
        <v>108</v>
      </c>
      <c r="K116" s="11" t="s">
        <v>108</v>
      </c>
      <c r="L116" s="11" t="s">
        <v>108</v>
      </c>
      <c r="M116" s="11" t="s">
        <v>108</v>
      </c>
      <c r="N116" s="11" t="s">
        <v>108</v>
      </c>
      <c r="O116" s="11" t="s">
        <v>108</v>
      </c>
      <c r="P116" s="5">
        <v>57</v>
      </c>
      <c r="Q116" s="5">
        <v>0</v>
      </c>
      <c r="R116" s="5">
        <v>0</v>
      </c>
      <c r="S116" s="5">
        <v>0</v>
      </c>
      <c r="T116" s="5">
        <v>0</v>
      </c>
      <c r="U116" s="5">
        <v>0</v>
      </c>
      <c r="V116" s="5">
        <v>0</v>
      </c>
      <c r="W116" s="5">
        <v>0</v>
      </c>
      <c r="Y116"/>
      <c r="Z116"/>
      <c r="AA116"/>
      <c r="AB116"/>
      <c r="AC116"/>
      <c r="AD116"/>
      <c r="AE116"/>
      <c r="AF116"/>
      <c r="AG116"/>
      <c r="AH116"/>
      <c r="AI116"/>
      <c r="AJ116"/>
      <c r="AK116"/>
      <c r="AL116"/>
      <c r="AM116"/>
      <c r="AN116"/>
      <c r="AO116"/>
    </row>
    <row r="117" spans="1:41" ht="15" customHeight="1" x14ac:dyDescent="0.25">
      <c r="A117" s="14"/>
      <c r="B117" s="14" t="s">
        <v>304</v>
      </c>
      <c r="C117"/>
      <c r="D117" s="28"/>
      <c r="E117" s="28"/>
      <c r="F117" s="3" t="s">
        <v>110</v>
      </c>
      <c r="G117" s="5">
        <v>7</v>
      </c>
      <c r="H117" s="11" t="s">
        <v>108</v>
      </c>
      <c r="I117" s="11" t="s">
        <v>108</v>
      </c>
      <c r="J117" s="11" t="s">
        <v>108</v>
      </c>
      <c r="K117" s="11" t="s">
        <v>108</v>
      </c>
      <c r="L117" s="11" t="s">
        <v>108</v>
      </c>
      <c r="M117" s="11" t="s">
        <v>108</v>
      </c>
      <c r="N117" s="11" t="s">
        <v>108</v>
      </c>
      <c r="O117" s="11" t="s">
        <v>108</v>
      </c>
      <c r="P117" s="5">
        <v>7</v>
      </c>
      <c r="Q117" s="5">
        <v>0</v>
      </c>
      <c r="R117" s="5">
        <v>0</v>
      </c>
      <c r="S117" s="5">
        <v>0</v>
      </c>
      <c r="T117" s="5">
        <v>0</v>
      </c>
      <c r="U117" s="5">
        <v>0</v>
      </c>
      <c r="V117" s="5">
        <v>0</v>
      </c>
      <c r="W117" s="5">
        <v>0</v>
      </c>
      <c r="Y117"/>
      <c r="Z117"/>
      <c r="AA117"/>
      <c r="AB117"/>
      <c r="AC117"/>
      <c r="AD117"/>
      <c r="AE117"/>
      <c r="AF117"/>
      <c r="AG117"/>
      <c r="AH117"/>
      <c r="AI117"/>
      <c r="AJ117"/>
      <c r="AK117"/>
      <c r="AL117"/>
      <c r="AM117"/>
      <c r="AN117"/>
      <c r="AO117"/>
    </row>
    <row r="118" spans="1:41" ht="15" customHeight="1" x14ac:dyDescent="0.25">
      <c r="A118" s="14"/>
      <c r="C118" s="31"/>
      <c r="D118" s="28"/>
      <c r="E118" s="28"/>
      <c r="F118"/>
      <c r="G118"/>
      <c r="H118"/>
      <c r="I118"/>
      <c r="J118"/>
      <c r="K118"/>
      <c r="L118"/>
      <c r="M118"/>
      <c r="N118"/>
      <c r="O118"/>
      <c r="P118"/>
      <c r="Q118"/>
      <c r="R118"/>
      <c r="S118"/>
      <c r="T118"/>
      <c r="U118"/>
      <c r="V118"/>
      <c r="W118"/>
      <c r="X118" s="28"/>
      <c r="Y118" s="28"/>
      <c r="Z118" s="28"/>
      <c r="AA118" s="28"/>
      <c r="AB118" s="28"/>
      <c r="AC118"/>
      <c r="AD118"/>
      <c r="AE118"/>
      <c r="AF118"/>
      <c r="AG118"/>
      <c r="AH118"/>
      <c r="AI118"/>
      <c r="AJ118"/>
      <c r="AK118"/>
      <c r="AL118"/>
      <c r="AM118"/>
      <c r="AN118"/>
      <c r="AO118"/>
    </row>
    <row r="119" spans="1:41" s="25" customFormat="1" ht="15" customHeight="1" x14ac:dyDescent="0.2">
      <c r="A119" s="35" t="s">
        <v>59</v>
      </c>
      <c r="E119" s="29" t="s">
        <v>97</v>
      </c>
    </row>
    <row r="120" spans="1:41" ht="15" customHeight="1" x14ac:dyDescent="0.25">
      <c r="A120" s="26"/>
      <c r="B120" s="26" t="s">
        <v>101</v>
      </c>
      <c r="C120" s="26"/>
      <c r="D120" s="27"/>
      <c r="E120" s="27"/>
      <c r="F120" s="26" t="s">
        <v>99</v>
      </c>
      <c r="G120" s="27" t="s">
        <v>100</v>
      </c>
      <c r="H120" s="27">
        <v>2017</v>
      </c>
      <c r="I120" s="27">
        <v>2018</v>
      </c>
      <c r="J120" s="27">
        <v>2019</v>
      </c>
      <c r="K120" s="27">
        <v>2020</v>
      </c>
      <c r="L120" s="27">
        <v>2021</v>
      </c>
      <c r="M120" s="27">
        <v>2022</v>
      </c>
      <c r="N120" s="27">
        <v>2023</v>
      </c>
      <c r="O120" s="27">
        <v>2024</v>
      </c>
      <c r="P120" s="27">
        <v>2025</v>
      </c>
      <c r="Q120" s="27">
        <v>2026</v>
      </c>
      <c r="R120" s="27">
        <v>2027</v>
      </c>
      <c r="S120" s="27">
        <v>2028</v>
      </c>
      <c r="T120" s="27">
        <v>2029</v>
      </c>
      <c r="U120" s="27">
        <v>2030</v>
      </c>
      <c r="V120" s="27">
        <v>2031</v>
      </c>
      <c r="W120" s="27">
        <v>2032</v>
      </c>
      <c r="X120"/>
      <c r="Y120"/>
      <c r="Z120"/>
      <c r="AA120"/>
      <c r="AB120"/>
      <c r="AC120"/>
      <c r="AD120"/>
      <c r="AE120"/>
      <c r="AF120"/>
      <c r="AG120"/>
      <c r="AH120"/>
      <c r="AI120"/>
      <c r="AJ120"/>
      <c r="AK120"/>
      <c r="AL120"/>
      <c r="AM120"/>
      <c r="AN120"/>
      <c r="AO120"/>
    </row>
    <row r="121" spans="1:41" ht="15" customHeight="1" x14ac:dyDescent="0.25">
      <c r="A121"/>
      <c r="B121" s="23" t="s">
        <v>117</v>
      </c>
      <c r="C121" s="26"/>
      <c r="D121" s="27"/>
      <c r="E121" s="27"/>
      <c r="F121" s="23" t="s">
        <v>102</v>
      </c>
      <c r="G121" s="5">
        <v>1245144248.2</v>
      </c>
      <c r="H121" s="5">
        <v>134959469</v>
      </c>
      <c r="I121" s="5">
        <v>125025706</v>
      </c>
      <c r="J121" s="5">
        <v>122618309</v>
      </c>
      <c r="K121" s="5">
        <v>130530398</v>
      </c>
      <c r="L121" s="5">
        <v>136273195.19999999</v>
      </c>
      <c r="M121" s="5">
        <v>139780477</v>
      </c>
      <c r="N121" s="5">
        <v>150986978.5</v>
      </c>
      <c r="O121" s="5">
        <v>146999739.5</v>
      </c>
      <c r="P121" s="5">
        <v>157969976</v>
      </c>
      <c r="Q121" s="5">
        <v>0</v>
      </c>
      <c r="R121" s="5">
        <v>0</v>
      </c>
      <c r="S121" s="5">
        <v>0</v>
      </c>
      <c r="T121" s="5">
        <v>0</v>
      </c>
      <c r="U121" s="5">
        <v>0</v>
      </c>
      <c r="V121" s="5">
        <v>0</v>
      </c>
      <c r="W121" s="5">
        <v>0</v>
      </c>
      <c r="X121"/>
      <c r="Y121"/>
      <c r="Z121" s="27"/>
      <c r="AA121"/>
      <c r="AB121"/>
      <c r="AC121"/>
      <c r="AD121"/>
      <c r="AE121"/>
      <c r="AF121"/>
      <c r="AG121"/>
      <c r="AH121"/>
      <c r="AI121"/>
      <c r="AJ121"/>
      <c r="AK121"/>
      <c r="AL121"/>
      <c r="AM121"/>
      <c r="AN121"/>
      <c r="AO121"/>
    </row>
    <row r="122" spans="1:41" ht="15" customHeight="1" x14ac:dyDescent="0.25">
      <c r="A122" s="14"/>
      <c r="B122" s="23" t="s">
        <v>118</v>
      </c>
      <c r="C122" s="26"/>
      <c r="D122" s="27"/>
      <c r="E122" s="27"/>
      <c r="F122" s="23" t="s">
        <v>102</v>
      </c>
      <c r="G122" s="5">
        <v>182407127</v>
      </c>
      <c r="H122" s="5">
        <v>25400400</v>
      </c>
      <c r="I122" s="5">
        <v>20757950</v>
      </c>
      <c r="J122" s="5">
        <v>17859170</v>
      </c>
      <c r="K122" s="5">
        <v>20330700</v>
      </c>
      <c r="L122" s="5">
        <v>15711907</v>
      </c>
      <c r="M122" s="5">
        <v>21043830</v>
      </c>
      <c r="N122" s="5">
        <v>19059670</v>
      </c>
      <c r="O122" s="5">
        <v>22793630</v>
      </c>
      <c r="P122" s="5">
        <v>19449870</v>
      </c>
      <c r="Q122" s="5">
        <v>0</v>
      </c>
      <c r="R122" s="5">
        <v>0</v>
      </c>
      <c r="S122" s="5">
        <v>0</v>
      </c>
      <c r="T122" s="5">
        <v>0</v>
      </c>
      <c r="U122" s="5">
        <v>0</v>
      </c>
      <c r="V122" s="5">
        <v>0</v>
      </c>
      <c r="W122" s="5">
        <v>0</v>
      </c>
      <c r="X122"/>
      <c r="Y122"/>
      <c r="Z122" s="27"/>
      <c r="AA122"/>
      <c r="AB122"/>
      <c r="AC122"/>
      <c r="AD122"/>
      <c r="AE122"/>
      <c r="AF122"/>
      <c r="AG122"/>
      <c r="AH122"/>
      <c r="AI122"/>
      <c r="AJ122"/>
      <c r="AK122"/>
      <c r="AL122"/>
      <c r="AM122"/>
      <c r="AN122"/>
      <c r="AO122"/>
    </row>
    <row r="123" spans="1:41" ht="15" customHeight="1" x14ac:dyDescent="0.25">
      <c r="A123"/>
      <c r="B123" s="23" t="s">
        <v>119</v>
      </c>
      <c r="C123" s="26"/>
      <c r="D123" s="27"/>
      <c r="E123" s="27"/>
      <c r="F123" s="23" t="s">
        <v>102</v>
      </c>
      <c r="G123" s="5">
        <v>0</v>
      </c>
      <c r="H123" s="5">
        <v>0</v>
      </c>
      <c r="I123" s="5">
        <v>0</v>
      </c>
      <c r="J123" s="5">
        <v>0</v>
      </c>
      <c r="K123" s="5">
        <v>0</v>
      </c>
      <c r="L123" s="5">
        <v>0</v>
      </c>
      <c r="M123" s="5">
        <v>0</v>
      </c>
      <c r="N123" s="5">
        <v>0</v>
      </c>
      <c r="O123" s="5">
        <v>0</v>
      </c>
      <c r="P123" s="5">
        <v>0</v>
      </c>
      <c r="Q123" s="5">
        <v>0</v>
      </c>
      <c r="R123" s="5">
        <v>0</v>
      </c>
      <c r="S123" s="5">
        <v>0</v>
      </c>
      <c r="T123" s="5">
        <v>0</v>
      </c>
      <c r="U123" s="5">
        <v>0</v>
      </c>
      <c r="V123" s="5">
        <v>0</v>
      </c>
      <c r="W123" s="5">
        <v>0</v>
      </c>
      <c r="X123"/>
      <c r="Y123"/>
      <c r="Z123" s="27"/>
      <c r="AA123"/>
      <c r="AB123"/>
      <c r="AC123"/>
      <c r="AD123"/>
      <c r="AE123"/>
      <c r="AF123"/>
      <c r="AG123"/>
      <c r="AH123"/>
      <c r="AI123"/>
      <c r="AJ123"/>
      <c r="AK123"/>
      <c r="AL123"/>
      <c r="AM123"/>
      <c r="AN123"/>
      <c r="AO123"/>
    </row>
    <row r="124" spans="1:41" ht="15" customHeight="1" x14ac:dyDescent="0.25">
      <c r="A124"/>
      <c r="B124" s="23" t="s">
        <v>120</v>
      </c>
      <c r="C124" s="26"/>
      <c r="D124" s="27"/>
      <c r="E124" s="27"/>
      <c r="F124" s="23" t="s">
        <v>102</v>
      </c>
      <c r="G124" s="5">
        <v>58184573</v>
      </c>
      <c r="H124" s="5">
        <v>12162393</v>
      </c>
      <c r="I124" s="5">
        <v>5107120</v>
      </c>
      <c r="J124" s="5">
        <v>3403800</v>
      </c>
      <c r="K124" s="5">
        <v>4002440</v>
      </c>
      <c r="L124" s="5">
        <v>4461240</v>
      </c>
      <c r="M124" s="5">
        <v>6962060</v>
      </c>
      <c r="N124" s="5">
        <v>7254220</v>
      </c>
      <c r="O124" s="5">
        <v>7368160</v>
      </c>
      <c r="P124" s="5">
        <v>7463140</v>
      </c>
      <c r="Q124" s="5">
        <v>0</v>
      </c>
      <c r="R124" s="5">
        <v>0</v>
      </c>
      <c r="S124" s="5">
        <v>0</v>
      </c>
      <c r="T124" s="5">
        <v>0</v>
      </c>
      <c r="U124" s="5">
        <v>0</v>
      </c>
      <c r="V124" s="5">
        <v>0</v>
      </c>
      <c r="W124" s="5">
        <v>0</v>
      </c>
      <c r="X124"/>
      <c r="Y124"/>
      <c r="Z124" s="27"/>
      <c r="AA124"/>
      <c r="AB124"/>
      <c r="AC124"/>
      <c r="AD124"/>
      <c r="AE124"/>
      <c r="AF124"/>
      <c r="AG124"/>
      <c r="AH124"/>
      <c r="AI124"/>
      <c r="AJ124"/>
      <c r="AK124"/>
      <c r="AL124"/>
      <c r="AM124"/>
      <c r="AN124"/>
      <c r="AO124"/>
    </row>
    <row r="125" spans="1:41" ht="15" customHeight="1" x14ac:dyDescent="0.25">
      <c r="A125" s="26"/>
      <c r="B125" s="23" t="s">
        <v>121</v>
      </c>
      <c r="C125" s="26"/>
      <c r="D125" s="27"/>
      <c r="E125" s="27"/>
      <c r="F125" s="23" t="s">
        <v>102</v>
      </c>
      <c r="G125" s="5">
        <v>9818840</v>
      </c>
      <c r="H125" s="5">
        <v>738720</v>
      </c>
      <c r="I125" s="5">
        <v>1607760</v>
      </c>
      <c r="J125" s="5">
        <v>657480</v>
      </c>
      <c r="K125" s="5">
        <v>1945460</v>
      </c>
      <c r="L125" s="5">
        <v>1723860</v>
      </c>
      <c r="M125" s="5">
        <v>942420</v>
      </c>
      <c r="N125" s="5">
        <v>658620</v>
      </c>
      <c r="O125" s="5">
        <v>642060</v>
      </c>
      <c r="P125" s="5">
        <v>902460</v>
      </c>
      <c r="Q125" s="5">
        <v>0</v>
      </c>
      <c r="R125" s="5">
        <v>0</v>
      </c>
      <c r="S125" s="5">
        <v>0</v>
      </c>
      <c r="T125" s="5">
        <v>0</v>
      </c>
      <c r="U125" s="5">
        <v>0</v>
      </c>
      <c r="V125" s="5">
        <v>0</v>
      </c>
      <c r="W125" s="5">
        <v>0</v>
      </c>
      <c r="X125"/>
      <c r="Y125"/>
      <c r="Z125" s="27"/>
      <c r="AA125"/>
      <c r="AB125"/>
      <c r="AC125"/>
      <c r="AD125"/>
      <c r="AE125"/>
      <c r="AF125"/>
      <c r="AG125"/>
      <c r="AH125"/>
      <c r="AI125"/>
      <c r="AJ125"/>
      <c r="AK125"/>
      <c r="AL125"/>
      <c r="AM125"/>
      <c r="AN125"/>
      <c r="AO125"/>
    </row>
    <row r="126" spans="1:41" ht="15" customHeight="1" x14ac:dyDescent="0.25">
      <c r="A126" s="26"/>
      <c r="B126" s="23" t="s">
        <v>122</v>
      </c>
      <c r="C126" s="26"/>
      <c r="D126" s="27"/>
      <c r="E126" s="27"/>
      <c r="F126" s="23" t="s">
        <v>102</v>
      </c>
      <c r="G126" s="5">
        <v>23920804</v>
      </c>
      <c r="H126" s="5">
        <v>4500720</v>
      </c>
      <c r="I126" s="5">
        <v>1105780</v>
      </c>
      <c r="J126" s="5">
        <v>1160360</v>
      </c>
      <c r="K126" s="5">
        <v>867080</v>
      </c>
      <c r="L126" s="5">
        <v>3046262</v>
      </c>
      <c r="M126" s="5">
        <v>2127403</v>
      </c>
      <c r="N126" s="5">
        <v>4431520</v>
      </c>
      <c r="O126" s="5">
        <v>2865600</v>
      </c>
      <c r="P126" s="5">
        <v>3816079</v>
      </c>
      <c r="Q126" s="5">
        <v>0</v>
      </c>
      <c r="R126" s="5">
        <v>0</v>
      </c>
      <c r="S126" s="5">
        <v>0</v>
      </c>
      <c r="T126" s="5">
        <v>0</v>
      </c>
      <c r="U126" s="5">
        <v>0</v>
      </c>
      <c r="V126" s="5">
        <v>0</v>
      </c>
      <c r="W126" s="5">
        <v>0</v>
      </c>
      <c r="X126"/>
      <c r="Y126"/>
      <c r="Z126" s="27"/>
      <c r="AA126"/>
      <c r="AB126"/>
      <c r="AC126"/>
      <c r="AD126"/>
      <c r="AE126"/>
      <c r="AF126"/>
      <c r="AG126"/>
      <c r="AH126"/>
      <c r="AI126"/>
      <c r="AJ126"/>
      <c r="AK126"/>
      <c r="AL126"/>
      <c r="AM126"/>
      <c r="AN126"/>
      <c r="AO126"/>
    </row>
    <row r="127" spans="1:41" ht="15" customHeight="1" x14ac:dyDescent="0.25">
      <c r="A127" s="26"/>
      <c r="B127" s="23" t="s">
        <v>123</v>
      </c>
      <c r="C127" s="26"/>
      <c r="D127" s="27"/>
      <c r="E127" s="27"/>
      <c r="F127" s="23" t="s">
        <v>102</v>
      </c>
      <c r="G127" s="5">
        <v>6781840</v>
      </c>
      <c r="H127" s="5">
        <v>752520</v>
      </c>
      <c r="I127" s="5">
        <v>996480</v>
      </c>
      <c r="J127" s="5">
        <v>550860</v>
      </c>
      <c r="K127" s="5">
        <v>674780</v>
      </c>
      <c r="L127" s="5">
        <v>460840</v>
      </c>
      <c r="M127" s="5">
        <v>388000</v>
      </c>
      <c r="N127" s="5">
        <v>849240</v>
      </c>
      <c r="O127" s="5">
        <v>909760</v>
      </c>
      <c r="P127" s="5">
        <v>1199360</v>
      </c>
      <c r="Q127" s="5">
        <v>0</v>
      </c>
      <c r="R127" s="5">
        <v>0</v>
      </c>
      <c r="S127" s="5">
        <v>0</v>
      </c>
      <c r="T127" s="5">
        <v>0</v>
      </c>
      <c r="U127" s="5">
        <v>0</v>
      </c>
      <c r="V127" s="5">
        <v>0</v>
      </c>
      <c r="W127" s="5">
        <v>0</v>
      </c>
      <c r="X127"/>
      <c r="Y127"/>
      <c r="Z127" s="27"/>
      <c r="AA127"/>
      <c r="AB127"/>
      <c r="AC127"/>
      <c r="AD127"/>
      <c r="AE127"/>
      <c r="AF127"/>
      <c r="AG127"/>
      <c r="AH127"/>
      <c r="AI127"/>
      <c r="AJ127"/>
      <c r="AK127"/>
      <c r="AL127"/>
      <c r="AM127"/>
      <c r="AN127"/>
      <c r="AO127"/>
    </row>
    <row r="128" spans="1:41" ht="15" customHeight="1" x14ac:dyDescent="0.25">
      <c r="A128" s="26"/>
      <c r="B128" s="23" t="s">
        <v>124</v>
      </c>
      <c r="C128" s="26"/>
      <c r="D128" s="27"/>
      <c r="E128" s="27"/>
      <c r="F128" s="23" t="s">
        <v>102</v>
      </c>
      <c r="G128" s="5">
        <v>6956674</v>
      </c>
      <c r="H128" s="5">
        <v>905340</v>
      </c>
      <c r="I128" s="5">
        <v>1089360</v>
      </c>
      <c r="J128" s="5">
        <v>574860</v>
      </c>
      <c r="K128" s="5">
        <v>522180</v>
      </c>
      <c r="L128" s="5">
        <v>754560</v>
      </c>
      <c r="M128" s="5">
        <v>497244</v>
      </c>
      <c r="N128" s="5">
        <v>882860</v>
      </c>
      <c r="O128" s="5">
        <v>909300</v>
      </c>
      <c r="P128" s="5">
        <v>820970</v>
      </c>
      <c r="Q128" s="5">
        <v>0</v>
      </c>
      <c r="R128" s="5">
        <v>0</v>
      </c>
      <c r="S128" s="5">
        <v>0</v>
      </c>
      <c r="T128" s="5">
        <v>0</v>
      </c>
      <c r="U128" s="5">
        <v>0</v>
      </c>
      <c r="V128" s="5">
        <v>0</v>
      </c>
      <c r="W128" s="5">
        <v>0</v>
      </c>
      <c r="X128"/>
      <c r="Y128"/>
      <c r="Z128" s="27"/>
      <c r="AA128"/>
      <c r="AB128"/>
      <c r="AC128"/>
      <c r="AD128"/>
      <c r="AE128"/>
      <c r="AF128"/>
      <c r="AG128"/>
      <c r="AH128"/>
      <c r="AI128"/>
      <c r="AJ128"/>
      <c r="AK128"/>
      <c r="AL128"/>
      <c r="AM128"/>
      <c r="AN128"/>
      <c r="AO128"/>
    </row>
    <row r="129" spans="1:41" ht="15" customHeight="1" x14ac:dyDescent="0.25">
      <c r="A129" s="26"/>
      <c r="B129" s="23" t="s">
        <v>125</v>
      </c>
      <c r="C129" s="26"/>
      <c r="D129" s="27"/>
      <c r="E129" s="27"/>
      <c r="F129" s="23" t="s">
        <v>102</v>
      </c>
      <c r="G129" s="5">
        <v>15049198.5</v>
      </c>
      <c r="H129" s="5">
        <v>931155</v>
      </c>
      <c r="I129" s="5">
        <v>1060167</v>
      </c>
      <c r="J129" s="5">
        <v>1176588</v>
      </c>
      <c r="K129" s="5">
        <v>1367323</v>
      </c>
      <c r="L129" s="5">
        <v>1877093</v>
      </c>
      <c r="M129" s="5">
        <v>1559419</v>
      </c>
      <c r="N129" s="5">
        <v>2954584.5</v>
      </c>
      <c r="O129" s="5">
        <v>1935938</v>
      </c>
      <c r="P129" s="5">
        <v>2186931</v>
      </c>
      <c r="Q129" s="5">
        <v>0</v>
      </c>
      <c r="R129" s="5">
        <v>0</v>
      </c>
      <c r="S129" s="5">
        <v>0</v>
      </c>
      <c r="T129" s="5">
        <v>0</v>
      </c>
      <c r="U129" s="5">
        <v>0</v>
      </c>
      <c r="V129" s="5">
        <v>0</v>
      </c>
      <c r="W129" s="5">
        <v>0</v>
      </c>
      <c r="X129"/>
      <c r="Y129"/>
      <c r="Z129" s="27"/>
      <c r="AA129"/>
      <c r="AB129"/>
      <c r="AC129"/>
      <c r="AD129"/>
      <c r="AE129"/>
      <c r="AF129"/>
      <c r="AG129"/>
      <c r="AH129"/>
      <c r="AI129"/>
      <c r="AJ129"/>
      <c r="AK129"/>
      <c r="AL129"/>
      <c r="AM129"/>
      <c r="AN129"/>
      <c r="AO129"/>
    </row>
    <row r="130" spans="1:41" ht="15" customHeight="1" x14ac:dyDescent="0.25">
      <c r="A130" s="26"/>
      <c r="B130" s="23" t="s">
        <v>126</v>
      </c>
      <c r="C130" s="26"/>
      <c r="D130" s="27"/>
      <c r="E130" s="27"/>
      <c r="F130" s="23" t="s">
        <v>102</v>
      </c>
      <c r="G130" s="5">
        <v>18653480</v>
      </c>
      <c r="H130" s="5">
        <v>2009160</v>
      </c>
      <c r="I130" s="5">
        <v>1289460</v>
      </c>
      <c r="J130" s="5">
        <v>1483340</v>
      </c>
      <c r="K130" s="5">
        <v>1462920</v>
      </c>
      <c r="L130" s="5">
        <v>2303520</v>
      </c>
      <c r="M130" s="5">
        <v>852540</v>
      </c>
      <c r="N130" s="5">
        <v>2694420</v>
      </c>
      <c r="O130" s="5">
        <v>2547900</v>
      </c>
      <c r="P130" s="5">
        <v>4010220</v>
      </c>
      <c r="Q130" s="5">
        <v>0</v>
      </c>
      <c r="R130" s="5">
        <v>0</v>
      </c>
      <c r="S130" s="5">
        <v>0</v>
      </c>
      <c r="T130" s="5">
        <v>0</v>
      </c>
      <c r="U130" s="5">
        <v>0</v>
      </c>
      <c r="V130" s="5">
        <v>0</v>
      </c>
      <c r="W130" s="5">
        <v>0</v>
      </c>
      <c r="X130"/>
      <c r="Y130"/>
      <c r="Z130" s="27"/>
      <c r="AA130"/>
      <c r="AB130"/>
      <c r="AC130"/>
      <c r="AD130"/>
      <c r="AE130"/>
      <c r="AF130"/>
      <c r="AG130"/>
      <c r="AH130"/>
      <c r="AI130"/>
      <c r="AJ130"/>
      <c r="AK130"/>
      <c r="AL130"/>
      <c r="AM130"/>
      <c r="AN130"/>
      <c r="AO130"/>
    </row>
    <row r="131" spans="1:41" ht="15" customHeight="1" x14ac:dyDescent="0.25">
      <c r="A131" s="26"/>
      <c r="B131" s="23" t="s">
        <v>127</v>
      </c>
      <c r="C131" s="26"/>
      <c r="D131" s="27"/>
      <c r="E131" s="27"/>
      <c r="F131" s="23" t="s">
        <v>102</v>
      </c>
      <c r="G131" s="5">
        <v>52201450</v>
      </c>
      <c r="H131" s="5">
        <v>4858103</v>
      </c>
      <c r="I131" s="5">
        <v>5208810</v>
      </c>
      <c r="J131" s="5">
        <v>5073839</v>
      </c>
      <c r="K131" s="5">
        <v>4617034</v>
      </c>
      <c r="L131" s="5">
        <v>11680081</v>
      </c>
      <c r="M131" s="5">
        <v>6000260</v>
      </c>
      <c r="N131" s="5">
        <v>5034694</v>
      </c>
      <c r="O131" s="5">
        <v>5310501</v>
      </c>
      <c r="P131" s="5">
        <v>4418128</v>
      </c>
      <c r="Q131" s="5">
        <v>0</v>
      </c>
      <c r="R131" s="5">
        <v>0</v>
      </c>
      <c r="S131" s="5">
        <v>0</v>
      </c>
      <c r="T131" s="5">
        <v>0</v>
      </c>
      <c r="U131" s="5">
        <v>0</v>
      </c>
      <c r="V131" s="5">
        <v>0</v>
      </c>
      <c r="W131" s="5">
        <v>0</v>
      </c>
      <c r="X131"/>
      <c r="Y131"/>
      <c r="Z131" s="27"/>
      <c r="AA131"/>
      <c r="AB131"/>
      <c r="AC131"/>
      <c r="AD131"/>
      <c r="AE131"/>
      <c r="AF131"/>
      <c r="AG131"/>
      <c r="AH131"/>
      <c r="AI131"/>
      <c r="AJ131"/>
      <c r="AK131"/>
      <c r="AL131"/>
      <c r="AM131"/>
      <c r="AN131"/>
      <c r="AO131"/>
    </row>
    <row r="132" spans="1:41" ht="15" customHeight="1" x14ac:dyDescent="0.25">
      <c r="A132" s="26"/>
      <c r="B132" s="23" t="s">
        <v>128</v>
      </c>
      <c r="C132" s="26"/>
      <c r="D132" s="27"/>
      <c r="E132" s="27"/>
      <c r="F132" s="23" t="s">
        <v>102</v>
      </c>
      <c r="G132" s="5">
        <v>30603605</v>
      </c>
      <c r="H132" s="5">
        <v>2406240</v>
      </c>
      <c r="I132" s="5">
        <v>3780023</v>
      </c>
      <c r="J132" s="5">
        <v>3255140</v>
      </c>
      <c r="K132" s="5">
        <v>3273217</v>
      </c>
      <c r="L132" s="5">
        <v>3465400</v>
      </c>
      <c r="M132" s="5">
        <v>2907965</v>
      </c>
      <c r="N132" s="5">
        <v>4031580</v>
      </c>
      <c r="O132" s="5">
        <v>3336120</v>
      </c>
      <c r="P132" s="5">
        <v>4147920</v>
      </c>
      <c r="Q132" s="5">
        <v>0</v>
      </c>
      <c r="R132" s="5">
        <v>0</v>
      </c>
      <c r="S132" s="5">
        <v>0</v>
      </c>
      <c r="T132" s="5">
        <v>0</v>
      </c>
      <c r="U132" s="5">
        <v>0</v>
      </c>
      <c r="V132" s="5">
        <v>0</v>
      </c>
      <c r="W132" s="5">
        <v>0</v>
      </c>
      <c r="X132"/>
      <c r="Y132"/>
      <c r="Z132" s="27"/>
      <c r="AA132"/>
      <c r="AB132"/>
      <c r="AC132"/>
      <c r="AD132"/>
      <c r="AE132"/>
      <c r="AF132"/>
      <c r="AG132"/>
      <c r="AH132"/>
      <c r="AI132"/>
      <c r="AJ132"/>
      <c r="AK132"/>
      <c r="AL132"/>
      <c r="AM132"/>
      <c r="AN132"/>
      <c r="AO132"/>
    </row>
    <row r="133" spans="1:41" ht="15" customHeight="1" x14ac:dyDescent="0.25">
      <c r="A133" s="26"/>
      <c r="B133" s="23" t="s">
        <v>129</v>
      </c>
      <c r="C133" s="26"/>
      <c r="D133" s="27"/>
      <c r="E133" s="27"/>
      <c r="F133" s="23" t="s">
        <v>102</v>
      </c>
      <c r="G133" s="5">
        <v>31168396</v>
      </c>
      <c r="H133" s="5">
        <v>2174200</v>
      </c>
      <c r="I133" s="5">
        <v>2725700</v>
      </c>
      <c r="J133" s="5">
        <v>3659050</v>
      </c>
      <c r="K133" s="5">
        <v>3609790</v>
      </c>
      <c r="L133" s="5">
        <v>5328630</v>
      </c>
      <c r="M133" s="5">
        <v>2336916</v>
      </c>
      <c r="N133" s="5">
        <v>4181440</v>
      </c>
      <c r="O133" s="5">
        <v>3696800</v>
      </c>
      <c r="P133" s="5">
        <v>3455870</v>
      </c>
      <c r="Q133" s="5">
        <v>0</v>
      </c>
      <c r="R133" s="5">
        <v>0</v>
      </c>
      <c r="S133" s="5">
        <v>0</v>
      </c>
      <c r="T133" s="5">
        <v>0</v>
      </c>
      <c r="U133" s="5">
        <v>0</v>
      </c>
      <c r="V133" s="5">
        <v>0</v>
      </c>
      <c r="W133" s="5">
        <v>0</v>
      </c>
      <c r="X133"/>
      <c r="Y133"/>
      <c r="Z133" s="27"/>
      <c r="AA133"/>
      <c r="AB133"/>
      <c r="AC133"/>
      <c r="AD133"/>
      <c r="AE133"/>
      <c r="AF133"/>
      <c r="AG133"/>
      <c r="AH133"/>
      <c r="AI133"/>
      <c r="AJ133"/>
      <c r="AK133"/>
      <c r="AL133"/>
      <c r="AM133"/>
      <c r="AN133"/>
      <c r="AO133"/>
    </row>
    <row r="134" spans="1:41" ht="15" customHeight="1" x14ac:dyDescent="0.25">
      <c r="A134" s="26"/>
      <c r="B134" s="23" t="s">
        <v>130</v>
      </c>
      <c r="C134" s="26"/>
      <c r="D134" s="27"/>
      <c r="E134" s="27"/>
      <c r="F134" s="23" t="s">
        <v>102</v>
      </c>
      <c r="G134" s="5">
        <v>57873178.5</v>
      </c>
      <c r="H134" s="5">
        <v>5030527</v>
      </c>
      <c r="I134" s="5">
        <v>5073345</v>
      </c>
      <c r="J134" s="5">
        <v>6084213</v>
      </c>
      <c r="K134" s="5">
        <v>6589301</v>
      </c>
      <c r="L134" s="5">
        <v>7131397</v>
      </c>
      <c r="M134" s="5">
        <v>8285076</v>
      </c>
      <c r="N134" s="5">
        <v>6742527</v>
      </c>
      <c r="O134" s="5">
        <v>7530697.5</v>
      </c>
      <c r="P134" s="5">
        <v>5406095</v>
      </c>
      <c r="Q134" s="5">
        <v>0</v>
      </c>
      <c r="R134" s="5">
        <v>0</v>
      </c>
      <c r="S134" s="5">
        <v>0</v>
      </c>
      <c r="T134" s="5">
        <v>0</v>
      </c>
      <c r="U134" s="5">
        <v>0</v>
      </c>
      <c r="V134" s="5">
        <v>0</v>
      </c>
      <c r="W134" s="5">
        <v>0</v>
      </c>
      <c r="X134"/>
      <c r="Y134"/>
      <c r="Z134" s="27"/>
      <c r="AA134"/>
      <c r="AB134"/>
      <c r="AC134"/>
      <c r="AD134"/>
      <c r="AE134"/>
      <c r="AF134"/>
      <c r="AG134"/>
      <c r="AH134"/>
      <c r="AI134"/>
      <c r="AJ134"/>
      <c r="AK134"/>
      <c r="AL134"/>
      <c r="AM134"/>
      <c r="AN134"/>
      <c r="AO134"/>
    </row>
    <row r="135" spans="1:41" ht="15" customHeight="1" x14ac:dyDescent="0.25">
      <c r="A135" s="26"/>
      <c r="B135" s="23" t="s">
        <v>131</v>
      </c>
      <c r="C135" s="26"/>
      <c r="D135" s="27"/>
      <c r="E135" s="27"/>
      <c r="F135" s="23" t="s">
        <v>102</v>
      </c>
      <c r="G135" s="5">
        <v>19801610</v>
      </c>
      <c r="H135" s="5">
        <v>914080</v>
      </c>
      <c r="I135" s="5">
        <v>1156830</v>
      </c>
      <c r="J135" s="5">
        <v>2026550</v>
      </c>
      <c r="K135" s="5">
        <v>2054992</v>
      </c>
      <c r="L135" s="5">
        <v>2742095</v>
      </c>
      <c r="M135" s="5">
        <v>2620007</v>
      </c>
      <c r="N135" s="5">
        <v>3371270</v>
      </c>
      <c r="O135" s="5">
        <v>2350942</v>
      </c>
      <c r="P135" s="5">
        <v>2564844</v>
      </c>
      <c r="Q135" s="5">
        <v>0</v>
      </c>
      <c r="R135" s="5">
        <v>0</v>
      </c>
      <c r="S135" s="5">
        <v>0</v>
      </c>
      <c r="T135" s="5">
        <v>0</v>
      </c>
      <c r="U135" s="5">
        <v>0</v>
      </c>
      <c r="V135" s="5">
        <v>0</v>
      </c>
      <c r="W135" s="5">
        <v>0</v>
      </c>
      <c r="X135"/>
      <c r="Y135"/>
      <c r="Z135" s="27"/>
      <c r="AA135"/>
      <c r="AB135"/>
      <c r="AC135"/>
      <c r="AD135"/>
      <c r="AE135"/>
      <c r="AF135"/>
      <c r="AG135"/>
      <c r="AH135"/>
      <c r="AI135"/>
      <c r="AJ135"/>
      <c r="AK135"/>
      <c r="AL135"/>
      <c r="AM135"/>
      <c r="AN135"/>
      <c r="AO135"/>
    </row>
    <row r="136" spans="1:41" ht="15" customHeight="1" x14ac:dyDescent="0.25">
      <c r="A136" s="26"/>
      <c r="B136" s="23" t="s">
        <v>132</v>
      </c>
      <c r="C136" s="26"/>
      <c r="D136" s="27"/>
      <c r="E136" s="27"/>
      <c r="F136" s="23" t="s">
        <v>102</v>
      </c>
      <c r="G136" s="5">
        <v>11885697</v>
      </c>
      <c r="H136" s="5">
        <v>777840</v>
      </c>
      <c r="I136" s="5">
        <v>1318860</v>
      </c>
      <c r="J136" s="5">
        <v>1041650</v>
      </c>
      <c r="K136" s="5">
        <v>1846100</v>
      </c>
      <c r="L136" s="5">
        <v>1623050</v>
      </c>
      <c r="M136" s="5">
        <v>1108097</v>
      </c>
      <c r="N136" s="5">
        <v>1415800</v>
      </c>
      <c r="O136" s="5">
        <v>1462850</v>
      </c>
      <c r="P136" s="5">
        <v>1291450</v>
      </c>
      <c r="Q136" s="5">
        <v>0</v>
      </c>
      <c r="R136" s="5">
        <v>0</v>
      </c>
      <c r="S136" s="5">
        <v>0</v>
      </c>
      <c r="T136" s="5">
        <v>0</v>
      </c>
      <c r="U136" s="5">
        <v>0</v>
      </c>
      <c r="V136" s="5">
        <v>0</v>
      </c>
      <c r="W136" s="5">
        <v>0</v>
      </c>
      <c r="X136"/>
      <c r="Y136"/>
      <c r="Z136" s="27"/>
      <c r="AA136"/>
      <c r="AB136"/>
      <c r="AC136"/>
      <c r="AD136"/>
      <c r="AE136"/>
      <c r="AF136"/>
      <c r="AG136"/>
      <c r="AH136"/>
      <c r="AI136"/>
      <c r="AJ136"/>
      <c r="AK136"/>
      <c r="AL136"/>
      <c r="AM136"/>
      <c r="AN136"/>
      <c r="AO136"/>
    </row>
    <row r="137" spans="1:41" ht="15" customHeight="1" x14ac:dyDescent="0.25">
      <c r="A137" s="26"/>
      <c r="B137" s="23" t="s">
        <v>133</v>
      </c>
      <c r="C137" s="26"/>
      <c r="D137" s="27"/>
      <c r="E137" s="27"/>
      <c r="F137" s="23" t="s">
        <v>102</v>
      </c>
      <c r="G137" s="5">
        <v>1580726</v>
      </c>
      <c r="H137" s="5">
        <v>140240</v>
      </c>
      <c r="I137" s="5">
        <v>138960</v>
      </c>
      <c r="J137" s="5">
        <v>133720</v>
      </c>
      <c r="K137" s="5">
        <v>111040</v>
      </c>
      <c r="L137" s="5">
        <v>173160</v>
      </c>
      <c r="M137" s="5">
        <v>378646</v>
      </c>
      <c r="N137" s="5">
        <v>196440</v>
      </c>
      <c r="O137" s="5">
        <v>160760</v>
      </c>
      <c r="P137" s="5">
        <v>147760</v>
      </c>
      <c r="Q137" s="5">
        <v>0</v>
      </c>
      <c r="R137" s="5">
        <v>0</v>
      </c>
      <c r="S137" s="5">
        <v>0</v>
      </c>
      <c r="T137" s="5">
        <v>0</v>
      </c>
      <c r="U137" s="5">
        <v>0</v>
      </c>
      <c r="V137" s="5">
        <v>0</v>
      </c>
      <c r="W137" s="5">
        <v>0</v>
      </c>
      <c r="X137"/>
      <c r="Y137"/>
      <c r="Z137" s="27"/>
      <c r="AA137"/>
      <c r="AB137"/>
      <c r="AC137"/>
      <c r="AD137"/>
      <c r="AE137"/>
      <c r="AF137"/>
      <c r="AG137"/>
      <c r="AH137"/>
      <c r="AI137"/>
      <c r="AJ137"/>
      <c r="AK137"/>
      <c r="AL137"/>
      <c r="AM137"/>
      <c r="AN137"/>
      <c r="AO137"/>
    </row>
    <row r="138" spans="1:41" ht="15" customHeight="1" x14ac:dyDescent="0.25">
      <c r="A138" s="26"/>
      <c r="B138" s="23" t="s">
        <v>134</v>
      </c>
      <c r="C138" s="26"/>
      <c r="D138" s="27"/>
      <c r="E138" s="27"/>
      <c r="F138" s="23" t="s">
        <v>102</v>
      </c>
      <c r="G138" s="5">
        <v>44678106.200000003</v>
      </c>
      <c r="H138" s="5">
        <v>4352740</v>
      </c>
      <c r="I138" s="5">
        <v>4438940</v>
      </c>
      <c r="J138" s="5">
        <v>4250250</v>
      </c>
      <c r="K138" s="5">
        <v>5858740</v>
      </c>
      <c r="L138" s="5">
        <v>4943941.2</v>
      </c>
      <c r="M138" s="5">
        <v>4836435</v>
      </c>
      <c r="N138" s="5">
        <v>6440660</v>
      </c>
      <c r="O138" s="5">
        <v>5659260</v>
      </c>
      <c r="P138" s="5">
        <v>3897140</v>
      </c>
      <c r="Q138" s="5">
        <v>0</v>
      </c>
      <c r="R138" s="5">
        <v>0</v>
      </c>
      <c r="S138" s="5">
        <v>0</v>
      </c>
      <c r="T138" s="5">
        <v>0</v>
      </c>
      <c r="U138" s="5">
        <v>0</v>
      </c>
      <c r="V138" s="5">
        <v>0</v>
      </c>
      <c r="W138" s="5">
        <v>0</v>
      </c>
      <c r="X138"/>
      <c r="Y138"/>
      <c r="Z138" s="27"/>
      <c r="AA138"/>
      <c r="AB138"/>
      <c r="AC138"/>
      <c r="AD138"/>
      <c r="AE138"/>
      <c r="AF138"/>
      <c r="AG138"/>
      <c r="AH138"/>
      <c r="AI138"/>
      <c r="AJ138"/>
      <c r="AK138"/>
      <c r="AL138"/>
      <c r="AM138"/>
      <c r="AN138"/>
      <c r="AO138"/>
    </row>
    <row r="139" spans="1:41" ht="15" customHeight="1" x14ac:dyDescent="0.25">
      <c r="A139" s="26"/>
      <c r="B139" s="23" t="s">
        <v>135</v>
      </c>
      <c r="C139" s="26"/>
      <c r="D139" s="27"/>
      <c r="E139" s="27"/>
      <c r="F139" s="23" t="s">
        <v>102</v>
      </c>
      <c r="G139" s="5">
        <v>89633762</v>
      </c>
      <c r="H139" s="5">
        <v>7435860</v>
      </c>
      <c r="I139" s="5">
        <v>6647040</v>
      </c>
      <c r="J139" s="5">
        <v>6989820</v>
      </c>
      <c r="K139" s="5">
        <v>6562560</v>
      </c>
      <c r="L139" s="5">
        <v>6305093</v>
      </c>
      <c r="M139" s="5">
        <v>12465326</v>
      </c>
      <c r="N139" s="5">
        <v>14644265</v>
      </c>
      <c r="O139" s="5">
        <v>13377425</v>
      </c>
      <c r="P139" s="5">
        <v>15206373</v>
      </c>
      <c r="Q139" s="5">
        <v>0</v>
      </c>
      <c r="R139" s="5">
        <v>0</v>
      </c>
      <c r="S139" s="5">
        <v>0</v>
      </c>
      <c r="T139" s="5">
        <v>0</v>
      </c>
      <c r="U139" s="5">
        <v>0</v>
      </c>
      <c r="V139" s="5">
        <v>0</v>
      </c>
      <c r="W139" s="5">
        <v>0</v>
      </c>
      <c r="X139"/>
      <c r="Y139"/>
      <c r="Z139" s="27"/>
      <c r="AA139"/>
      <c r="AB139"/>
      <c r="AC139"/>
      <c r="AD139"/>
      <c r="AE139"/>
      <c r="AF139"/>
      <c r="AG139"/>
      <c r="AH139"/>
      <c r="AI139"/>
      <c r="AJ139"/>
      <c r="AK139"/>
      <c r="AL139"/>
      <c r="AM139"/>
      <c r="AN139"/>
      <c r="AO139"/>
    </row>
    <row r="140" spans="1:41" ht="15" customHeight="1" x14ac:dyDescent="0.25">
      <c r="A140" s="26"/>
      <c r="B140" s="23" t="s">
        <v>136</v>
      </c>
      <c r="C140" s="26"/>
      <c r="D140" s="27"/>
      <c r="E140" s="27"/>
      <c r="F140" s="23" t="s">
        <v>102</v>
      </c>
      <c r="G140" s="5">
        <v>81994800</v>
      </c>
      <c r="H140" s="5">
        <v>9937360</v>
      </c>
      <c r="I140" s="5">
        <v>7629120</v>
      </c>
      <c r="J140" s="5">
        <v>6712280</v>
      </c>
      <c r="K140" s="5">
        <v>6821260</v>
      </c>
      <c r="L140" s="5">
        <v>8487350</v>
      </c>
      <c r="M140" s="5">
        <v>10764020</v>
      </c>
      <c r="N140" s="5">
        <v>10794880</v>
      </c>
      <c r="O140" s="5">
        <v>10388460</v>
      </c>
      <c r="P140" s="5">
        <v>10460070</v>
      </c>
      <c r="Q140" s="5">
        <v>0</v>
      </c>
      <c r="R140" s="5">
        <v>0</v>
      </c>
      <c r="S140" s="5">
        <v>0</v>
      </c>
      <c r="T140" s="5">
        <v>0</v>
      </c>
      <c r="U140" s="5">
        <v>0</v>
      </c>
      <c r="V140" s="5">
        <v>0</v>
      </c>
      <c r="W140" s="5">
        <v>0</v>
      </c>
      <c r="X140"/>
      <c r="Y140"/>
      <c r="Z140" s="27"/>
      <c r="AA140"/>
      <c r="AB140"/>
      <c r="AC140"/>
      <c r="AD140"/>
      <c r="AE140"/>
      <c r="AF140"/>
      <c r="AG140"/>
      <c r="AH140"/>
      <c r="AI140"/>
      <c r="AJ140"/>
      <c r="AK140"/>
      <c r="AL140"/>
      <c r="AM140"/>
      <c r="AN140"/>
      <c r="AO140"/>
    </row>
    <row r="141" spans="1:41" ht="15" customHeight="1" x14ac:dyDescent="0.25">
      <c r="A141" s="26"/>
      <c r="B141" s="23" t="s">
        <v>137</v>
      </c>
      <c r="C141" s="26"/>
      <c r="D141" s="27"/>
      <c r="E141" s="27"/>
      <c r="F141" s="23" t="s">
        <v>102</v>
      </c>
      <c r="G141" s="5">
        <v>43298718</v>
      </c>
      <c r="H141" s="5">
        <v>3705240</v>
      </c>
      <c r="I141" s="5">
        <v>2651148</v>
      </c>
      <c r="J141" s="5">
        <v>3106123</v>
      </c>
      <c r="K141" s="5">
        <v>6877473</v>
      </c>
      <c r="L141" s="5">
        <v>7635455</v>
      </c>
      <c r="M141" s="5">
        <v>6479895</v>
      </c>
      <c r="N141" s="5">
        <v>3997328</v>
      </c>
      <c r="O141" s="5">
        <v>4236049</v>
      </c>
      <c r="P141" s="5">
        <v>4610007</v>
      </c>
      <c r="Q141" s="5">
        <v>0</v>
      </c>
      <c r="R141" s="5">
        <v>0</v>
      </c>
      <c r="S141" s="5">
        <v>0</v>
      </c>
      <c r="T141" s="5">
        <v>0</v>
      </c>
      <c r="U141" s="5">
        <v>0</v>
      </c>
      <c r="V141" s="5">
        <v>0</v>
      </c>
      <c r="W141" s="5">
        <v>0</v>
      </c>
      <c r="X141"/>
      <c r="Y141"/>
      <c r="Z141" s="27"/>
      <c r="AA141"/>
      <c r="AB141"/>
      <c r="AC141"/>
      <c r="AD141"/>
      <c r="AE141"/>
      <c r="AF141"/>
      <c r="AG141"/>
      <c r="AH141"/>
      <c r="AI141"/>
      <c r="AJ141"/>
      <c r="AK141"/>
      <c r="AL141"/>
      <c r="AM141"/>
      <c r="AN141"/>
      <c r="AO141"/>
    </row>
    <row r="142" spans="1:41" ht="15" customHeight="1" x14ac:dyDescent="0.25">
      <c r="A142" s="26"/>
      <c r="B142" s="23" t="s">
        <v>138</v>
      </c>
      <c r="C142" s="26"/>
      <c r="D142" s="27"/>
      <c r="E142" s="27"/>
      <c r="F142" s="23" t="s">
        <v>102</v>
      </c>
      <c r="G142" s="5">
        <v>66637973</v>
      </c>
      <c r="H142" s="5">
        <v>5364880</v>
      </c>
      <c r="I142" s="5">
        <v>7374660</v>
      </c>
      <c r="J142" s="5">
        <v>7302380</v>
      </c>
      <c r="K142" s="5">
        <v>8615280</v>
      </c>
      <c r="L142" s="5">
        <v>6599200</v>
      </c>
      <c r="M142" s="5">
        <v>8781560</v>
      </c>
      <c r="N142" s="5">
        <v>8009538</v>
      </c>
      <c r="O142" s="5">
        <v>4022350</v>
      </c>
      <c r="P142" s="5">
        <v>10568125</v>
      </c>
      <c r="Q142" s="5">
        <v>0</v>
      </c>
      <c r="R142" s="5">
        <v>0</v>
      </c>
      <c r="S142" s="5">
        <v>0</v>
      </c>
      <c r="T142" s="5">
        <v>0</v>
      </c>
      <c r="U142" s="5">
        <v>0</v>
      </c>
      <c r="V142" s="5">
        <v>0</v>
      </c>
      <c r="W142" s="5">
        <v>0</v>
      </c>
      <c r="X142"/>
      <c r="Y142"/>
      <c r="Z142" s="27"/>
      <c r="AA142"/>
      <c r="AB142"/>
      <c r="AC142"/>
      <c r="AD142"/>
      <c r="AE142"/>
      <c r="AF142"/>
      <c r="AG142"/>
      <c r="AH142"/>
      <c r="AI142"/>
      <c r="AJ142"/>
      <c r="AK142"/>
      <c r="AL142"/>
      <c r="AM142"/>
      <c r="AN142"/>
      <c r="AO142"/>
    </row>
    <row r="143" spans="1:41" ht="15" customHeight="1" x14ac:dyDescent="0.25">
      <c r="A143" s="26"/>
      <c r="B143" s="23" t="s">
        <v>139</v>
      </c>
      <c r="C143" s="26"/>
      <c r="D143" s="27"/>
      <c r="E143" s="27"/>
      <c r="F143" s="23" t="s">
        <v>102</v>
      </c>
      <c r="G143" s="5">
        <v>208774148</v>
      </c>
      <c r="H143" s="5">
        <v>20546710</v>
      </c>
      <c r="I143" s="5">
        <v>22128787</v>
      </c>
      <c r="J143" s="5">
        <v>28422370</v>
      </c>
      <c r="K143" s="5">
        <v>25582844</v>
      </c>
      <c r="L143" s="5">
        <v>20616742</v>
      </c>
      <c r="M143" s="5">
        <v>18215135</v>
      </c>
      <c r="N143" s="5">
        <v>25303909</v>
      </c>
      <c r="O143" s="5">
        <v>21658272</v>
      </c>
      <c r="P143" s="5">
        <v>26299379</v>
      </c>
      <c r="Q143" s="5">
        <v>0</v>
      </c>
      <c r="R143" s="5">
        <v>0</v>
      </c>
      <c r="S143" s="5">
        <v>0</v>
      </c>
      <c r="T143" s="5">
        <v>0</v>
      </c>
      <c r="U143" s="5">
        <v>0</v>
      </c>
      <c r="V143" s="5">
        <v>0</v>
      </c>
      <c r="W143" s="5">
        <v>0</v>
      </c>
      <c r="X143"/>
      <c r="Y143"/>
      <c r="Z143" s="27"/>
      <c r="AA143"/>
      <c r="AB143"/>
      <c r="AC143"/>
      <c r="AD143"/>
      <c r="AE143"/>
      <c r="AF143"/>
      <c r="AG143"/>
      <c r="AH143"/>
      <c r="AI143"/>
      <c r="AJ143"/>
      <c r="AK143"/>
      <c r="AL143"/>
      <c r="AM143"/>
      <c r="AN143"/>
      <c r="AO143"/>
    </row>
    <row r="144" spans="1:41" ht="15" customHeight="1" x14ac:dyDescent="0.25">
      <c r="A144" s="26"/>
      <c r="B144" s="23" t="s">
        <v>140</v>
      </c>
      <c r="C144" s="26"/>
      <c r="D144" s="27"/>
      <c r="E144" s="27"/>
      <c r="F144" s="23" t="s">
        <v>102</v>
      </c>
      <c r="G144" s="5">
        <v>77458342</v>
      </c>
      <c r="H144" s="5">
        <v>10700833</v>
      </c>
      <c r="I144" s="5">
        <v>8467276</v>
      </c>
      <c r="J144" s="5">
        <v>6740568</v>
      </c>
      <c r="K144" s="5">
        <v>6660875</v>
      </c>
      <c r="L144" s="5">
        <v>9517799</v>
      </c>
      <c r="M144" s="5">
        <v>9530654</v>
      </c>
      <c r="N144" s="5">
        <v>8414010</v>
      </c>
      <c r="O144" s="5">
        <v>7664207</v>
      </c>
      <c r="P144" s="5">
        <v>9762120</v>
      </c>
      <c r="Q144" s="5">
        <v>0</v>
      </c>
      <c r="R144" s="5">
        <v>0</v>
      </c>
      <c r="S144" s="5">
        <v>0</v>
      </c>
      <c r="T144" s="5">
        <v>0</v>
      </c>
      <c r="U144" s="5">
        <v>0</v>
      </c>
      <c r="V144" s="5">
        <v>0</v>
      </c>
      <c r="W144" s="5">
        <v>0</v>
      </c>
      <c r="X144"/>
      <c r="Y144"/>
      <c r="Z144" s="27"/>
      <c r="AA144"/>
      <c r="AB144"/>
      <c r="AC144"/>
      <c r="AD144"/>
      <c r="AE144"/>
      <c r="AF144"/>
      <c r="AG144"/>
      <c r="AH144"/>
      <c r="AI144"/>
      <c r="AJ144"/>
      <c r="AK144"/>
      <c r="AL144"/>
      <c r="AM144"/>
      <c r="AN144"/>
      <c r="AO144"/>
    </row>
    <row r="145" spans="1:41" ht="15" customHeight="1" x14ac:dyDescent="0.25">
      <c r="A145" s="26"/>
      <c r="B145" s="23" t="s">
        <v>141</v>
      </c>
      <c r="C145" s="26"/>
      <c r="D145" s="27"/>
      <c r="E145" s="27"/>
      <c r="F145" s="23" t="s">
        <v>102</v>
      </c>
      <c r="G145" s="5">
        <v>52812908</v>
      </c>
      <c r="H145" s="5">
        <v>5746168</v>
      </c>
      <c r="I145" s="5">
        <v>6520253</v>
      </c>
      <c r="J145" s="5">
        <v>6215599</v>
      </c>
      <c r="K145" s="5">
        <v>5863548</v>
      </c>
      <c r="L145" s="5">
        <v>5691555</v>
      </c>
      <c r="M145" s="5">
        <v>5438150</v>
      </c>
      <c r="N145" s="5">
        <v>5303243</v>
      </c>
      <c r="O145" s="5">
        <v>5302920</v>
      </c>
      <c r="P145" s="5">
        <v>6731472</v>
      </c>
      <c r="Q145" s="5">
        <v>0</v>
      </c>
      <c r="R145" s="5">
        <v>0</v>
      </c>
      <c r="S145" s="5">
        <v>0</v>
      </c>
      <c r="T145" s="5">
        <v>0</v>
      </c>
      <c r="U145" s="5">
        <v>0</v>
      </c>
      <c r="V145" s="5">
        <v>0</v>
      </c>
      <c r="W145" s="5">
        <v>0</v>
      </c>
      <c r="X145"/>
      <c r="Y145"/>
      <c r="Z145" s="27"/>
      <c r="AA145"/>
      <c r="AB145"/>
      <c r="AC145"/>
      <c r="AD145"/>
      <c r="AE145"/>
      <c r="AF145"/>
      <c r="AG145"/>
      <c r="AH145"/>
      <c r="AI145"/>
      <c r="AJ145"/>
      <c r="AK145"/>
      <c r="AL145"/>
      <c r="AM145"/>
      <c r="AN145"/>
      <c r="AO145"/>
    </row>
    <row r="146" spans="1:41" ht="15" customHeight="1" x14ac:dyDescent="0.25">
      <c r="A146" s="26"/>
      <c r="B146" s="23" t="s">
        <v>142</v>
      </c>
      <c r="C146" s="26"/>
      <c r="D146" s="27"/>
      <c r="E146" s="27"/>
      <c r="F146" s="23" t="s">
        <v>102</v>
      </c>
      <c r="G146" s="5">
        <v>42090289</v>
      </c>
      <c r="H146" s="5">
        <v>2505720</v>
      </c>
      <c r="I146" s="5">
        <v>5515387</v>
      </c>
      <c r="J146" s="5">
        <v>3808139</v>
      </c>
      <c r="K146" s="5">
        <v>3707444</v>
      </c>
      <c r="L146" s="5">
        <v>2600889</v>
      </c>
      <c r="M146" s="5">
        <v>3528679</v>
      </c>
      <c r="N146" s="5">
        <v>2776620</v>
      </c>
      <c r="O146" s="5">
        <v>9818018</v>
      </c>
      <c r="P146" s="5">
        <v>7829393</v>
      </c>
      <c r="Q146" s="5">
        <v>0</v>
      </c>
      <c r="R146" s="5">
        <v>0</v>
      </c>
      <c r="S146" s="5">
        <v>0</v>
      </c>
      <c r="T146" s="5">
        <v>0</v>
      </c>
      <c r="U146" s="5">
        <v>0</v>
      </c>
      <c r="V146" s="5">
        <v>0</v>
      </c>
      <c r="W146" s="5">
        <v>0</v>
      </c>
      <c r="X146"/>
      <c r="Y146"/>
      <c r="Z146" s="27"/>
      <c r="AA146"/>
      <c r="AB146"/>
      <c r="AC146"/>
      <c r="AD146"/>
      <c r="AE146"/>
      <c r="AF146"/>
      <c r="AG146"/>
      <c r="AH146"/>
      <c r="AI146"/>
      <c r="AJ146"/>
      <c r="AK146"/>
      <c r="AL146"/>
      <c r="AM146"/>
      <c r="AN146"/>
      <c r="AO146"/>
    </row>
    <row r="147" spans="1:41" ht="15" customHeight="1" x14ac:dyDescent="0.25">
      <c r="A147" s="26"/>
      <c r="B147" s="23" t="s">
        <v>143</v>
      </c>
      <c r="C147" s="26"/>
      <c r="D147" s="27"/>
      <c r="E147" s="27"/>
      <c r="F147" s="23" t="s">
        <v>102</v>
      </c>
      <c r="G147" s="5">
        <v>10878003</v>
      </c>
      <c r="H147" s="5">
        <v>962320</v>
      </c>
      <c r="I147" s="5">
        <v>1236490</v>
      </c>
      <c r="J147" s="5">
        <v>930160</v>
      </c>
      <c r="K147" s="5">
        <v>706017</v>
      </c>
      <c r="L147" s="5">
        <v>1392076</v>
      </c>
      <c r="M147" s="5">
        <v>1730740</v>
      </c>
      <c r="N147" s="5">
        <v>1543640</v>
      </c>
      <c r="O147" s="5">
        <v>1051760</v>
      </c>
      <c r="P147" s="5">
        <v>1324800</v>
      </c>
      <c r="Q147" s="5">
        <v>0</v>
      </c>
      <c r="R147" s="5">
        <v>0</v>
      </c>
      <c r="S147" s="5">
        <v>0</v>
      </c>
      <c r="T147" s="5">
        <v>0</v>
      </c>
      <c r="U147" s="5">
        <v>0</v>
      </c>
      <c r="V147" s="5">
        <v>0</v>
      </c>
      <c r="W147" s="5">
        <v>0</v>
      </c>
      <c r="X147"/>
      <c r="Y147"/>
      <c r="Z147" s="27"/>
      <c r="AA147"/>
      <c r="AB147"/>
      <c r="AC147"/>
      <c r="AD147"/>
      <c r="AE147"/>
      <c r="AF147"/>
      <c r="AG147"/>
      <c r="AH147"/>
      <c r="AI147"/>
      <c r="AJ147"/>
      <c r="AK147"/>
      <c r="AL147"/>
      <c r="AM147"/>
      <c r="AN147"/>
      <c r="AO147"/>
    </row>
    <row r="149" spans="1:41" x14ac:dyDescent="0.25">
      <c r="B149" s="26" t="s">
        <v>103</v>
      </c>
      <c r="C149" s="26"/>
      <c r="D149" s="53" t="s">
        <v>400</v>
      </c>
      <c r="E149" s="27"/>
      <c r="F149" s="26" t="s">
        <v>99</v>
      </c>
      <c r="G149" s="27" t="s">
        <v>100</v>
      </c>
      <c r="H149" s="27">
        <v>2017</v>
      </c>
      <c r="I149" s="27">
        <v>2018</v>
      </c>
      <c r="J149" s="27">
        <v>2019</v>
      </c>
      <c r="K149" s="27">
        <v>2020</v>
      </c>
      <c r="L149" s="27">
        <v>2021</v>
      </c>
      <c r="M149" s="27">
        <v>2022</v>
      </c>
      <c r="N149" s="27">
        <v>2023</v>
      </c>
      <c r="O149" s="27">
        <v>2024</v>
      </c>
      <c r="P149" s="27">
        <v>2025</v>
      </c>
      <c r="Q149" s="27">
        <v>2026</v>
      </c>
      <c r="R149" s="27">
        <v>2027</v>
      </c>
      <c r="S149" s="27">
        <v>2028</v>
      </c>
      <c r="T149" s="27">
        <v>2029</v>
      </c>
      <c r="U149" s="27">
        <v>2030</v>
      </c>
      <c r="V149" s="27">
        <v>2031</v>
      </c>
      <c r="W149" s="27">
        <v>2032</v>
      </c>
    </row>
    <row r="150" spans="1:41" x14ac:dyDescent="0.25">
      <c r="B150" s="23" t="s">
        <v>117</v>
      </c>
      <c r="C150" s="26"/>
      <c r="D150" s="27"/>
      <c r="E150" s="27"/>
      <c r="F150" s="23" t="s">
        <v>102</v>
      </c>
      <c r="G150" s="5">
        <v>1186861601.2983999</v>
      </c>
      <c r="H150" s="5">
        <v>24292546.300000001</v>
      </c>
      <c r="I150" s="5">
        <v>35465136.149999999</v>
      </c>
      <c r="J150" s="5">
        <v>56598543</v>
      </c>
      <c r="K150" s="5">
        <v>105752409.05</v>
      </c>
      <c r="L150" s="5">
        <v>150614985.80000001</v>
      </c>
      <c r="M150" s="5">
        <v>239517328.05000001</v>
      </c>
      <c r="N150" s="5">
        <v>230876777</v>
      </c>
      <c r="O150" s="5">
        <v>188499898.44999999</v>
      </c>
      <c r="P150" s="5">
        <v>155243977.4984</v>
      </c>
      <c r="Q150" s="5">
        <v>0</v>
      </c>
      <c r="R150" s="5">
        <v>0</v>
      </c>
      <c r="S150" s="5">
        <v>0</v>
      </c>
      <c r="T150" s="5">
        <v>0</v>
      </c>
      <c r="U150" s="5">
        <v>0</v>
      </c>
      <c r="V150" s="5">
        <v>0</v>
      </c>
      <c r="W150" s="5">
        <v>0</v>
      </c>
      <c r="X150" s="27"/>
      <c r="Y150" s="27"/>
    </row>
    <row r="151" spans="1:41" x14ac:dyDescent="0.25">
      <c r="B151" s="23" t="s">
        <v>118</v>
      </c>
      <c r="C151" s="26"/>
      <c r="D151" s="27"/>
      <c r="E151" s="27"/>
      <c r="F151" s="23" t="s">
        <v>102</v>
      </c>
      <c r="G151" s="5">
        <v>143058753</v>
      </c>
      <c r="H151" s="5">
        <v>0</v>
      </c>
      <c r="I151" s="5">
        <v>0</v>
      </c>
      <c r="J151" s="5">
        <v>0</v>
      </c>
      <c r="K151" s="5">
        <v>11132217</v>
      </c>
      <c r="L151" s="5">
        <v>17105811</v>
      </c>
      <c r="M151" s="5">
        <v>32609686</v>
      </c>
      <c r="N151" s="5">
        <v>35253118</v>
      </c>
      <c r="O151" s="5">
        <v>27961663</v>
      </c>
      <c r="P151" s="5">
        <v>18996258</v>
      </c>
      <c r="Q151" s="5">
        <v>0</v>
      </c>
      <c r="R151" s="5">
        <v>0</v>
      </c>
      <c r="S151" s="5">
        <v>0</v>
      </c>
      <c r="T151" s="5">
        <v>0</v>
      </c>
      <c r="U151" s="5">
        <v>0</v>
      </c>
      <c r="V151" s="5">
        <v>0</v>
      </c>
      <c r="W151" s="5">
        <v>0</v>
      </c>
      <c r="X151" s="27"/>
      <c r="Y151" s="27"/>
    </row>
    <row r="152" spans="1:41" x14ac:dyDescent="0.25">
      <c r="B152" s="23" t="s">
        <v>119</v>
      </c>
      <c r="C152" s="26"/>
      <c r="D152" s="27"/>
      <c r="E152" s="27"/>
      <c r="F152" s="23" t="s">
        <v>102</v>
      </c>
      <c r="G152" s="5">
        <v>188892865</v>
      </c>
      <c r="H152" s="5">
        <v>5412733</v>
      </c>
      <c r="I152" s="5">
        <v>6092826</v>
      </c>
      <c r="J152" s="5">
        <v>15495391</v>
      </c>
      <c r="K152" s="5">
        <v>34554021</v>
      </c>
      <c r="L152" s="5">
        <v>31598445</v>
      </c>
      <c r="M152" s="5">
        <v>28952766</v>
      </c>
      <c r="N152" s="5">
        <v>25576024</v>
      </c>
      <c r="O152" s="5">
        <v>21482252</v>
      </c>
      <c r="P152" s="5">
        <v>19728407</v>
      </c>
      <c r="Q152" s="5">
        <v>0</v>
      </c>
      <c r="R152" s="5">
        <v>0</v>
      </c>
      <c r="S152" s="5">
        <v>0</v>
      </c>
      <c r="T152" s="5">
        <v>0</v>
      </c>
      <c r="U152" s="5">
        <v>0</v>
      </c>
      <c r="V152" s="5">
        <v>0</v>
      </c>
      <c r="W152" s="5">
        <v>0</v>
      </c>
      <c r="X152" s="27"/>
      <c r="Y152" s="27"/>
    </row>
    <row r="153" spans="1:41" x14ac:dyDescent="0.25">
      <c r="B153" s="23" t="s">
        <v>120</v>
      </c>
      <c r="C153" s="26"/>
      <c r="D153" s="27"/>
      <c r="E153" s="27"/>
      <c r="F153" s="23" t="s">
        <v>102</v>
      </c>
      <c r="G153" s="5">
        <v>50109965.549999997</v>
      </c>
      <c r="H153" s="5">
        <v>0</v>
      </c>
      <c r="I153" s="5">
        <v>182246</v>
      </c>
      <c r="J153" s="5">
        <v>4847992</v>
      </c>
      <c r="K153" s="5">
        <v>3861948</v>
      </c>
      <c r="L153" s="5">
        <v>6017069</v>
      </c>
      <c r="M153" s="5">
        <v>11324512.550000001</v>
      </c>
      <c r="N153" s="5">
        <v>10129379</v>
      </c>
      <c r="O153" s="5">
        <v>8349149</v>
      </c>
      <c r="P153" s="5">
        <v>5397670</v>
      </c>
      <c r="Q153" s="5">
        <v>0</v>
      </c>
      <c r="R153" s="5">
        <v>0</v>
      </c>
      <c r="S153" s="5">
        <v>0</v>
      </c>
      <c r="T153" s="5">
        <v>0</v>
      </c>
      <c r="U153" s="5">
        <v>0</v>
      </c>
      <c r="V153" s="5">
        <v>0</v>
      </c>
      <c r="W153" s="5">
        <v>0</v>
      </c>
      <c r="X153" s="27"/>
      <c r="Y153" s="27"/>
    </row>
    <row r="154" spans="1:41" x14ac:dyDescent="0.25">
      <c r="B154" s="23" t="s">
        <v>121</v>
      </c>
      <c r="C154" s="26"/>
      <c r="D154" s="27"/>
      <c r="E154" s="27"/>
      <c r="F154" s="23" t="s">
        <v>102</v>
      </c>
      <c r="G154" s="5">
        <v>4015892</v>
      </c>
      <c r="H154" s="5">
        <v>301970</v>
      </c>
      <c r="I154" s="5">
        <v>442540</v>
      </c>
      <c r="J154" s="5">
        <v>283000</v>
      </c>
      <c r="K154" s="5">
        <v>388445</v>
      </c>
      <c r="L154" s="5">
        <v>730000</v>
      </c>
      <c r="M154" s="5">
        <v>497740</v>
      </c>
      <c r="N154" s="5">
        <v>663750</v>
      </c>
      <c r="O154" s="5">
        <v>497520</v>
      </c>
      <c r="P154" s="5">
        <v>210927</v>
      </c>
      <c r="Q154" s="5">
        <v>0</v>
      </c>
      <c r="R154" s="5">
        <v>0</v>
      </c>
      <c r="S154" s="5">
        <v>0</v>
      </c>
      <c r="T154" s="5">
        <v>0</v>
      </c>
      <c r="U154" s="5">
        <v>0</v>
      </c>
      <c r="V154" s="5">
        <v>0</v>
      </c>
      <c r="W154" s="5">
        <v>0</v>
      </c>
      <c r="X154" s="27"/>
      <c r="Y154" s="27"/>
    </row>
    <row r="155" spans="1:41" x14ac:dyDescent="0.25">
      <c r="B155" s="23" t="s">
        <v>122</v>
      </c>
      <c r="C155" s="26"/>
      <c r="D155" s="27"/>
      <c r="E155" s="27"/>
      <c r="F155" s="23" t="s">
        <v>102</v>
      </c>
      <c r="G155" s="5">
        <v>20716310</v>
      </c>
      <c r="H155" s="5">
        <v>0</v>
      </c>
      <c r="I155" s="5">
        <v>1027501</v>
      </c>
      <c r="J155" s="5">
        <v>480535</v>
      </c>
      <c r="K155" s="5">
        <v>306257</v>
      </c>
      <c r="L155" s="5">
        <v>3603974</v>
      </c>
      <c r="M155" s="5">
        <v>5143803</v>
      </c>
      <c r="N155" s="5">
        <v>4758596</v>
      </c>
      <c r="O155" s="5">
        <v>3255926</v>
      </c>
      <c r="P155" s="5">
        <v>2139718</v>
      </c>
      <c r="Q155" s="5">
        <v>0</v>
      </c>
      <c r="R155" s="5">
        <v>0</v>
      </c>
      <c r="S155" s="5">
        <v>0</v>
      </c>
      <c r="T155" s="5">
        <v>0</v>
      </c>
      <c r="U155" s="5">
        <v>0</v>
      </c>
      <c r="V155" s="5">
        <v>0</v>
      </c>
      <c r="W155" s="5">
        <v>0</v>
      </c>
      <c r="X155" s="27"/>
      <c r="Y155" s="27"/>
    </row>
    <row r="156" spans="1:41" x14ac:dyDescent="0.25">
      <c r="B156" s="23" t="s">
        <v>123</v>
      </c>
      <c r="C156" s="26"/>
      <c r="D156" s="27"/>
      <c r="E156" s="27"/>
      <c r="F156" s="23" t="s">
        <v>102</v>
      </c>
      <c r="G156" s="5">
        <v>2297782</v>
      </c>
      <c r="H156" s="5">
        <v>100418</v>
      </c>
      <c r="I156" s="5">
        <v>237234</v>
      </c>
      <c r="J156" s="5">
        <v>283450</v>
      </c>
      <c r="K156" s="5">
        <v>157260</v>
      </c>
      <c r="L156" s="5">
        <v>269600</v>
      </c>
      <c r="M156" s="5">
        <v>291620</v>
      </c>
      <c r="N156" s="5">
        <v>213510</v>
      </c>
      <c r="O156" s="5">
        <v>301520</v>
      </c>
      <c r="P156" s="5">
        <v>443170</v>
      </c>
      <c r="Q156" s="5">
        <v>0</v>
      </c>
      <c r="R156" s="5">
        <v>0</v>
      </c>
      <c r="S156" s="5">
        <v>0</v>
      </c>
      <c r="T156" s="5">
        <v>0</v>
      </c>
      <c r="U156" s="5">
        <v>0</v>
      </c>
      <c r="V156" s="5">
        <v>0</v>
      </c>
      <c r="W156" s="5">
        <v>0</v>
      </c>
      <c r="X156" s="27"/>
      <c r="Y156" s="27"/>
    </row>
    <row r="157" spans="1:41" x14ac:dyDescent="0.25">
      <c r="B157" s="23" t="s">
        <v>124</v>
      </c>
      <c r="C157" s="26"/>
      <c r="D157" s="27"/>
      <c r="E157" s="27"/>
      <c r="F157" s="23" t="s">
        <v>102</v>
      </c>
      <c r="G157" s="5">
        <v>5514528.7983999997</v>
      </c>
      <c r="H157" s="5">
        <v>122594.5</v>
      </c>
      <c r="I157" s="5">
        <v>224265</v>
      </c>
      <c r="J157" s="5">
        <v>371677</v>
      </c>
      <c r="K157" s="5">
        <v>442368</v>
      </c>
      <c r="L157" s="5">
        <v>421055</v>
      </c>
      <c r="M157" s="5">
        <v>452761</v>
      </c>
      <c r="N157" s="5">
        <v>1046660.5</v>
      </c>
      <c r="O157" s="5">
        <v>554188</v>
      </c>
      <c r="P157" s="5">
        <v>1878959.7984</v>
      </c>
      <c r="Q157" s="5">
        <v>0</v>
      </c>
      <c r="R157" s="5">
        <v>0</v>
      </c>
      <c r="S157" s="5">
        <v>0</v>
      </c>
      <c r="T157" s="5">
        <v>0</v>
      </c>
      <c r="U157" s="5">
        <v>0</v>
      </c>
      <c r="V157" s="5">
        <v>0</v>
      </c>
      <c r="W157" s="5">
        <v>0</v>
      </c>
      <c r="X157" s="27"/>
      <c r="Y157" s="27"/>
    </row>
    <row r="158" spans="1:41" x14ac:dyDescent="0.25">
      <c r="B158" s="23" t="s">
        <v>125</v>
      </c>
      <c r="C158" s="26"/>
      <c r="D158" s="27"/>
      <c r="E158" s="27"/>
      <c r="F158" s="23" t="s">
        <v>102</v>
      </c>
      <c r="G158" s="5">
        <v>7155794</v>
      </c>
      <c r="H158" s="5">
        <v>217027</v>
      </c>
      <c r="I158" s="5">
        <v>381814</v>
      </c>
      <c r="J158" s="5">
        <v>538452</v>
      </c>
      <c r="K158" s="5">
        <v>575310</v>
      </c>
      <c r="L158" s="5">
        <v>615445</v>
      </c>
      <c r="M158" s="5">
        <v>1505009</v>
      </c>
      <c r="N158" s="5">
        <v>1417099</v>
      </c>
      <c r="O158" s="5">
        <v>1050517</v>
      </c>
      <c r="P158" s="5">
        <v>855121</v>
      </c>
      <c r="Q158" s="5">
        <v>0</v>
      </c>
      <c r="R158" s="5">
        <v>0</v>
      </c>
      <c r="S158" s="5">
        <v>0</v>
      </c>
      <c r="T158" s="5">
        <v>0</v>
      </c>
      <c r="U158" s="5">
        <v>0</v>
      </c>
      <c r="V158" s="5">
        <v>0</v>
      </c>
      <c r="W158" s="5">
        <v>0</v>
      </c>
      <c r="X158" s="27"/>
      <c r="Y158" s="27"/>
    </row>
    <row r="159" spans="1:41" x14ac:dyDescent="0.25">
      <c r="B159" s="23" t="s">
        <v>126</v>
      </c>
      <c r="C159" s="26"/>
      <c r="D159" s="27"/>
      <c r="E159" s="27"/>
      <c r="F159" s="23" t="s">
        <v>102</v>
      </c>
      <c r="G159" s="5">
        <v>26581612</v>
      </c>
      <c r="H159" s="5">
        <v>0</v>
      </c>
      <c r="I159" s="5">
        <v>0</v>
      </c>
      <c r="J159" s="5">
        <v>0</v>
      </c>
      <c r="K159" s="5">
        <v>0</v>
      </c>
      <c r="L159" s="5">
        <v>0</v>
      </c>
      <c r="M159" s="5">
        <v>6123674</v>
      </c>
      <c r="N159" s="5">
        <v>10144590</v>
      </c>
      <c r="O159" s="5">
        <v>6431374</v>
      </c>
      <c r="P159" s="5">
        <v>3881974</v>
      </c>
      <c r="Q159" s="5">
        <v>0</v>
      </c>
      <c r="R159" s="5">
        <v>0</v>
      </c>
      <c r="S159" s="5">
        <v>0</v>
      </c>
      <c r="T159" s="5">
        <v>0</v>
      </c>
      <c r="U159" s="5">
        <v>0</v>
      </c>
      <c r="V159" s="5">
        <v>0</v>
      </c>
      <c r="W159" s="5">
        <v>0</v>
      </c>
      <c r="X159" s="27"/>
      <c r="Y159" s="27"/>
    </row>
    <row r="160" spans="1:41" x14ac:dyDescent="0.25">
      <c r="B160" s="23" t="s">
        <v>127</v>
      </c>
      <c r="C160" s="26"/>
      <c r="D160" s="27"/>
      <c r="E160" s="27"/>
      <c r="F160" s="23" t="s">
        <v>102</v>
      </c>
      <c r="G160" s="5">
        <v>59283302.5</v>
      </c>
      <c r="H160" s="5">
        <v>2780417</v>
      </c>
      <c r="I160" s="5">
        <v>2841157</v>
      </c>
      <c r="J160" s="5">
        <v>3767351.5</v>
      </c>
      <c r="K160" s="5">
        <v>5355641</v>
      </c>
      <c r="L160" s="5">
        <v>16679635</v>
      </c>
      <c r="M160" s="5">
        <v>8782752</v>
      </c>
      <c r="N160" s="5">
        <v>8531100</v>
      </c>
      <c r="O160" s="5">
        <v>6155025</v>
      </c>
      <c r="P160" s="5">
        <v>4390224</v>
      </c>
      <c r="Q160" s="5">
        <v>0</v>
      </c>
      <c r="R160" s="5">
        <v>0</v>
      </c>
      <c r="S160" s="5">
        <v>0</v>
      </c>
      <c r="T160" s="5">
        <v>0</v>
      </c>
      <c r="U160" s="5">
        <v>0</v>
      </c>
      <c r="V160" s="5">
        <v>0</v>
      </c>
      <c r="W160" s="5">
        <v>0</v>
      </c>
      <c r="X160" s="27"/>
      <c r="Y160" s="27"/>
    </row>
    <row r="161" spans="2:25" x14ac:dyDescent="0.25">
      <c r="B161" s="23" t="s">
        <v>128</v>
      </c>
      <c r="C161" s="26"/>
      <c r="D161" s="27"/>
      <c r="E161" s="27"/>
      <c r="F161" s="23" t="s">
        <v>102</v>
      </c>
      <c r="G161" s="5">
        <v>40493277.899999999</v>
      </c>
      <c r="H161" s="5">
        <v>557622.69999999995</v>
      </c>
      <c r="I161" s="5">
        <v>768524.2</v>
      </c>
      <c r="J161" s="5">
        <v>640534.5</v>
      </c>
      <c r="K161" s="5">
        <v>4307788</v>
      </c>
      <c r="L161" s="5">
        <v>6337435</v>
      </c>
      <c r="M161" s="5">
        <v>8874840</v>
      </c>
      <c r="N161" s="5">
        <v>8551663</v>
      </c>
      <c r="O161" s="5">
        <v>6860140</v>
      </c>
      <c r="P161" s="5">
        <v>3594730.5</v>
      </c>
      <c r="Q161" s="5">
        <v>0</v>
      </c>
      <c r="R161" s="5">
        <v>0</v>
      </c>
      <c r="S161" s="5">
        <v>0</v>
      </c>
      <c r="T161" s="5">
        <v>0</v>
      </c>
      <c r="U161" s="5">
        <v>0</v>
      </c>
      <c r="V161" s="5">
        <v>0</v>
      </c>
      <c r="W161" s="5">
        <v>0</v>
      </c>
      <c r="X161" s="27"/>
      <c r="Y161" s="27"/>
    </row>
    <row r="162" spans="2:25" x14ac:dyDescent="0.25">
      <c r="B162" s="23" t="s">
        <v>129</v>
      </c>
      <c r="C162" s="26"/>
      <c r="D162" s="27"/>
      <c r="E162" s="27"/>
      <c r="F162" s="23" t="s">
        <v>102</v>
      </c>
      <c r="G162" s="5">
        <v>50826301</v>
      </c>
      <c r="H162" s="5">
        <v>112346</v>
      </c>
      <c r="I162" s="5">
        <v>1475534</v>
      </c>
      <c r="J162" s="5">
        <v>2501316</v>
      </c>
      <c r="K162" s="5">
        <v>4358253</v>
      </c>
      <c r="L162" s="5">
        <v>4515956</v>
      </c>
      <c r="M162" s="5">
        <v>8834568</v>
      </c>
      <c r="N162" s="5">
        <v>9535743</v>
      </c>
      <c r="O162" s="5">
        <v>10113992</v>
      </c>
      <c r="P162" s="5">
        <v>9378593</v>
      </c>
      <c r="Q162" s="5">
        <v>0</v>
      </c>
      <c r="R162" s="5">
        <v>0</v>
      </c>
      <c r="S162" s="5">
        <v>0</v>
      </c>
      <c r="T162" s="5">
        <v>0</v>
      </c>
      <c r="U162" s="5">
        <v>0</v>
      </c>
      <c r="V162" s="5">
        <v>0</v>
      </c>
      <c r="W162" s="5">
        <v>0</v>
      </c>
      <c r="X162" s="27"/>
      <c r="Y162" s="27"/>
    </row>
    <row r="163" spans="2:25" x14ac:dyDescent="0.25">
      <c r="B163" s="23" t="s">
        <v>130</v>
      </c>
      <c r="C163" s="26"/>
      <c r="D163" s="27"/>
      <c r="E163" s="27"/>
      <c r="F163" s="23" t="s">
        <v>102</v>
      </c>
      <c r="G163" s="5">
        <v>62389882.549999997</v>
      </c>
      <c r="H163" s="5">
        <v>630422.19999999995</v>
      </c>
      <c r="I163" s="5">
        <v>727374</v>
      </c>
      <c r="J163" s="5">
        <v>1077279</v>
      </c>
      <c r="K163" s="5">
        <v>5546829</v>
      </c>
      <c r="L163" s="5">
        <v>9529417</v>
      </c>
      <c r="M163" s="5">
        <v>12607563</v>
      </c>
      <c r="N163" s="5">
        <v>10471824</v>
      </c>
      <c r="O163" s="5">
        <v>11511658.949999999</v>
      </c>
      <c r="P163" s="5">
        <v>10287515.4</v>
      </c>
      <c r="Q163" s="5">
        <v>0</v>
      </c>
      <c r="R163" s="5">
        <v>0</v>
      </c>
      <c r="S163" s="5">
        <v>0</v>
      </c>
      <c r="T163" s="5">
        <v>0</v>
      </c>
      <c r="U163" s="5">
        <v>0</v>
      </c>
      <c r="V163" s="5">
        <v>0</v>
      </c>
      <c r="W163" s="5">
        <v>0</v>
      </c>
      <c r="X163" s="27"/>
      <c r="Y163" s="27"/>
    </row>
    <row r="164" spans="2:25" x14ac:dyDescent="0.25">
      <c r="B164" s="23" t="s">
        <v>131</v>
      </c>
      <c r="C164" s="26"/>
      <c r="D164" s="27"/>
      <c r="E164" s="27"/>
      <c r="F164" s="23" t="s">
        <v>102</v>
      </c>
      <c r="G164" s="5">
        <v>18673147</v>
      </c>
      <c r="H164" s="5">
        <v>0</v>
      </c>
      <c r="I164" s="5">
        <v>923846</v>
      </c>
      <c r="J164" s="5">
        <v>955811</v>
      </c>
      <c r="K164" s="5">
        <v>1739907</v>
      </c>
      <c r="L164" s="5">
        <v>2436323</v>
      </c>
      <c r="M164" s="5">
        <v>4007664</v>
      </c>
      <c r="N164" s="5">
        <v>3663794</v>
      </c>
      <c r="O164" s="5">
        <v>2382791</v>
      </c>
      <c r="P164" s="5">
        <v>2563011</v>
      </c>
      <c r="Q164" s="5">
        <v>0</v>
      </c>
      <c r="R164" s="5">
        <v>0</v>
      </c>
      <c r="S164" s="5">
        <v>0</v>
      </c>
      <c r="T164" s="5">
        <v>0</v>
      </c>
      <c r="U164" s="5">
        <v>0</v>
      </c>
      <c r="V164" s="5">
        <v>0</v>
      </c>
      <c r="W164" s="5">
        <v>0</v>
      </c>
      <c r="X164" s="27"/>
      <c r="Y164" s="27"/>
    </row>
    <row r="165" spans="2:25" x14ac:dyDescent="0.25">
      <c r="B165" s="23" t="s">
        <v>132</v>
      </c>
      <c r="C165" s="26"/>
      <c r="D165" s="27"/>
      <c r="E165" s="27"/>
      <c r="F165" s="23" t="s">
        <v>102</v>
      </c>
      <c r="G165" s="5">
        <v>8069613</v>
      </c>
      <c r="H165" s="5">
        <v>173770</v>
      </c>
      <c r="I165" s="5">
        <v>336851</v>
      </c>
      <c r="J165" s="5">
        <v>330120</v>
      </c>
      <c r="K165" s="5">
        <v>496945.5</v>
      </c>
      <c r="L165" s="5">
        <v>482444</v>
      </c>
      <c r="M165" s="5">
        <v>2276280.5</v>
      </c>
      <c r="N165" s="5">
        <v>1686478</v>
      </c>
      <c r="O165" s="5">
        <v>1289325</v>
      </c>
      <c r="P165" s="5">
        <v>997399</v>
      </c>
      <c r="Q165" s="5">
        <v>0</v>
      </c>
      <c r="R165" s="5">
        <v>0</v>
      </c>
      <c r="S165" s="5">
        <v>0</v>
      </c>
      <c r="T165" s="5">
        <v>0</v>
      </c>
      <c r="U165" s="5">
        <v>0</v>
      </c>
      <c r="V165" s="5">
        <v>0</v>
      </c>
      <c r="W165" s="5">
        <v>0</v>
      </c>
      <c r="X165" s="27"/>
      <c r="Y165" s="27"/>
    </row>
    <row r="166" spans="2:25" x14ac:dyDescent="0.25">
      <c r="B166" s="23" t="s">
        <v>133</v>
      </c>
      <c r="C166" s="26"/>
      <c r="D166" s="27"/>
      <c r="E166" s="27"/>
      <c r="F166" s="23" t="s">
        <v>102</v>
      </c>
      <c r="G166" s="5">
        <v>1177503</v>
      </c>
      <c r="H166" s="5">
        <v>87641</v>
      </c>
      <c r="I166" s="5">
        <v>78862</v>
      </c>
      <c r="J166" s="5">
        <v>90958</v>
      </c>
      <c r="K166" s="5">
        <v>119499</v>
      </c>
      <c r="L166" s="5">
        <v>244700</v>
      </c>
      <c r="M166" s="5">
        <v>174632</v>
      </c>
      <c r="N166" s="5">
        <v>167377</v>
      </c>
      <c r="O166" s="5">
        <v>117117</v>
      </c>
      <c r="P166" s="5">
        <v>96717</v>
      </c>
      <c r="Q166" s="5">
        <v>0</v>
      </c>
      <c r="R166" s="5">
        <v>0</v>
      </c>
      <c r="S166" s="5">
        <v>0</v>
      </c>
      <c r="T166" s="5">
        <v>0</v>
      </c>
      <c r="U166" s="5">
        <v>0</v>
      </c>
      <c r="V166" s="5">
        <v>0</v>
      </c>
      <c r="W166" s="5">
        <v>0</v>
      </c>
      <c r="X166" s="27"/>
      <c r="Y166" s="27"/>
    </row>
    <row r="167" spans="2:25" x14ac:dyDescent="0.25">
      <c r="B167" s="23" t="s">
        <v>134</v>
      </c>
      <c r="C167" s="26"/>
      <c r="D167" s="27"/>
      <c r="E167" s="27"/>
      <c r="F167" s="23" t="s">
        <v>102</v>
      </c>
      <c r="G167" s="5">
        <v>37664280.049999997</v>
      </c>
      <c r="H167" s="5">
        <v>1688005</v>
      </c>
      <c r="I167" s="5">
        <v>2359860.2000000002</v>
      </c>
      <c r="J167" s="5">
        <v>3612485</v>
      </c>
      <c r="K167" s="5">
        <v>3949724.05</v>
      </c>
      <c r="L167" s="5">
        <v>5397337.7999999998</v>
      </c>
      <c r="M167" s="5">
        <v>7361826</v>
      </c>
      <c r="N167" s="5">
        <v>7059120</v>
      </c>
      <c r="O167" s="5">
        <v>3388250</v>
      </c>
      <c r="P167" s="5">
        <v>2847672</v>
      </c>
      <c r="Q167" s="5">
        <v>0</v>
      </c>
      <c r="R167" s="5">
        <v>0</v>
      </c>
      <c r="S167" s="5">
        <v>0</v>
      </c>
      <c r="T167" s="5">
        <v>0</v>
      </c>
      <c r="U167" s="5">
        <v>0</v>
      </c>
      <c r="V167" s="5">
        <v>0</v>
      </c>
      <c r="W167" s="5">
        <v>0</v>
      </c>
      <c r="X167" s="27"/>
      <c r="Y167" s="27"/>
    </row>
    <row r="168" spans="2:25" x14ac:dyDescent="0.25">
      <c r="B168" s="23" t="s">
        <v>135</v>
      </c>
      <c r="C168" s="26"/>
      <c r="D168" s="27"/>
      <c r="E168" s="27"/>
      <c r="F168" s="23" t="s">
        <v>102</v>
      </c>
      <c r="G168" s="5">
        <v>85612904.299999997</v>
      </c>
      <c r="H168" s="5">
        <v>1823232</v>
      </c>
      <c r="I168" s="5">
        <v>2666600</v>
      </c>
      <c r="J168" s="5">
        <v>2683193</v>
      </c>
      <c r="K168" s="5">
        <v>3916478.5</v>
      </c>
      <c r="L168" s="5">
        <v>3549379</v>
      </c>
      <c r="M168" s="5">
        <v>19152145</v>
      </c>
      <c r="N168" s="5">
        <v>14290594</v>
      </c>
      <c r="O168" s="5">
        <v>19075083</v>
      </c>
      <c r="P168" s="5">
        <v>18456199.800000001</v>
      </c>
      <c r="Q168" s="5">
        <v>0</v>
      </c>
      <c r="R168" s="5">
        <v>0</v>
      </c>
      <c r="S168" s="5">
        <v>0</v>
      </c>
      <c r="T168" s="5">
        <v>0</v>
      </c>
      <c r="U168" s="5">
        <v>0</v>
      </c>
      <c r="V168" s="5">
        <v>0</v>
      </c>
      <c r="W168" s="5">
        <v>0</v>
      </c>
      <c r="X168" s="27"/>
      <c r="Y168" s="27"/>
    </row>
    <row r="169" spans="2:25" x14ac:dyDescent="0.25">
      <c r="B169" s="23" t="s">
        <v>136</v>
      </c>
      <c r="C169" s="26"/>
      <c r="D169" s="27"/>
      <c r="E169" s="27"/>
      <c r="F169" s="23" t="s">
        <v>102</v>
      </c>
      <c r="G169" s="5">
        <v>43666876</v>
      </c>
      <c r="H169" s="5">
        <v>0</v>
      </c>
      <c r="I169" s="5">
        <v>0</v>
      </c>
      <c r="J169" s="5">
        <v>0</v>
      </c>
      <c r="K169" s="5">
        <v>0</v>
      </c>
      <c r="L169" s="5">
        <v>6658471</v>
      </c>
      <c r="M169" s="5">
        <v>14545816</v>
      </c>
      <c r="N169" s="5">
        <v>9797637</v>
      </c>
      <c r="O169" s="5">
        <v>6034973</v>
      </c>
      <c r="P169" s="5">
        <v>6629979</v>
      </c>
      <c r="Q169" s="5">
        <v>0</v>
      </c>
      <c r="R169" s="5">
        <v>0</v>
      </c>
      <c r="S169" s="5">
        <v>0</v>
      </c>
      <c r="T169" s="5">
        <v>0</v>
      </c>
      <c r="U169" s="5">
        <v>0</v>
      </c>
      <c r="V169" s="5">
        <v>0</v>
      </c>
      <c r="W169" s="5">
        <v>0</v>
      </c>
      <c r="X169" s="27"/>
      <c r="Y169" s="27"/>
    </row>
    <row r="170" spans="2:25" x14ac:dyDescent="0.25">
      <c r="B170" s="23" t="s">
        <v>137</v>
      </c>
      <c r="C170" s="26"/>
      <c r="D170" s="27"/>
      <c r="E170" s="27"/>
      <c r="F170" s="23" t="s">
        <v>102</v>
      </c>
      <c r="G170" s="5">
        <v>53301658</v>
      </c>
      <c r="H170" s="5">
        <v>1900258</v>
      </c>
      <c r="I170" s="5">
        <v>2521045</v>
      </c>
      <c r="J170" s="5">
        <v>3190260</v>
      </c>
      <c r="K170" s="5">
        <v>5106123</v>
      </c>
      <c r="L170" s="5">
        <v>6495567</v>
      </c>
      <c r="M170" s="5">
        <v>14955980</v>
      </c>
      <c r="N170" s="5">
        <v>9094489</v>
      </c>
      <c r="O170" s="5">
        <v>5708612</v>
      </c>
      <c r="P170" s="5">
        <v>4329324</v>
      </c>
      <c r="Q170" s="5">
        <v>0</v>
      </c>
      <c r="R170" s="5">
        <v>0</v>
      </c>
      <c r="S170" s="5">
        <v>0</v>
      </c>
      <c r="T170" s="5">
        <v>0</v>
      </c>
      <c r="U170" s="5">
        <v>0</v>
      </c>
      <c r="V170" s="5">
        <v>0</v>
      </c>
      <c r="W170" s="5">
        <v>0</v>
      </c>
      <c r="X170" s="27"/>
      <c r="Y170" s="27"/>
    </row>
    <row r="171" spans="2:25" x14ac:dyDescent="0.25">
      <c r="B171" s="23" t="s">
        <v>138</v>
      </c>
      <c r="C171" s="26"/>
      <c r="D171" s="27"/>
      <c r="E171" s="27"/>
      <c r="F171" s="23" t="s">
        <v>102</v>
      </c>
      <c r="G171" s="5">
        <v>46632749</v>
      </c>
      <c r="H171" s="5">
        <v>781150</v>
      </c>
      <c r="I171" s="5">
        <v>895685</v>
      </c>
      <c r="J171" s="5">
        <v>1967666</v>
      </c>
      <c r="K171" s="5">
        <v>2893770</v>
      </c>
      <c r="L171" s="5">
        <v>3795479</v>
      </c>
      <c r="M171" s="5">
        <v>13840285</v>
      </c>
      <c r="N171" s="5">
        <v>11151783</v>
      </c>
      <c r="O171" s="5">
        <v>3548307</v>
      </c>
      <c r="P171" s="5">
        <v>7758624</v>
      </c>
      <c r="Q171" s="5">
        <v>0</v>
      </c>
      <c r="R171" s="5">
        <v>0</v>
      </c>
      <c r="S171" s="5">
        <v>0</v>
      </c>
      <c r="T171" s="5">
        <v>0</v>
      </c>
      <c r="U171" s="5">
        <v>0</v>
      </c>
      <c r="V171" s="5">
        <v>0</v>
      </c>
      <c r="W171" s="5">
        <v>0</v>
      </c>
      <c r="X171" s="27"/>
      <c r="Y171" s="27"/>
    </row>
    <row r="172" spans="2:25" x14ac:dyDescent="0.25">
      <c r="B172" s="23" t="s">
        <v>139</v>
      </c>
      <c r="C172" s="26"/>
      <c r="D172" s="27"/>
      <c r="E172" s="27"/>
      <c r="F172" s="23" t="s">
        <v>102</v>
      </c>
      <c r="G172" s="5">
        <v>108375075.65000001</v>
      </c>
      <c r="H172" s="5">
        <v>3429839.4</v>
      </c>
      <c r="I172" s="5">
        <v>5530017.75</v>
      </c>
      <c r="J172" s="5">
        <v>6644134</v>
      </c>
      <c r="K172" s="5">
        <v>7664611</v>
      </c>
      <c r="L172" s="5">
        <v>11205602</v>
      </c>
      <c r="M172" s="5">
        <v>15790431</v>
      </c>
      <c r="N172" s="5">
        <v>23215789.5</v>
      </c>
      <c r="O172" s="5">
        <v>20788325</v>
      </c>
      <c r="P172" s="5">
        <v>14106326</v>
      </c>
      <c r="Q172" s="5">
        <v>0</v>
      </c>
      <c r="R172" s="5">
        <v>0</v>
      </c>
      <c r="S172" s="5">
        <v>0</v>
      </c>
      <c r="T172" s="5">
        <v>0</v>
      </c>
      <c r="U172" s="5">
        <v>0</v>
      </c>
      <c r="V172" s="5">
        <v>0</v>
      </c>
      <c r="W172" s="5">
        <v>0</v>
      </c>
      <c r="X172" s="27"/>
      <c r="Y172" s="27"/>
    </row>
    <row r="173" spans="2:25" x14ac:dyDescent="0.25">
      <c r="B173" s="23" t="s">
        <v>140</v>
      </c>
      <c r="C173" s="26"/>
      <c r="D173" s="27"/>
      <c r="E173" s="27"/>
      <c r="F173" s="23" t="s">
        <v>102</v>
      </c>
      <c r="G173" s="5">
        <v>73585160</v>
      </c>
      <c r="H173" s="5">
        <v>1702314</v>
      </c>
      <c r="I173" s="5">
        <v>3737345</v>
      </c>
      <c r="J173" s="5">
        <v>3926354</v>
      </c>
      <c r="K173" s="5">
        <v>5187994</v>
      </c>
      <c r="L173" s="5">
        <v>7689039</v>
      </c>
      <c r="M173" s="5">
        <v>13507442</v>
      </c>
      <c r="N173" s="5">
        <v>15307490</v>
      </c>
      <c r="O173" s="5">
        <v>12564269</v>
      </c>
      <c r="P173" s="5">
        <v>9962913</v>
      </c>
      <c r="Q173" s="5">
        <v>0</v>
      </c>
      <c r="R173" s="5">
        <v>0</v>
      </c>
      <c r="S173" s="5">
        <v>0</v>
      </c>
      <c r="T173" s="5">
        <v>0</v>
      </c>
      <c r="U173" s="5">
        <v>0</v>
      </c>
      <c r="V173" s="5">
        <v>0</v>
      </c>
      <c r="W173" s="5">
        <v>0</v>
      </c>
      <c r="X173" s="27"/>
      <c r="Y173" s="27"/>
    </row>
    <row r="174" spans="2:25" x14ac:dyDescent="0.25">
      <c r="B174" s="23" t="s">
        <v>141</v>
      </c>
      <c r="C174" s="26"/>
      <c r="D174" s="27"/>
      <c r="E174" s="27"/>
      <c r="F174" s="23" t="s">
        <v>102</v>
      </c>
      <c r="G174" s="5">
        <v>17127821.5</v>
      </c>
      <c r="H174" s="5">
        <v>374787</v>
      </c>
      <c r="I174" s="5">
        <v>258554</v>
      </c>
      <c r="J174" s="5">
        <v>993440</v>
      </c>
      <c r="K174" s="5">
        <v>1470873</v>
      </c>
      <c r="L174" s="5">
        <v>1852576</v>
      </c>
      <c r="M174" s="5">
        <v>3122032</v>
      </c>
      <c r="N174" s="5">
        <v>3664791</v>
      </c>
      <c r="O174" s="5">
        <v>3120302.5</v>
      </c>
      <c r="P174" s="5">
        <v>2270466</v>
      </c>
      <c r="Q174" s="5">
        <v>0</v>
      </c>
      <c r="R174" s="5">
        <v>0</v>
      </c>
      <c r="S174" s="5">
        <v>0</v>
      </c>
      <c r="T174" s="5">
        <v>0</v>
      </c>
      <c r="U174" s="5">
        <v>0</v>
      </c>
      <c r="V174" s="5">
        <v>0</v>
      </c>
      <c r="W174" s="5">
        <v>0</v>
      </c>
      <c r="X174" s="27"/>
      <c r="Y174" s="27"/>
    </row>
    <row r="175" spans="2:25" x14ac:dyDescent="0.25">
      <c r="B175" s="23" t="s">
        <v>142</v>
      </c>
      <c r="C175" s="26"/>
      <c r="D175" s="27"/>
      <c r="E175" s="27"/>
      <c r="F175" s="23" t="s">
        <v>102</v>
      </c>
      <c r="G175" s="5">
        <v>24340114.5</v>
      </c>
      <c r="H175" s="5">
        <v>1353677.5</v>
      </c>
      <c r="I175" s="5">
        <v>1283945</v>
      </c>
      <c r="J175" s="5">
        <v>1247684</v>
      </c>
      <c r="K175" s="5">
        <v>1415822</v>
      </c>
      <c r="L175" s="5">
        <v>2326184</v>
      </c>
      <c r="M175" s="5">
        <v>3923452</v>
      </c>
      <c r="N175" s="5">
        <v>4518125</v>
      </c>
      <c r="O175" s="5">
        <v>5036608</v>
      </c>
      <c r="P175" s="5">
        <v>3234617</v>
      </c>
      <c r="Q175" s="5">
        <v>0</v>
      </c>
      <c r="R175" s="5">
        <v>0</v>
      </c>
      <c r="S175" s="5">
        <v>0</v>
      </c>
      <c r="T175" s="5">
        <v>0</v>
      </c>
      <c r="U175" s="5">
        <v>0</v>
      </c>
      <c r="V175" s="5">
        <v>0</v>
      </c>
      <c r="W175" s="5">
        <v>0</v>
      </c>
      <c r="X175" s="27"/>
      <c r="Y175" s="27"/>
    </row>
    <row r="176" spans="2:25" x14ac:dyDescent="0.25">
      <c r="B176" s="23" t="s">
        <v>143</v>
      </c>
      <c r="C176" s="26"/>
      <c r="D176" s="27"/>
      <c r="E176" s="27"/>
      <c r="F176" s="23" t="s">
        <v>102</v>
      </c>
      <c r="G176" s="5">
        <v>7298433</v>
      </c>
      <c r="H176" s="5">
        <v>742322</v>
      </c>
      <c r="I176" s="5">
        <v>471510</v>
      </c>
      <c r="J176" s="5">
        <v>669460</v>
      </c>
      <c r="K176" s="5">
        <v>804325</v>
      </c>
      <c r="L176" s="5">
        <v>1058042</v>
      </c>
      <c r="M176" s="5">
        <v>858048</v>
      </c>
      <c r="N176" s="5">
        <v>966253</v>
      </c>
      <c r="O176" s="5">
        <v>921011</v>
      </c>
      <c r="P176" s="5">
        <v>807462</v>
      </c>
      <c r="Q176" s="5">
        <v>0</v>
      </c>
      <c r="R176" s="5">
        <v>0</v>
      </c>
      <c r="S176" s="5">
        <v>0</v>
      </c>
      <c r="T176" s="5">
        <v>0</v>
      </c>
      <c r="U176" s="5">
        <v>0</v>
      </c>
      <c r="V176" s="5">
        <v>0</v>
      </c>
      <c r="W176" s="5">
        <v>0</v>
      </c>
      <c r="X176" s="27"/>
      <c r="Y176" s="27"/>
    </row>
    <row r="178" spans="2:25" x14ac:dyDescent="0.25">
      <c r="B178" s="26" t="s">
        <v>104</v>
      </c>
      <c r="C178" s="26"/>
      <c r="D178" s="53" t="s">
        <v>354</v>
      </c>
      <c r="E178" s="27"/>
      <c r="F178" s="26" t="s">
        <v>99</v>
      </c>
      <c r="G178" s="27" t="s">
        <v>100</v>
      </c>
      <c r="H178" s="27">
        <v>2017</v>
      </c>
      <c r="I178" s="27">
        <v>2018</v>
      </c>
      <c r="J178" s="27">
        <v>2019</v>
      </c>
      <c r="K178" s="27">
        <v>2020</v>
      </c>
      <c r="L178" s="27">
        <v>2021</v>
      </c>
      <c r="M178" s="27">
        <v>2022</v>
      </c>
      <c r="N178" s="27">
        <v>2023</v>
      </c>
      <c r="O178" s="27">
        <v>2024</v>
      </c>
      <c r="P178" s="27">
        <v>2025</v>
      </c>
      <c r="Q178" s="27">
        <v>2026</v>
      </c>
      <c r="R178" s="27">
        <v>2027</v>
      </c>
      <c r="S178" s="27">
        <v>2028</v>
      </c>
      <c r="T178" s="27">
        <v>2029</v>
      </c>
      <c r="U178" s="27">
        <v>2030</v>
      </c>
      <c r="V178" s="27">
        <v>2031</v>
      </c>
      <c r="W178" s="27">
        <v>2032</v>
      </c>
    </row>
    <row r="179" spans="2:25" x14ac:dyDescent="0.25">
      <c r="B179" s="23" t="s">
        <v>117</v>
      </c>
      <c r="C179" s="26"/>
      <c r="D179" s="27"/>
      <c r="E179" s="27"/>
      <c r="F179" s="23" t="s">
        <v>102</v>
      </c>
      <c r="G179" s="5">
        <v>900433654.96415997</v>
      </c>
      <c r="H179" s="5">
        <v>72708339</v>
      </c>
      <c r="I179" s="5">
        <v>85767562</v>
      </c>
      <c r="J179" s="5">
        <v>82591679.599999994</v>
      </c>
      <c r="K179" s="5">
        <v>96605502</v>
      </c>
      <c r="L179" s="5">
        <v>96201482</v>
      </c>
      <c r="M179" s="5">
        <v>99858319</v>
      </c>
      <c r="N179" s="5">
        <v>112511085</v>
      </c>
      <c r="O179" s="5">
        <v>121979503</v>
      </c>
      <c r="P179" s="5">
        <v>132210183.36416</v>
      </c>
      <c r="Q179" s="5">
        <v>0</v>
      </c>
      <c r="R179" s="5">
        <v>0</v>
      </c>
      <c r="S179" s="5">
        <v>0</v>
      </c>
      <c r="T179" s="5">
        <v>0</v>
      </c>
      <c r="U179" s="5">
        <v>0</v>
      </c>
      <c r="V179" s="5">
        <v>0</v>
      </c>
      <c r="W179" s="5">
        <v>0</v>
      </c>
      <c r="X179" s="27"/>
      <c r="Y179" s="27"/>
    </row>
    <row r="180" spans="2:25" x14ac:dyDescent="0.25">
      <c r="B180" s="23" t="s">
        <v>118</v>
      </c>
      <c r="C180" s="26"/>
      <c r="D180" s="27"/>
      <c r="E180" s="27"/>
      <c r="F180" s="23" t="s">
        <v>102</v>
      </c>
      <c r="G180" s="5">
        <v>36230228</v>
      </c>
      <c r="H180" s="5">
        <v>3192420</v>
      </c>
      <c r="I180" s="5">
        <v>2724300</v>
      </c>
      <c r="J180" s="5">
        <v>1552200</v>
      </c>
      <c r="K180" s="5">
        <v>3461919</v>
      </c>
      <c r="L180" s="5">
        <v>3571200</v>
      </c>
      <c r="M180" s="5">
        <v>5459155</v>
      </c>
      <c r="N180" s="5">
        <v>6424544</v>
      </c>
      <c r="O180" s="5">
        <v>6404795</v>
      </c>
      <c r="P180" s="5">
        <v>3439695</v>
      </c>
      <c r="Q180" s="5">
        <v>0</v>
      </c>
      <c r="R180" s="5">
        <v>0</v>
      </c>
      <c r="S180" s="5">
        <v>0</v>
      </c>
      <c r="T180" s="5">
        <v>0</v>
      </c>
      <c r="U180" s="5">
        <v>0</v>
      </c>
      <c r="V180" s="5">
        <v>0</v>
      </c>
      <c r="W180" s="5">
        <v>0</v>
      </c>
      <c r="X180" s="27"/>
      <c r="Y180" s="27"/>
    </row>
    <row r="181" spans="2:25" x14ac:dyDescent="0.25">
      <c r="B181" s="23" t="s">
        <v>119</v>
      </c>
      <c r="C181" s="26"/>
      <c r="D181" s="27"/>
      <c r="E181" s="27"/>
      <c r="F181" s="23" t="s">
        <v>102</v>
      </c>
      <c r="G181" s="5">
        <v>264203373.00299999</v>
      </c>
      <c r="H181" s="5">
        <v>30878210</v>
      </c>
      <c r="I181" s="5">
        <v>32110000</v>
      </c>
      <c r="J181" s="5">
        <v>28769470</v>
      </c>
      <c r="K181" s="5">
        <v>28540465</v>
      </c>
      <c r="L181" s="5">
        <v>24992515</v>
      </c>
      <c r="M181" s="5">
        <v>33182740</v>
      </c>
      <c r="N181" s="5">
        <v>30920690</v>
      </c>
      <c r="O181" s="5">
        <v>32109659</v>
      </c>
      <c r="P181" s="5">
        <v>22699624.002999999</v>
      </c>
      <c r="Q181" s="5">
        <v>0</v>
      </c>
      <c r="R181" s="5">
        <v>0</v>
      </c>
      <c r="S181" s="5">
        <v>0</v>
      </c>
      <c r="T181" s="5">
        <v>0</v>
      </c>
      <c r="U181" s="5">
        <v>0</v>
      </c>
      <c r="V181" s="5">
        <v>0</v>
      </c>
      <c r="W181" s="5">
        <v>0</v>
      </c>
      <c r="X181" s="27"/>
      <c r="Y181" s="27"/>
    </row>
    <row r="182" spans="2:25" x14ac:dyDescent="0.25">
      <c r="B182" s="23" t="s">
        <v>120</v>
      </c>
      <c r="C182" s="26"/>
      <c r="D182" s="27"/>
      <c r="E182" s="27"/>
      <c r="F182" s="23" t="s">
        <v>102</v>
      </c>
      <c r="G182" s="5">
        <v>841790</v>
      </c>
      <c r="H182" s="5">
        <v>0</v>
      </c>
      <c r="I182" s="5">
        <v>225790</v>
      </c>
      <c r="J182" s="5">
        <v>0</v>
      </c>
      <c r="K182" s="5">
        <v>17800</v>
      </c>
      <c r="L182" s="5">
        <v>246040</v>
      </c>
      <c r="M182" s="5">
        <v>0</v>
      </c>
      <c r="N182" s="5">
        <v>100000</v>
      </c>
      <c r="O182" s="5">
        <v>112600</v>
      </c>
      <c r="P182" s="5">
        <v>139560</v>
      </c>
      <c r="Q182" s="5">
        <v>0</v>
      </c>
      <c r="R182" s="5">
        <v>0</v>
      </c>
      <c r="S182" s="5">
        <v>0</v>
      </c>
      <c r="T182" s="5">
        <v>0</v>
      </c>
      <c r="U182" s="5">
        <v>0</v>
      </c>
      <c r="V182" s="5">
        <v>0</v>
      </c>
      <c r="W182" s="5">
        <v>0</v>
      </c>
      <c r="X182" s="27"/>
      <c r="Y182" s="27"/>
    </row>
    <row r="183" spans="2:25" x14ac:dyDescent="0.25">
      <c r="B183" s="23" t="s">
        <v>121</v>
      </c>
      <c r="C183" s="26"/>
      <c r="D183" s="27"/>
      <c r="E183" s="27"/>
      <c r="F183" s="23" t="s">
        <v>102</v>
      </c>
      <c r="G183" s="5">
        <v>1200350</v>
      </c>
      <c r="H183" s="5">
        <v>0</v>
      </c>
      <c r="I183" s="5">
        <v>0</v>
      </c>
      <c r="J183" s="5">
        <v>3000</v>
      </c>
      <c r="K183" s="5">
        <v>758050</v>
      </c>
      <c r="L183" s="5">
        <v>180000</v>
      </c>
      <c r="M183" s="5">
        <v>0</v>
      </c>
      <c r="N183" s="5">
        <v>0</v>
      </c>
      <c r="O183" s="5">
        <v>80000</v>
      </c>
      <c r="P183" s="5">
        <v>179300</v>
      </c>
      <c r="Q183" s="5">
        <v>0</v>
      </c>
      <c r="R183" s="5">
        <v>0</v>
      </c>
      <c r="S183" s="5">
        <v>0</v>
      </c>
      <c r="T183" s="5">
        <v>0</v>
      </c>
      <c r="U183" s="5">
        <v>0</v>
      </c>
      <c r="V183" s="5">
        <v>0</v>
      </c>
      <c r="W183" s="5">
        <v>0</v>
      </c>
      <c r="X183" s="27"/>
      <c r="Y183" s="27"/>
    </row>
    <row r="184" spans="2:25" x14ac:dyDescent="0.25">
      <c r="B184" s="23" t="s">
        <v>122</v>
      </c>
      <c r="C184" s="26"/>
      <c r="D184" s="27"/>
      <c r="E184" s="27"/>
      <c r="F184" s="23" t="s">
        <v>102</v>
      </c>
      <c r="G184" s="5">
        <v>426470</v>
      </c>
      <c r="H184" s="5">
        <v>0</v>
      </c>
      <c r="I184" s="5">
        <v>0</v>
      </c>
      <c r="J184" s="5">
        <v>0</v>
      </c>
      <c r="K184" s="5">
        <v>426470</v>
      </c>
      <c r="L184" s="5">
        <v>0</v>
      </c>
      <c r="M184" s="5">
        <v>0</v>
      </c>
      <c r="N184" s="5">
        <v>0</v>
      </c>
      <c r="O184" s="5">
        <v>0</v>
      </c>
      <c r="P184" s="5">
        <v>0</v>
      </c>
      <c r="Q184" s="5">
        <v>0</v>
      </c>
      <c r="R184" s="5">
        <v>0</v>
      </c>
      <c r="S184" s="5">
        <v>0</v>
      </c>
      <c r="T184" s="5">
        <v>0</v>
      </c>
      <c r="U184" s="5">
        <v>0</v>
      </c>
      <c r="V184" s="5">
        <v>0</v>
      </c>
      <c r="W184" s="5">
        <v>0</v>
      </c>
      <c r="X184" s="27"/>
      <c r="Y184" s="27"/>
    </row>
    <row r="185" spans="2:25" x14ac:dyDescent="0.25">
      <c r="B185" s="23" t="s">
        <v>123</v>
      </c>
      <c r="C185" s="26"/>
      <c r="D185" s="27"/>
      <c r="E185" s="27"/>
      <c r="F185" s="23" t="s">
        <v>102</v>
      </c>
      <c r="G185" s="5">
        <v>1630502.68028</v>
      </c>
      <c r="H185" s="5">
        <v>67130</v>
      </c>
      <c r="I185" s="5">
        <v>330300</v>
      </c>
      <c r="J185" s="5">
        <v>106820</v>
      </c>
      <c r="K185" s="5">
        <v>136570</v>
      </c>
      <c r="L185" s="5">
        <v>38400</v>
      </c>
      <c r="M185" s="5">
        <v>156450</v>
      </c>
      <c r="N185" s="5">
        <v>298130</v>
      </c>
      <c r="O185" s="5">
        <v>432250</v>
      </c>
      <c r="P185" s="5">
        <v>64452.68028</v>
      </c>
      <c r="Q185" s="5">
        <v>0</v>
      </c>
      <c r="R185" s="5">
        <v>0</v>
      </c>
      <c r="S185" s="5">
        <v>0</v>
      </c>
      <c r="T185" s="5">
        <v>0</v>
      </c>
      <c r="U185" s="5">
        <v>0</v>
      </c>
      <c r="V185" s="5">
        <v>0</v>
      </c>
      <c r="W185" s="5">
        <v>0</v>
      </c>
      <c r="X185" s="27"/>
      <c r="Y185" s="27"/>
    </row>
    <row r="186" spans="2:25" x14ac:dyDescent="0.25">
      <c r="B186" s="23" t="s">
        <v>124</v>
      </c>
      <c r="C186" s="26"/>
      <c r="D186" s="27"/>
      <c r="E186" s="27"/>
      <c r="F186" s="23" t="s">
        <v>102</v>
      </c>
      <c r="G186" s="5">
        <v>34170</v>
      </c>
      <c r="H186" s="5">
        <v>0</v>
      </c>
      <c r="I186" s="5">
        <v>0</v>
      </c>
      <c r="J186" s="5">
        <v>0</v>
      </c>
      <c r="K186" s="5">
        <v>0</v>
      </c>
      <c r="L186" s="5">
        <v>0</v>
      </c>
      <c r="M186" s="5">
        <v>0</v>
      </c>
      <c r="N186" s="5">
        <v>0</v>
      </c>
      <c r="O186" s="5">
        <v>0</v>
      </c>
      <c r="P186" s="5">
        <v>34170</v>
      </c>
      <c r="Q186" s="5">
        <v>0</v>
      </c>
      <c r="R186" s="5">
        <v>0</v>
      </c>
      <c r="S186" s="5">
        <v>0</v>
      </c>
      <c r="T186" s="5">
        <v>0</v>
      </c>
      <c r="U186" s="5">
        <v>0</v>
      </c>
      <c r="V186" s="5">
        <v>0</v>
      </c>
      <c r="W186" s="5">
        <v>0</v>
      </c>
      <c r="X186" s="27"/>
      <c r="Y186" s="27"/>
    </row>
    <row r="187" spans="2:25" x14ac:dyDescent="0.25">
      <c r="B187" s="23" t="s">
        <v>125</v>
      </c>
      <c r="C187" s="26"/>
      <c r="D187" s="27"/>
      <c r="E187" s="27"/>
      <c r="F187" s="23" t="s">
        <v>102</v>
      </c>
      <c r="G187" s="5">
        <v>2011119</v>
      </c>
      <c r="H187" s="5">
        <v>0</v>
      </c>
      <c r="I187" s="5">
        <v>255780</v>
      </c>
      <c r="J187" s="5">
        <v>388320</v>
      </c>
      <c r="K187" s="5">
        <v>410080</v>
      </c>
      <c r="L187" s="5">
        <v>527420</v>
      </c>
      <c r="M187" s="5">
        <v>294640</v>
      </c>
      <c r="N187" s="5">
        <v>117039</v>
      </c>
      <c r="O187" s="5">
        <v>17840</v>
      </c>
      <c r="P187" s="5">
        <v>0</v>
      </c>
      <c r="Q187" s="5">
        <v>0</v>
      </c>
      <c r="R187" s="5">
        <v>0</v>
      </c>
      <c r="S187" s="5">
        <v>0</v>
      </c>
      <c r="T187" s="5">
        <v>0</v>
      </c>
      <c r="U187" s="5">
        <v>0</v>
      </c>
      <c r="V187" s="5">
        <v>0</v>
      </c>
      <c r="W187" s="5">
        <v>0</v>
      </c>
      <c r="X187" s="27"/>
      <c r="Y187" s="27"/>
    </row>
    <row r="188" spans="2:25" x14ac:dyDescent="0.25">
      <c r="B188" s="23" t="s">
        <v>126</v>
      </c>
      <c r="C188" s="26"/>
      <c r="D188" s="27"/>
      <c r="E188" s="27"/>
      <c r="F188" s="23" t="s">
        <v>102</v>
      </c>
      <c r="G188" s="5">
        <v>2719320</v>
      </c>
      <c r="H188" s="5">
        <v>0</v>
      </c>
      <c r="I188" s="5">
        <v>0</v>
      </c>
      <c r="J188" s="5">
        <v>0</v>
      </c>
      <c r="K188" s="5">
        <v>0</v>
      </c>
      <c r="L188" s="5">
        <v>0</v>
      </c>
      <c r="M188" s="5">
        <v>0</v>
      </c>
      <c r="N188" s="5">
        <v>0</v>
      </c>
      <c r="O188" s="5">
        <v>487560</v>
      </c>
      <c r="P188" s="5">
        <v>2231760</v>
      </c>
      <c r="Q188" s="5">
        <v>0</v>
      </c>
      <c r="R188" s="5">
        <v>0</v>
      </c>
      <c r="S188" s="5">
        <v>0</v>
      </c>
      <c r="T188" s="5">
        <v>0</v>
      </c>
      <c r="U188" s="5">
        <v>0</v>
      </c>
      <c r="V188" s="5">
        <v>0</v>
      </c>
      <c r="W188" s="5">
        <v>0</v>
      </c>
      <c r="X188" s="27"/>
      <c r="Y188" s="27"/>
    </row>
    <row r="189" spans="2:25" x14ac:dyDescent="0.25">
      <c r="B189" s="23" t="s">
        <v>127</v>
      </c>
      <c r="C189" s="26"/>
      <c r="D189" s="27"/>
      <c r="E189" s="27"/>
      <c r="F189" s="23" t="s">
        <v>102</v>
      </c>
      <c r="G189" s="5">
        <v>29708510</v>
      </c>
      <c r="H189" s="5">
        <v>1380923</v>
      </c>
      <c r="I189" s="5">
        <v>3487100</v>
      </c>
      <c r="J189" s="5">
        <v>3073181</v>
      </c>
      <c r="K189" s="5">
        <v>2498274</v>
      </c>
      <c r="L189" s="5">
        <v>8704379</v>
      </c>
      <c r="M189" s="5">
        <v>2045105</v>
      </c>
      <c r="N189" s="5">
        <v>2631463</v>
      </c>
      <c r="O189" s="5">
        <v>3042795</v>
      </c>
      <c r="P189" s="5">
        <v>2845290</v>
      </c>
      <c r="Q189" s="5">
        <v>0</v>
      </c>
      <c r="R189" s="5">
        <v>0</v>
      </c>
      <c r="S189" s="5">
        <v>0</v>
      </c>
      <c r="T189" s="5">
        <v>0</v>
      </c>
      <c r="U189" s="5">
        <v>0</v>
      </c>
      <c r="V189" s="5">
        <v>0</v>
      </c>
      <c r="W189" s="5">
        <v>0</v>
      </c>
      <c r="X189" s="27"/>
      <c r="Y189" s="27"/>
    </row>
    <row r="190" spans="2:25" x14ac:dyDescent="0.25">
      <c r="B190" s="23" t="s">
        <v>128</v>
      </c>
      <c r="C190" s="26"/>
      <c r="D190" s="27"/>
      <c r="E190" s="27"/>
      <c r="F190" s="23" t="s">
        <v>102</v>
      </c>
      <c r="G190" s="5">
        <v>840255</v>
      </c>
      <c r="H190" s="5">
        <v>8550</v>
      </c>
      <c r="I190" s="5">
        <v>247660</v>
      </c>
      <c r="J190" s="5">
        <v>46965</v>
      </c>
      <c r="K190" s="5">
        <v>0</v>
      </c>
      <c r="L190" s="5">
        <v>81365</v>
      </c>
      <c r="M190" s="5">
        <v>38200</v>
      </c>
      <c r="N190" s="5">
        <v>84895</v>
      </c>
      <c r="O190" s="5">
        <v>268760</v>
      </c>
      <c r="P190" s="5">
        <v>63860</v>
      </c>
      <c r="Q190" s="5">
        <v>0</v>
      </c>
      <c r="R190" s="5">
        <v>0</v>
      </c>
      <c r="S190" s="5">
        <v>0</v>
      </c>
      <c r="T190" s="5">
        <v>0</v>
      </c>
      <c r="U190" s="5">
        <v>0</v>
      </c>
      <c r="V190" s="5">
        <v>0</v>
      </c>
      <c r="W190" s="5">
        <v>0</v>
      </c>
      <c r="X190" s="27"/>
      <c r="Y190" s="27"/>
    </row>
    <row r="191" spans="2:25" x14ac:dyDescent="0.25">
      <c r="B191" s="23" t="s">
        <v>129</v>
      </c>
      <c r="C191" s="26"/>
      <c r="D191" s="27"/>
      <c r="E191" s="27"/>
      <c r="F191" s="23" t="s">
        <v>102</v>
      </c>
      <c r="G191" s="5">
        <v>5672105</v>
      </c>
      <c r="H191" s="5">
        <v>207150</v>
      </c>
      <c r="I191" s="5">
        <v>69475</v>
      </c>
      <c r="J191" s="5">
        <v>679700</v>
      </c>
      <c r="K191" s="5">
        <v>1080050</v>
      </c>
      <c r="L191" s="5">
        <v>956900</v>
      </c>
      <c r="M191" s="5">
        <v>471940</v>
      </c>
      <c r="N191" s="5">
        <v>1053820</v>
      </c>
      <c r="O191" s="5">
        <v>1085770</v>
      </c>
      <c r="P191" s="5">
        <v>67300</v>
      </c>
      <c r="Q191" s="5">
        <v>0</v>
      </c>
      <c r="R191" s="5">
        <v>0</v>
      </c>
      <c r="S191" s="5">
        <v>0</v>
      </c>
      <c r="T191" s="5">
        <v>0</v>
      </c>
      <c r="U191" s="5">
        <v>0</v>
      </c>
      <c r="V191" s="5">
        <v>0</v>
      </c>
      <c r="W191" s="5">
        <v>0</v>
      </c>
      <c r="X191" s="27"/>
      <c r="Y191" s="27"/>
    </row>
    <row r="192" spans="2:25" x14ac:dyDescent="0.25">
      <c r="B192" s="23" t="s">
        <v>130</v>
      </c>
      <c r="C192" s="26"/>
      <c r="D192" s="27"/>
      <c r="E192" s="27"/>
      <c r="F192" s="23" t="s">
        <v>102</v>
      </c>
      <c r="G192" s="5">
        <v>4339547.7820800003</v>
      </c>
      <c r="H192" s="5">
        <v>172490</v>
      </c>
      <c r="I192" s="5">
        <v>255370</v>
      </c>
      <c r="J192" s="5">
        <v>285820</v>
      </c>
      <c r="K192" s="5">
        <v>439665</v>
      </c>
      <c r="L192" s="5">
        <v>603790</v>
      </c>
      <c r="M192" s="5">
        <v>722318</v>
      </c>
      <c r="N192" s="5">
        <v>470200</v>
      </c>
      <c r="O192" s="5">
        <v>431780</v>
      </c>
      <c r="P192" s="5">
        <v>958114.78208000003</v>
      </c>
      <c r="Q192" s="5">
        <v>0</v>
      </c>
      <c r="R192" s="5">
        <v>0</v>
      </c>
      <c r="S192" s="5">
        <v>0</v>
      </c>
      <c r="T192" s="5">
        <v>0</v>
      </c>
      <c r="U192" s="5">
        <v>0</v>
      </c>
      <c r="V192" s="5">
        <v>0</v>
      </c>
      <c r="W192" s="5">
        <v>0</v>
      </c>
      <c r="X192" s="27"/>
      <c r="Y192" s="27"/>
    </row>
    <row r="193" spans="2:25" x14ac:dyDescent="0.25">
      <c r="B193" s="23" t="s">
        <v>131</v>
      </c>
      <c r="C193" s="26"/>
      <c r="D193" s="27"/>
      <c r="E193" s="27"/>
      <c r="F193" s="23" t="s">
        <v>102</v>
      </c>
      <c r="G193" s="5">
        <v>7586181</v>
      </c>
      <c r="H193" s="5">
        <v>303209</v>
      </c>
      <c r="I193" s="5">
        <v>787798</v>
      </c>
      <c r="J193" s="5">
        <v>530230</v>
      </c>
      <c r="K193" s="5">
        <v>1033785</v>
      </c>
      <c r="L193" s="5">
        <v>925737</v>
      </c>
      <c r="M193" s="5">
        <v>1721272</v>
      </c>
      <c r="N193" s="5">
        <v>897740</v>
      </c>
      <c r="O193" s="5">
        <v>1155820</v>
      </c>
      <c r="P193" s="5">
        <v>230590</v>
      </c>
      <c r="Q193" s="5">
        <v>0</v>
      </c>
      <c r="R193" s="5">
        <v>0</v>
      </c>
      <c r="S193" s="5">
        <v>0</v>
      </c>
      <c r="T193" s="5">
        <v>0</v>
      </c>
      <c r="U193" s="5">
        <v>0</v>
      </c>
      <c r="V193" s="5">
        <v>0</v>
      </c>
      <c r="W193" s="5">
        <v>0</v>
      </c>
      <c r="X193" s="27"/>
      <c r="Y193" s="27"/>
    </row>
    <row r="194" spans="2:25" x14ac:dyDescent="0.25">
      <c r="B194" s="23" t="s">
        <v>132</v>
      </c>
      <c r="C194" s="26"/>
      <c r="D194" s="27"/>
      <c r="E194" s="27"/>
      <c r="F194" s="23" t="s">
        <v>102</v>
      </c>
      <c r="G194" s="5">
        <v>2328120</v>
      </c>
      <c r="H194" s="5">
        <v>333260</v>
      </c>
      <c r="I194" s="5">
        <v>370950</v>
      </c>
      <c r="J194" s="5">
        <v>107880</v>
      </c>
      <c r="K194" s="5">
        <v>354560</v>
      </c>
      <c r="L194" s="5">
        <v>381690</v>
      </c>
      <c r="M194" s="5">
        <v>117690</v>
      </c>
      <c r="N194" s="5">
        <v>294900</v>
      </c>
      <c r="O194" s="5">
        <v>367190</v>
      </c>
      <c r="P194" s="5">
        <v>0</v>
      </c>
      <c r="Q194" s="5">
        <v>0</v>
      </c>
      <c r="R194" s="5">
        <v>0</v>
      </c>
      <c r="S194" s="5">
        <v>0</v>
      </c>
      <c r="T194" s="5">
        <v>0</v>
      </c>
      <c r="U194" s="5">
        <v>0</v>
      </c>
      <c r="V194" s="5">
        <v>0</v>
      </c>
      <c r="W194" s="5">
        <v>0</v>
      </c>
      <c r="X194" s="27"/>
      <c r="Y194" s="27"/>
    </row>
    <row r="195" spans="2:25" x14ac:dyDescent="0.25">
      <c r="B195" s="23" t="s">
        <v>133</v>
      </c>
      <c r="C195" s="26"/>
      <c r="D195" s="27"/>
      <c r="E195" s="27"/>
      <c r="F195" s="23" t="s">
        <v>102</v>
      </c>
      <c r="G195" s="5">
        <v>2821729</v>
      </c>
      <c r="H195" s="5">
        <v>206316</v>
      </c>
      <c r="I195" s="5">
        <v>556175</v>
      </c>
      <c r="J195" s="5">
        <v>197295</v>
      </c>
      <c r="K195" s="5">
        <v>458853</v>
      </c>
      <c r="L195" s="5">
        <v>224619</v>
      </c>
      <c r="M195" s="5">
        <v>176616</v>
      </c>
      <c r="N195" s="5">
        <v>248829</v>
      </c>
      <c r="O195" s="5">
        <v>492976</v>
      </c>
      <c r="P195" s="5">
        <v>260050</v>
      </c>
      <c r="Q195" s="5">
        <v>0</v>
      </c>
      <c r="R195" s="5">
        <v>0</v>
      </c>
      <c r="S195" s="5">
        <v>0</v>
      </c>
      <c r="T195" s="5">
        <v>0</v>
      </c>
      <c r="U195" s="5">
        <v>0</v>
      </c>
      <c r="V195" s="5">
        <v>0</v>
      </c>
      <c r="W195" s="5">
        <v>0</v>
      </c>
      <c r="X195" s="27"/>
      <c r="Y195" s="27"/>
    </row>
    <row r="196" spans="2:25" x14ac:dyDescent="0.25">
      <c r="B196" s="23" t="s">
        <v>134</v>
      </c>
      <c r="C196" s="26"/>
      <c r="D196" s="27"/>
      <c r="E196" s="27"/>
      <c r="F196" s="23" t="s">
        <v>102</v>
      </c>
      <c r="G196" s="5">
        <v>65789046.600000001</v>
      </c>
      <c r="H196" s="5">
        <v>5928888</v>
      </c>
      <c r="I196" s="5">
        <v>7794882</v>
      </c>
      <c r="J196" s="5">
        <v>9061982.5999999996</v>
      </c>
      <c r="K196" s="5">
        <v>9336836</v>
      </c>
      <c r="L196" s="5">
        <v>6829579</v>
      </c>
      <c r="M196" s="5">
        <v>5383171</v>
      </c>
      <c r="N196" s="5">
        <v>8007501</v>
      </c>
      <c r="O196" s="5">
        <v>6763368</v>
      </c>
      <c r="P196" s="5">
        <v>6682839</v>
      </c>
      <c r="Q196" s="5">
        <v>0</v>
      </c>
      <c r="R196" s="5">
        <v>0</v>
      </c>
      <c r="S196" s="5">
        <v>0</v>
      </c>
      <c r="T196" s="5">
        <v>0</v>
      </c>
      <c r="U196" s="5">
        <v>0</v>
      </c>
      <c r="V196" s="5">
        <v>0</v>
      </c>
      <c r="W196" s="5">
        <v>0</v>
      </c>
      <c r="X196" s="27"/>
      <c r="Y196" s="27"/>
    </row>
    <row r="197" spans="2:25" x14ac:dyDescent="0.25">
      <c r="B197" s="23" t="s">
        <v>135</v>
      </c>
      <c r="C197" s="26"/>
      <c r="D197" s="27"/>
      <c r="E197" s="27"/>
      <c r="F197" s="23" t="s">
        <v>102</v>
      </c>
      <c r="G197" s="5">
        <v>34180020</v>
      </c>
      <c r="H197" s="5">
        <v>2710470</v>
      </c>
      <c r="I197" s="5">
        <v>2488180</v>
      </c>
      <c r="J197" s="5">
        <v>1861500</v>
      </c>
      <c r="K197" s="5">
        <v>2096760</v>
      </c>
      <c r="L197" s="5">
        <v>2174640</v>
      </c>
      <c r="M197" s="5">
        <v>5501625</v>
      </c>
      <c r="N197" s="5">
        <v>6900755</v>
      </c>
      <c r="O197" s="5">
        <v>5756080</v>
      </c>
      <c r="P197" s="5">
        <v>4690010</v>
      </c>
      <c r="Q197" s="5">
        <v>0</v>
      </c>
      <c r="R197" s="5">
        <v>0</v>
      </c>
      <c r="S197" s="5">
        <v>0</v>
      </c>
      <c r="T197" s="5">
        <v>0</v>
      </c>
      <c r="U197" s="5">
        <v>0</v>
      </c>
      <c r="V197" s="5">
        <v>0</v>
      </c>
      <c r="W197" s="5">
        <v>0</v>
      </c>
      <c r="X197" s="27"/>
      <c r="Y197" s="27"/>
    </row>
    <row r="198" spans="2:25" x14ac:dyDescent="0.25">
      <c r="B198" s="23" t="s">
        <v>136</v>
      </c>
      <c r="C198" s="26"/>
      <c r="D198" s="27"/>
      <c r="E198" s="27"/>
      <c r="F198" s="23" t="s">
        <v>102</v>
      </c>
      <c r="G198" s="5">
        <v>9071450</v>
      </c>
      <c r="H198" s="5">
        <v>691580</v>
      </c>
      <c r="I198" s="5">
        <v>685235</v>
      </c>
      <c r="J198" s="5">
        <v>677140</v>
      </c>
      <c r="K198" s="5">
        <v>613330</v>
      </c>
      <c r="L198" s="5">
        <v>1198410</v>
      </c>
      <c r="M198" s="5">
        <v>2045320</v>
      </c>
      <c r="N198" s="5">
        <v>1052765</v>
      </c>
      <c r="O198" s="5">
        <v>1621570</v>
      </c>
      <c r="P198" s="5">
        <v>486100</v>
      </c>
      <c r="Q198" s="5">
        <v>0</v>
      </c>
      <c r="R198" s="5">
        <v>0</v>
      </c>
      <c r="S198" s="5">
        <v>0</v>
      </c>
      <c r="T198" s="5">
        <v>0</v>
      </c>
      <c r="U198" s="5">
        <v>0</v>
      </c>
      <c r="V198" s="5">
        <v>0</v>
      </c>
      <c r="W198" s="5">
        <v>0</v>
      </c>
      <c r="X198" s="27"/>
      <c r="Y198" s="27"/>
    </row>
    <row r="199" spans="2:25" x14ac:dyDescent="0.25">
      <c r="B199" s="23" t="s">
        <v>137</v>
      </c>
      <c r="C199" s="26"/>
      <c r="D199" s="27"/>
      <c r="E199" s="27"/>
      <c r="F199" s="23" t="s">
        <v>102</v>
      </c>
      <c r="G199" s="5">
        <v>24997774</v>
      </c>
      <c r="H199" s="5">
        <v>2355185</v>
      </c>
      <c r="I199" s="5">
        <v>3134580</v>
      </c>
      <c r="J199" s="5">
        <v>2851485</v>
      </c>
      <c r="K199" s="5">
        <v>3971140</v>
      </c>
      <c r="L199" s="5">
        <v>2986298</v>
      </c>
      <c r="M199" s="5">
        <v>4253516</v>
      </c>
      <c r="N199" s="5">
        <v>2575350</v>
      </c>
      <c r="O199" s="5">
        <v>1990330</v>
      </c>
      <c r="P199" s="5">
        <v>879890</v>
      </c>
      <c r="Q199" s="5">
        <v>0</v>
      </c>
      <c r="R199" s="5">
        <v>0</v>
      </c>
      <c r="S199" s="5">
        <v>0</v>
      </c>
      <c r="T199" s="5">
        <v>0</v>
      </c>
      <c r="U199" s="5">
        <v>0</v>
      </c>
      <c r="V199" s="5">
        <v>0</v>
      </c>
      <c r="W199" s="5">
        <v>0</v>
      </c>
      <c r="X199" s="27"/>
      <c r="Y199" s="27"/>
    </row>
    <row r="200" spans="2:25" x14ac:dyDescent="0.25">
      <c r="B200" s="23" t="s">
        <v>138</v>
      </c>
      <c r="C200" s="26"/>
      <c r="D200" s="27"/>
      <c r="E200" s="27"/>
      <c r="F200" s="23" t="s">
        <v>102</v>
      </c>
      <c r="G200" s="5">
        <v>79883872</v>
      </c>
      <c r="H200" s="5">
        <v>3520788</v>
      </c>
      <c r="I200" s="5">
        <v>5511528</v>
      </c>
      <c r="J200" s="5">
        <v>9621854</v>
      </c>
      <c r="K200" s="5">
        <v>14980128</v>
      </c>
      <c r="L200" s="5">
        <v>5836648</v>
      </c>
      <c r="M200" s="5">
        <v>8330176</v>
      </c>
      <c r="N200" s="5">
        <v>10026094</v>
      </c>
      <c r="O200" s="5">
        <v>5074766</v>
      </c>
      <c r="P200" s="5">
        <v>16981890</v>
      </c>
      <c r="Q200" s="5">
        <v>0</v>
      </c>
      <c r="R200" s="5">
        <v>0</v>
      </c>
      <c r="S200" s="5">
        <v>0</v>
      </c>
      <c r="T200" s="5">
        <v>0</v>
      </c>
      <c r="U200" s="5">
        <v>0</v>
      </c>
      <c r="V200" s="5">
        <v>0</v>
      </c>
      <c r="W200" s="5">
        <v>0</v>
      </c>
      <c r="X200" s="27"/>
      <c r="Y200" s="27"/>
    </row>
    <row r="201" spans="2:25" x14ac:dyDescent="0.25">
      <c r="B201" s="23" t="s">
        <v>139</v>
      </c>
      <c r="C201" s="26"/>
      <c r="D201" s="27"/>
      <c r="E201" s="27"/>
      <c r="F201" s="23" t="s">
        <v>102</v>
      </c>
      <c r="G201" s="5">
        <v>58191250</v>
      </c>
      <c r="H201" s="5">
        <v>3259741</v>
      </c>
      <c r="I201" s="5">
        <v>5882010</v>
      </c>
      <c r="J201" s="5">
        <v>7026022</v>
      </c>
      <c r="K201" s="5">
        <v>6971320</v>
      </c>
      <c r="L201" s="5">
        <v>7174530</v>
      </c>
      <c r="M201" s="5">
        <v>7851177</v>
      </c>
      <c r="N201" s="5">
        <v>9029305</v>
      </c>
      <c r="O201" s="5">
        <v>8490500</v>
      </c>
      <c r="P201" s="5">
        <v>2506645</v>
      </c>
      <c r="Q201" s="5">
        <v>0</v>
      </c>
      <c r="R201" s="5">
        <v>0</v>
      </c>
      <c r="S201" s="5">
        <v>0</v>
      </c>
      <c r="T201" s="5">
        <v>0</v>
      </c>
      <c r="U201" s="5">
        <v>0</v>
      </c>
      <c r="V201" s="5">
        <v>0</v>
      </c>
      <c r="W201" s="5">
        <v>0</v>
      </c>
      <c r="X201" s="27"/>
      <c r="Y201" s="27"/>
    </row>
    <row r="202" spans="2:25" x14ac:dyDescent="0.25">
      <c r="B202" s="23" t="s">
        <v>140</v>
      </c>
      <c r="C202" s="26"/>
      <c r="D202" s="27"/>
      <c r="E202" s="27"/>
      <c r="F202" s="23" t="s">
        <v>102</v>
      </c>
      <c r="G202" s="5">
        <v>96205710.898800001</v>
      </c>
      <c r="H202" s="5">
        <v>2913903</v>
      </c>
      <c r="I202" s="5">
        <v>7607359</v>
      </c>
      <c r="J202" s="5">
        <v>7668570</v>
      </c>
      <c r="K202" s="5">
        <v>6795217</v>
      </c>
      <c r="L202" s="5">
        <v>13817331</v>
      </c>
      <c r="M202" s="5">
        <v>12603230</v>
      </c>
      <c r="N202" s="5">
        <v>16279568</v>
      </c>
      <c r="O202" s="5">
        <v>17937724</v>
      </c>
      <c r="P202" s="5">
        <v>10582808.898800001</v>
      </c>
      <c r="Q202" s="5">
        <v>0</v>
      </c>
      <c r="R202" s="5">
        <v>0</v>
      </c>
      <c r="S202" s="5">
        <v>0</v>
      </c>
      <c r="T202" s="5">
        <v>0</v>
      </c>
      <c r="U202" s="5">
        <v>0</v>
      </c>
      <c r="V202" s="5">
        <v>0</v>
      </c>
      <c r="W202" s="5">
        <v>0</v>
      </c>
      <c r="X202" s="27"/>
      <c r="Y202" s="27"/>
    </row>
    <row r="203" spans="2:25" x14ac:dyDescent="0.25">
      <c r="B203" s="23" t="s">
        <v>141</v>
      </c>
      <c r="C203" s="26"/>
      <c r="D203" s="27"/>
      <c r="E203" s="27"/>
      <c r="F203" s="23" t="s">
        <v>102</v>
      </c>
      <c r="G203" s="5">
        <v>3670340</v>
      </c>
      <c r="H203" s="5">
        <v>355500</v>
      </c>
      <c r="I203" s="5">
        <v>418680</v>
      </c>
      <c r="J203" s="5">
        <v>592790</v>
      </c>
      <c r="K203" s="5">
        <v>331215</v>
      </c>
      <c r="L203" s="5">
        <v>355210</v>
      </c>
      <c r="M203" s="5">
        <v>302760</v>
      </c>
      <c r="N203" s="5">
        <v>653790</v>
      </c>
      <c r="O203" s="5">
        <v>391230</v>
      </c>
      <c r="P203" s="5">
        <v>269165</v>
      </c>
      <c r="Q203" s="5">
        <v>0</v>
      </c>
      <c r="R203" s="5">
        <v>0</v>
      </c>
      <c r="S203" s="5">
        <v>0</v>
      </c>
      <c r="T203" s="5">
        <v>0</v>
      </c>
      <c r="U203" s="5">
        <v>0</v>
      </c>
      <c r="V203" s="5">
        <v>0</v>
      </c>
      <c r="W203" s="5">
        <v>0</v>
      </c>
      <c r="X203" s="27"/>
      <c r="Y203" s="27"/>
    </row>
    <row r="204" spans="2:25" x14ac:dyDescent="0.25">
      <c r="B204" s="23" t="s">
        <v>142</v>
      </c>
      <c r="C204" s="26"/>
      <c r="D204" s="27"/>
      <c r="E204" s="27"/>
      <c r="F204" s="23" t="s">
        <v>102</v>
      </c>
      <c r="G204" s="5">
        <v>161847636</v>
      </c>
      <c r="H204" s="5">
        <v>13415566</v>
      </c>
      <c r="I204" s="5">
        <v>10119205</v>
      </c>
      <c r="J204" s="5">
        <v>6854565</v>
      </c>
      <c r="K204" s="5">
        <v>11549145</v>
      </c>
      <c r="L204" s="5">
        <v>13363456</v>
      </c>
      <c r="M204" s="5">
        <v>8856823</v>
      </c>
      <c r="N204" s="5">
        <v>14407437</v>
      </c>
      <c r="O204" s="5">
        <v>27406930</v>
      </c>
      <c r="P204" s="5">
        <v>55874509</v>
      </c>
      <c r="Q204" s="5">
        <v>0</v>
      </c>
      <c r="R204" s="5">
        <v>0</v>
      </c>
      <c r="S204" s="5">
        <v>0</v>
      </c>
      <c r="T204" s="5">
        <v>0</v>
      </c>
      <c r="U204" s="5">
        <v>0</v>
      </c>
      <c r="V204" s="5">
        <v>0</v>
      </c>
      <c r="W204" s="5">
        <v>0</v>
      </c>
      <c r="X204" s="27"/>
      <c r="Y204" s="27"/>
    </row>
    <row r="205" spans="2:25" x14ac:dyDescent="0.25">
      <c r="B205" s="23" t="s">
        <v>143</v>
      </c>
      <c r="C205" s="26"/>
      <c r="D205" s="27"/>
      <c r="E205" s="27"/>
      <c r="F205" s="23" t="s">
        <v>102</v>
      </c>
      <c r="G205" s="5">
        <v>4002785</v>
      </c>
      <c r="H205" s="5">
        <v>807060</v>
      </c>
      <c r="I205" s="5">
        <v>705205</v>
      </c>
      <c r="J205" s="5">
        <v>634890</v>
      </c>
      <c r="K205" s="5">
        <v>343870</v>
      </c>
      <c r="L205" s="5">
        <v>1031325</v>
      </c>
      <c r="M205" s="5">
        <v>344395</v>
      </c>
      <c r="N205" s="5">
        <v>36270</v>
      </c>
      <c r="O205" s="5">
        <v>57210</v>
      </c>
      <c r="P205" s="5">
        <v>42560</v>
      </c>
      <c r="Q205" s="5">
        <v>0</v>
      </c>
      <c r="R205" s="5">
        <v>0</v>
      </c>
      <c r="S205" s="5">
        <v>0</v>
      </c>
      <c r="T205" s="5">
        <v>0</v>
      </c>
      <c r="U205" s="5">
        <v>0</v>
      </c>
      <c r="V205" s="5">
        <v>0</v>
      </c>
      <c r="W205" s="5">
        <v>0</v>
      </c>
      <c r="X205" s="27"/>
      <c r="Y205" s="27"/>
    </row>
    <row r="207" spans="2:25" x14ac:dyDescent="0.25">
      <c r="B207" s="26" t="s">
        <v>105</v>
      </c>
      <c r="C207" s="26"/>
      <c r="D207" s="27"/>
      <c r="E207" s="27"/>
      <c r="F207" s="26" t="s">
        <v>99</v>
      </c>
      <c r="G207" s="27" t="s">
        <v>100</v>
      </c>
      <c r="H207" s="27">
        <v>2017</v>
      </c>
      <c r="I207" s="27">
        <v>2018</v>
      </c>
      <c r="J207" s="27">
        <v>2019</v>
      </c>
      <c r="K207" s="27">
        <v>2020</v>
      </c>
      <c r="L207" s="27">
        <v>2021</v>
      </c>
      <c r="M207" s="27">
        <v>2022</v>
      </c>
      <c r="N207" s="27">
        <v>2023</v>
      </c>
      <c r="O207" s="27">
        <v>2024</v>
      </c>
      <c r="P207" s="27">
        <v>2025</v>
      </c>
      <c r="Q207" s="27">
        <v>2026</v>
      </c>
      <c r="R207" s="27">
        <v>2027</v>
      </c>
      <c r="S207" s="27">
        <v>2028</v>
      </c>
      <c r="T207" s="27">
        <v>2029</v>
      </c>
      <c r="U207" s="27">
        <v>2030</v>
      </c>
      <c r="V207" s="27">
        <v>2031</v>
      </c>
      <c r="W207" s="27">
        <v>2032</v>
      </c>
    </row>
    <row r="208" spans="2:25" x14ac:dyDescent="0.25">
      <c r="B208" s="23" t="s">
        <v>117</v>
      </c>
      <c r="C208" s="26"/>
      <c r="D208" s="27"/>
      <c r="E208" s="27"/>
      <c r="F208" s="23" t="s">
        <v>102</v>
      </c>
      <c r="G208" s="5">
        <v>237818352.5</v>
      </c>
      <c r="H208" s="5">
        <v>17296106</v>
      </c>
      <c r="I208" s="5">
        <v>19420933</v>
      </c>
      <c r="J208" s="5">
        <v>18039325</v>
      </c>
      <c r="K208" s="5">
        <v>34097329</v>
      </c>
      <c r="L208" s="5">
        <v>50631590.5</v>
      </c>
      <c r="M208" s="5">
        <v>35986231</v>
      </c>
      <c r="N208" s="5">
        <v>25543692</v>
      </c>
      <c r="O208" s="5">
        <v>20347615</v>
      </c>
      <c r="P208" s="5">
        <v>16455531</v>
      </c>
      <c r="Q208" s="5">
        <v>0</v>
      </c>
      <c r="R208" s="5">
        <v>0</v>
      </c>
      <c r="S208" s="5">
        <v>0</v>
      </c>
      <c r="T208" s="5">
        <v>0</v>
      </c>
      <c r="U208" s="5">
        <v>0</v>
      </c>
      <c r="V208" s="5">
        <v>0</v>
      </c>
      <c r="W208" s="5">
        <v>0</v>
      </c>
      <c r="X208" s="27"/>
      <c r="Y208" s="27"/>
    </row>
    <row r="209" spans="2:25" x14ac:dyDescent="0.25">
      <c r="B209" s="23" t="s">
        <v>118</v>
      </c>
      <c r="C209" s="26"/>
      <c r="D209" s="27"/>
      <c r="E209" s="27"/>
      <c r="F209" s="23" t="s">
        <v>102</v>
      </c>
      <c r="G209" s="5">
        <v>24350275</v>
      </c>
      <c r="H209" s="5">
        <v>0</v>
      </c>
      <c r="I209" s="5">
        <v>5165815</v>
      </c>
      <c r="J209" s="5">
        <v>1237500</v>
      </c>
      <c r="K209" s="5">
        <v>3806100</v>
      </c>
      <c r="L209" s="5">
        <v>14140860</v>
      </c>
      <c r="M209" s="5">
        <v>0</v>
      </c>
      <c r="N209" s="5">
        <v>0</v>
      </c>
      <c r="O209" s="5">
        <v>0</v>
      </c>
      <c r="P209" s="5">
        <v>0</v>
      </c>
      <c r="Q209" s="5">
        <v>0</v>
      </c>
      <c r="R209" s="5">
        <v>0</v>
      </c>
      <c r="S209" s="5">
        <v>0</v>
      </c>
      <c r="T209" s="5">
        <v>0</v>
      </c>
      <c r="U209" s="5">
        <v>0</v>
      </c>
      <c r="V209" s="5">
        <v>0</v>
      </c>
      <c r="W209" s="5">
        <v>0</v>
      </c>
      <c r="X209" s="27"/>
      <c r="Y209" s="27"/>
    </row>
    <row r="210" spans="2:25" x14ac:dyDescent="0.25">
      <c r="B210" s="23" t="s">
        <v>119</v>
      </c>
      <c r="C210" s="26"/>
      <c r="D210" s="27"/>
      <c r="E210" s="27"/>
      <c r="F210" s="23" t="s">
        <v>102</v>
      </c>
      <c r="G210" s="5">
        <v>40410987</v>
      </c>
      <c r="H210" s="5">
        <v>3271210</v>
      </c>
      <c r="I210" s="5">
        <v>3807880</v>
      </c>
      <c r="J210" s="5">
        <v>3860660</v>
      </c>
      <c r="K210" s="5">
        <v>7041980</v>
      </c>
      <c r="L210" s="5">
        <v>7954900</v>
      </c>
      <c r="M210" s="5">
        <v>5204425</v>
      </c>
      <c r="N210" s="5">
        <v>4276420</v>
      </c>
      <c r="O210" s="5">
        <v>3001784</v>
      </c>
      <c r="P210" s="5">
        <v>1991728</v>
      </c>
      <c r="Q210" s="5">
        <v>0</v>
      </c>
      <c r="R210" s="5">
        <v>0</v>
      </c>
      <c r="S210" s="5">
        <v>0</v>
      </c>
      <c r="T210" s="5">
        <v>0</v>
      </c>
      <c r="U210" s="5">
        <v>0</v>
      </c>
      <c r="V210" s="5">
        <v>0</v>
      </c>
      <c r="W210" s="5">
        <v>0</v>
      </c>
      <c r="X210" s="27"/>
      <c r="Y210" s="27"/>
    </row>
    <row r="211" spans="2:25" x14ac:dyDescent="0.25">
      <c r="B211" s="23" t="s">
        <v>120</v>
      </c>
      <c r="C211" s="26"/>
      <c r="D211" s="27"/>
      <c r="E211" s="27"/>
      <c r="F211" s="23" t="s">
        <v>102</v>
      </c>
      <c r="G211" s="5">
        <v>0</v>
      </c>
      <c r="H211" s="5">
        <v>0</v>
      </c>
      <c r="I211" s="5">
        <v>0</v>
      </c>
      <c r="J211" s="5">
        <v>0</v>
      </c>
      <c r="K211" s="5">
        <v>0</v>
      </c>
      <c r="L211" s="5">
        <v>0</v>
      </c>
      <c r="M211" s="5">
        <v>0</v>
      </c>
      <c r="N211" s="5">
        <v>0</v>
      </c>
      <c r="O211" s="5">
        <v>0</v>
      </c>
      <c r="P211" s="5">
        <v>0</v>
      </c>
      <c r="Q211" s="5">
        <v>0</v>
      </c>
      <c r="R211" s="5">
        <v>0</v>
      </c>
      <c r="S211" s="5">
        <v>0</v>
      </c>
      <c r="T211" s="5">
        <v>0</v>
      </c>
      <c r="U211" s="5">
        <v>0</v>
      </c>
      <c r="V211" s="5">
        <v>0</v>
      </c>
      <c r="W211" s="5">
        <v>0</v>
      </c>
      <c r="X211" s="27"/>
      <c r="Y211" s="27"/>
    </row>
    <row r="212" spans="2:25" x14ac:dyDescent="0.25">
      <c r="B212" s="23" t="s">
        <v>121</v>
      </c>
      <c r="C212" s="26"/>
      <c r="D212" s="27"/>
      <c r="E212" s="27"/>
      <c r="F212" s="23" t="s">
        <v>102</v>
      </c>
      <c r="G212" s="5">
        <v>802070</v>
      </c>
      <c r="H212" s="5">
        <v>32100</v>
      </c>
      <c r="I212" s="5">
        <v>0</v>
      </c>
      <c r="J212" s="5">
        <v>251040</v>
      </c>
      <c r="K212" s="5">
        <v>384650</v>
      </c>
      <c r="L212" s="5">
        <v>92480</v>
      </c>
      <c r="M212" s="5">
        <v>41800</v>
      </c>
      <c r="N212" s="5">
        <v>0</v>
      </c>
      <c r="O212" s="5">
        <v>0</v>
      </c>
      <c r="P212" s="5">
        <v>0</v>
      </c>
      <c r="Q212" s="5">
        <v>0</v>
      </c>
      <c r="R212" s="5">
        <v>0</v>
      </c>
      <c r="S212" s="5">
        <v>0</v>
      </c>
      <c r="T212" s="5">
        <v>0</v>
      </c>
      <c r="U212" s="5">
        <v>0</v>
      </c>
      <c r="V212" s="5">
        <v>0</v>
      </c>
      <c r="W212" s="5">
        <v>0</v>
      </c>
      <c r="X212" s="27"/>
      <c r="Y212" s="27"/>
    </row>
    <row r="213" spans="2:25" x14ac:dyDescent="0.25">
      <c r="B213" s="23" t="s">
        <v>122</v>
      </c>
      <c r="C213" s="26"/>
      <c r="D213" s="27"/>
      <c r="E213" s="27"/>
      <c r="F213" s="23" t="s">
        <v>102</v>
      </c>
      <c r="G213" s="5">
        <v>0</v>
      </c>
      <c r="H213" s="5">
        <v>0</v>
      </c>
      <c r="I213" s="5">
        <v>0</v>
      </c>
      <c r="J213" s="5">
        <v>0</v>
      </c>
      <c r="K213" s="5">
        <v>0</v>
      </c>
      <c r="L213" s="5">
        <v>0</v>
      </c>
      <c r="M213" s="5">
        <v>0</v>
      </c>
      <c r="N213" s="5">
        <v>0</v>
      </c>
      <c r="O213" s="5">
        <v>0</v>
      </c>
      <c r="P213" s="5">
        <v>0</v>
      </c>
      <c r="Q213" s="5">
        <v>0</v>
      </c>
      <c r="R213" s="5">
        <v>0</v>
      </c>
      <c r="S213" s="5">
        <v>0</v>
      </c>
      <c r="T213" s="5">
        <v>0</v>
      </c>
      <c r="U213" s="5">
        <v>0</v>
      </c>
      <c r="V213" s="5">
        <v>0</v>
      </c>
      <c r="W213" s="5">
        <v>0</v>
      </c>
      <c r="X213" s="27"/>
      <c r="Y213" s="27"/>
    </row>
    <row r="214" spans="2:25" x14ac:dyDescent="0.25">
      <c r="B214" s="23" t="s">
        <v>123</v>
      </c>
      <c r="C214" s="26"/>
      <c r="D214" s="27"/>
      <c r="E214" s="27"/>
      <c r="F214" s="23" t="s">
        <v>102</v>
      </c>
      <c r="G214" s="5">
        <v>325585</v>
      </c>
      <c r="H214" s="5">
        <v>30090</v>
      </c>
      <c r="I214" s="5">
        <v>17325</v>
      </c>
      <c r="J214" s="5">
        <v>0</v>
      </c>
      <c r="K214" s="5">
        <v>17850</v>
      </c>
      <c r="L214" s="5">
        <v>0</v>
      </c>
      <c r="M214" s="5">
        <v>210345</v>
      </c>
      <c r="N214" s="5">
        <v>24975</v>
      </c>
      <c r="O214" s="5">
        <v>25000</v>
      </c>
      <c r="P214" s="5">
        <v>0</v>
      </c>
      <c r="Q214" s="5">
        <v>0</v>
      </c>
      <c r="R214" s="5">
        <v>0</v>
      </c>
      <c r="S214" s="5">
        <v>0</v>
      </c>
      <c r="T214" s="5">
        <v>0</v>
      </c>
      <c r="U214" s="5">
        <v>0</v>
      </c>
      <c r="V214" s="5">
        <v>0</v>
      </c>
      <c r="W214" s="5">
        <v>0</v>
      </c>
      <c r="X214" s="27"/>
      <c r="Y214" s="27"/>
    </row>
    <row r="215" spans="2:25" x14ac:dyDescent="0.25">
      <c r="B215" s="23" t="s">
        <v>124</v>
      </c>
      <c r="C215" s="26"/>
      <c r="D215" s="27"/>
      <c r="E215" s="27"/>
      <c r="F215" s="23" t="s">
        <v>102</v>
      </c>
      <c r="G215" s="5">
        <v>806765</v>
      </c>
      <c r="H215" s="5">
        <v>33150</v>
      </c>
      <c r="I215" s="5">
        <v>55725</v>
      </c>
      <c r="J215" s="5">
        <v>0</v>
      </c>
      <c r="K215" s="5">
        <v>61110</v>
      </c>
      <c r="L215" s="5">
        <v>178580</v>
      </c>
      <c r="M215" s="5">
        <v>8910</v>
      </c>
      <c r="N215" s="5">
        <v>23800</v>
      </c>
      <c r="O215" s="5">
        <v>233370</v>
      </c>
      <c r="P215" s="5">
        <v>212120</v>
      </c>
      <c r="Q215" s="5">
        <v>0</v>
      </c>
      <c r="R215" s="5">
        <v>0</v>
      </c>
      <c r="S215" s="5">
        <v>0</v>
      </c>
      <c r="T215" s="5">
        <v>0</v>
      </c>
      <c r="U215" s="5">
        <v>0</v>
      </c>
      <c r="V215" s="5">
        <v>0</v>
      </c>
      <c r="W215" s="5">
        <v>0</v>
      </c>
      <c r="X215" s="27"/>
      <c r="Y215" s="27"/>
    </row>
    <row r="216" spans="2:25" x14ac:dyDescent="0.25">
      <c r="B216" s="23" t="s">
        <v>125</v>
      </c>
      <c r="C216" s="26"/>
      <c r="D216" s="27"/>
      <c r="E216" s="27"/>
      <c r="F216" s="23" t="s">
        <v>102</v>
      </c>
      <c r="G216" s="5">
        <v>319040</v>
      </c>
      <c r="H216" s="5">
        <v>0</v>
      </c>
      <c r="I216" s="5">
        <v>0</v>
      </c>
      <c r="J216" s="5">
        <v>0</v>
      </c>
      <c r="K216" s="5">
        <v>0</v>
      </c>
      <c r="L216" s="5">
        <v>47250</v>
      </c>
      <c r="M216" s="5">
        <v>149200</v>
      </c>
      <c r="N216" s="5">
        <v>62140</v>
      </c>
      <c r="O216" s="5">
        <v>60450</v>
      </c>
      <c r="P216" s="5">
        <v>0</v>
      </c>
      <c r="Q216" s="5">
        <v>0</v>
      </c>
      <c r="R216" s="5">
        <v>0</v>
      </c>
      <c r="S216" s="5">
        <v>0</v>
      </c>
      <c r="T216" s="5">
        <v>0</v>
      </c>
      <c r="U216" s="5">
        <v>0</v>
      </c>
      <c r="V216" s="5">
        <v>0</v>
      </c>
      <c r="W216" s="5">
        <v>0</v>
      </c>
      <c r="X216" s="27"/>
      <c r="Y216" s="27"/>
    </row>
    <row r="217" spans="2:25" x14ac:dyDescent="0.25">
      <c r="B217" s="23" t="s">
        <v>126</v>
      </c>
      <c r="C217" s="26"/>
      <c r="D217" s="27"/>
      <c r="E217" s="27"/>
      <c r="F217" s="23" t="s">
        <v>102</v>
      </c>
      <c r="G217" s="5">
        <v>0</v>
      </c>
      <c r="H217" s="5">
        <v>0</v>
      </c>
      <c r="I217" s="5">
        <v>0</v>
      </c>
      <c r="J217" s="5">
        <v>0</v>
      </c>
      <c r="K217" s="5">
        <v>0</v>
      </c>
      <c r="L217" s="5">
        <v>0</v>
      </c>
      <c r="M217" s="5">
        <v>0</v>
      </c>
      <c r="N217" s="5">
        <v>0</v>
      </c>
      <c r="O217" s="5">
        <v>0</v>
      </c>
      <c r="P217" s="5">
        <v>0</v>
      </c>
      <c r="Q217" s="5">
        <v>0</v>
      </c>
      <c r="R217" s="5">
        <v>0</v>
      </c>
      <c r="S217" s="5">
        <v>0</v>
      </c>
      <c r="T217" s="5">
        <v>0</v>
      </c>
      <c r="U217" s="5">
        <v>0</v>
      </c>
      <c r="V217" s="5">
        <v>0</v>
      </c>
      <c r="W217" s="5">
        <v>0</v>
      </c>
      <c r="X217" s="27"/>
      <c r="Y217" s="27"/>
    </row>
    <row r="218" spans="2:25" x14ac:dyDescent="0.25">
      <c r="B218" s="23" t="s">
        <v>127</v>
      </c>
      <c r="C218" s="26"/>
      <c r="D218" s="27"/>
      <c r="E218" s="27"/>
      <c r="F218" s="23" t="s">
        <v>102</v>
      </c>
      <c r="G218" s="5">
        <v>18056227.5</v>
      </c>
      <c r="H218" s="5">
        <v>726347</v>
      </c>
      <c r="I218" s="5">
        <v>1900390</v>
      </c>
      <c r="J218" s="5">
        <v>645585</v>
      </c>
      <c r="K218" s="5">
        <v>1397289</v>
      </c>
      <c r="L218" s="5">
        <v>6978930.5</v>
      </c>
      <c r="M218" s="5">
        <v>1876776</v>
      </c>
      <c r="N218" s="5">
        <v>4411420</v>
      </c>
      <c r="O218" s="5">
        <v>119490</v>
      </c>
      <c r="P218" s="5">
        <v>0</v>
      </c>
      <c r="Q218" s="5">
        <v>0</v>
      </c>
      <c r="R218" s="5">
        <v>0</v>
      </c>
      <c r="S218" s="5">
        <v>0</v>
      </c>
      <c r="T218" s="5">
        <v>0</v>
      </c>
      <c r="U218" s="5">
        <v>0</v>
      </c>
      <c r="V218" s="5">
        <v>0</v>
      </c>
      <c r="W218" s="5">
        <v>0</v>
      </c>
      <c r="X218" s="27"/>
      <c r="Y218" s="27"/>
    </row>
    <row r="219" spans="2:25" x14ac:dyDescent="0.25">
      <c r="B219" s="23" t="s">
        <v>128</v>
      </c>
      <c r="C219" s="26"/>
      <c r="D219" s="27"/>
      <c r="E219" s="27"/>
      <c r="F219" s="23" t="s">
        <v>102</v>
      </c>
      <c r="G219" s="5">
        <v>2078158</v>
      </c>
      <c r="H219" s="5">
        <v>204195</v>
      </c>
      <c r="I219" s="5">
        <v>39525</v>
      </c>
      <c r="J219" s="5">
        <v>341095</v>
      </c>
      <c r="K219" s="5">
        <v>84900</v>
      </c>
      <c r="L219" s="5">
        <v>297480</v>
      </c>
      <c r="M219" s="5">
        <v>549960</v>
      </c>
      <c r="N219" s="5">
        <v>259450</v>
      </c>
      <c r="O219" s="5">
        <v>219438</v>
      </c>
      <c r="P219" s="5">
        <v>82115</v>
      </c>
      <c r="Q219" s="5">
        <v>0</v>
      </c>
      <c r="R219" s="5">
        <v>0</v>
      </c>
      <c r="S219" s="5">
        <v>0</v>
      </c>
      <c r="T219" s="5">
        <v>0</v>
      </c>
      <c r="U219" s="5">
        <v>0</v>
      </c>
      <c r="V219" s="5">
        <v>0</v>
      </c>
      <c r="W219" s="5">
        <v>0</v>
      </c>
      <c r="X219" s="27"/>
      <c r="Y219" s="27"/>
    </row>
    <row r="220" spans="2:25" x14ac:dyDescent="0.25">
      <c r="B220" s="23" t="s">
        <v>129</v>
      </c>
      <c r="C220" s="26"/>
      <c r="D220" s="27"/>
      <c r="E220" s="27"/>
      <c r="F220" s="23" t="s">
        <v>102</v>
      </c>
      <c r="G220" s="5">
        <v>1840479</v>
      </c>
      <c r="H220" s="5">
        <v>895084</v>
      </c>
      <c r="I220" s="5">
        <v>0</v>
      </c>
      <c r="J220" s="5">
        <v>125150</v>
      </c>
      <c r="K220" s="5">
        <v>476020</v>
      </c>
      <c r="L220" s="5">
        <v>0</v>
      </c>
      <c r="M220" s="5">
        <v>0</v>
      </c>
      <c r="N220" s="5">
        <v>177475</v>
      </c>
      <c r="O220" s="5">
        <v>113050</v>
      </c>
      <c r="P220" s="5">
        <v>53700</v>
      </c>
      <c r="Q220" s="5">
        <v>0</v>
      </c>
      <c r="R220" s="5">
        <v>0</v>
      </c>
      <c r="S220" s="5">
        <v>0</v>
      </c>
      <c r="T220" s="5">
        <v>0</v>
      </c>
      <c r="U220" s="5">
        <v>0</v>
      </c>
      <c r="V220" s="5">
        <v>0</v>
      </c>
      <c r="W220" s="5">
        <v>0</v>
      </c>
      <c r="X220" s="27"/>
      <c r="Y220" s="27"/>
    </row>
    <row r="221" spans="2:25" x14ac:dyDescent="0.25">
      <c r="B221" s="23" t="s">
        <v>130</v>
      </c>
      <c r="C221" s="26"/>
      <c r="D221" s="27"/>
      <c r="E221" s="27"/>
      <c r="F221" s="23" t="s">
        <v>102</v>
      </c>
      <c r="G221" s="5">
        <v>15107040</v>
      </c>
      <c r="H221" s="5">
        <v>1827370</v>
      </c>
      <c r="I221" s="5">
        <v>607415</v>
      </c>
      <c r="J221" s="5">
        <v>486730</v>
      </c>
      <c r="K221" s="5">
        <v>1436680</v>
      </c>
      <c r="L221" s="5">
        <v>2908500</v>
      </c>
      <c r="M221" s="5">
        <v>2016895</v>
      </c>
      <c r="N221" s="5">
        <v>2917245</v>
      </c>
      <c r="O221" s="5">
        <v>2226275</v>
      </c>
      <c r="P221" s="5">
        <v>679930</v>
      </c>
      <c r="Q221" s="5">
        <v>0</v>
      </c>
      <c r="R221" s="5">
        <v>0</v>
      </c>
      <c r="S221" s="5">
        <v>0</v>
      </c>
      <c r="T221" s="5">
        <v>0</v>
      </c>
      <c r="U221" s="5">
        <v>0</v>
      </c>
      <c r="V221" s="5">
        <v>0</v>
      </c>
      <c r="W221" s="5">
        <v>0</v>
      </c>
      <c r="X221" s="27"/>
      <c r="Y221" s="27"/>
    </row>
    <row r="222" spans="2:25" x14ac:dyDescent="0.25">
      <c r="B222" s="23" t="s">
        <v>131</v>
      </c>
      <c r="C222" s="26"/>
      <c r="D222" s="27"/>
      <c r="E222" s="27"/>
      <c r="F222" s="23" t="s">
        <v>102</v>
      </c>
      <c r="G222" s="5">
        <v>1772445</v>
      </c>
      <c r="H222" s="5">
        <v>0</v>
      </c>
      <c r="I222" s="5">
        <v>46120</v>
      </c>
      <c r="J222" s="5">
        <v>168320</v>
      </c>
      <c r="K222" s="5">
        <v>114850</v>
      </c>
      <c r="L222" s="5">
        <v>94460</v>
      </c>
      <c r="M222" s="5">
        <v>59160</v>
      </c>
      <c r="N222" s="5">
        <v>386335</v>
      </c>
      <c r="O222" s="5">
        <v>619590</v>
      </c>
      <c r="P222" s="5">
        <v>283610</v>
      </c>
      <c r="Q222" s="5">
        <v>0</v>
      </c>
      <c r="R222" s="5">
        <v>0</v>
      </c>
      <c r="S222" s="5">
        <v>0</v>
      </c>
      <c r="T222" s="5">
        <v>0</v>
      </c>
      <c r="U222" s="5">
        <v>0</v>
      </c>
      <c r="V222" s="5">
        <v>0</v>
      </c>
      <c r="W222" s="5">
        <v>0</v>
      </c>
      <c r="X222" s="27"/>
      <c r="Y222" s="27"/>
    </row>
    <row r="223" spans="2:25" x14ac:dyDescent="0.25">
      <c r="B223" s="23" t="s">
        <v>132</v>
      </c>
      <c r="C223" s="26"/>
      <c r="D223" s="27"/>
      <c r="E223" s="27"/>
      <c r="F223" s="23" t="s">
        <v>102</v>
      </c>
      <c r="G223" s="5">
        <v>644780</v>
      </c>
      <c r="H223" s="5">
        <v>0</v>
      </c>
      <c r="I223" s="5">
        <v>61080</v>
      </c>
      <c r="J223" s="5">
        <v>64575</v>
      </c>
      <c r="K223" s="5">
        <v>0</v>
      </c>
      <c r="L223" s="5">
        <v>36040</v>
      </c>
      <c r="M223" s="5">
        <v>27840</v>
      </c>
      <c r="N223" s="5">
        <v>135625</v>
      </c>
      <c r="O223" s="5">
        <v>33750</v>
      </c>
      <c r="P223" s="5">
        <v>285870</v>
      </c>
      <c r="Q223" s="5">
        <v>0</v>
      </c>
      <c r="R223" s="5">
        <v>0</v>
      </c>
      <c r="S223" s="5">
        <v>0</v>
      </c>
      <c r="T223" s="5">
        <v>0</v>
      </c>
      <c r="U223" s="5">
        <v>0</v>
      </c>
      <c r="V223" s="5">
        <v>0</v>
      </c>
      <c r="W223" s="5">
        <v>0</v>
      </c>
      <c r="X223" s="27"/>
      <c r="Y223" s="27"/>
    </row>
    <row r="224" spans="2:25" x14ac:dyDescent="0.25">
      <c r="B224" s="23" t="s">
        <v>133</v>
      </c>
      <c r="C224" s="26"/>
      <c r="D224" s="27"/>
      <c r="E224" s="27"/>
      <c r="F224" s="23" t="s">
        <v>102</v>
      </c>
      <c r="G224" s="5">
        <v>2651461</v>
      </c>
      <c r="H224" s="5">
        <v>0</v>
      </c>
      <c r="I224" s="5">
        <v>192101</v>
      </c>
      <c r="J224" s="5">
        <v>85075</v>
      </c>
      <c r="K224" s="5">
        <v>293870</v>
      </c>
      <c r="L224" s="5">
        <v>403630</v>
      </c>
      <c r="M224" s="5">
        <v>713055</v>
      </c>
      <c r="N224" s="5">
        <v>182775</v>
      </c>
      <c r="O224" s="5">
        <v>233000</v>
      </c>
      <c r="P224" s="5">
        <v>547955</v>
      </c>
      <c r="Q224" s="5">
        <v>0</v>
      </c>
      <c r="R224" s="5">
        <v>0</v>
      </c>
      <c r="S224" s="5">
        <v>0</v>
      </c>
      <c r="T224" s="5">
        <v>0</v>
      </c>
      <c r="U224" s="5">
        <v>0</v>
      </c>
      <c r="V224" s="5">
        <v>0</v>
      </c>
      <c r="W224" s="5">
        <v>0</v>
      </c>
      <c r="X224" s="27"/>
      <c r="Y224" s="27"/>
    </row>
    <row r="225" spans="2:25" x14ac:dyDescent="0.25">
      <c r="B225" s="23" t="s">
        <v>134</v>
      </c>
      <c r="C225" s="26"/>
      <c r="D225" s="27"/>
      <c r="E225" s="27"/>
      <c r="F225" s="23" t="s">
        <v>102</v>
      </c>
      <c r="G225" s="5">
        <v>4013775</v>
      </c>
      <c r="H225" s="5">
        <v>518815</v>
      </c>
      <c r="I225" s="5">
        <v>701145</v>
      </c>
      <c r="J225" s="5">
        <v>142290</v>
      </c>
      <c r="K225" s="5">
        <v>478115</v>
      </c>
      <c r="L225" s="5">
        <v>32400</v>
      </c>
      <c r="M225" s="5">
        <v>639475</v>
      </c>
      <c r="N225" s="5">
        <v>370320</v>
      </c>
      <c r="O225" s="5">
        <v>216860</v>
      </c>
      <c r="P225" s="5">
        <v>914355</v>
      </c>
      <c r="Q225" s="5">
        <v>0</v>
      </c>
      <c r="R225" s="5">
        <v>0</v>
      </c>
      <c r="S225" s="5">
        <v>0</v>
      </c>
      <c r="T225" s="5">
        <v>0</v>
      </c>
      <c r="U225" s="5">
        <v>0</v>
      </c>
      <c r="V225" s="5">
        <v>0</v>
      </c>
      <c r="W225" s="5">
        <v>0</v>
      </c>
      <c r="X225" s="27"/>
      <c r="Y225" s="27"/>
    </row>
    <row r="226" spans="2:25" x14ac:dyDescent="0.25">
      <c r="B226" s="23" t="s">
        <v>135</v>
      </c>
      <c r="C226" s="26"/>
      <c r="D226" s="27"/>
      <c r="E226" s="27"/>
      <c r="F226" s="23" t="s">
        <v>102</v>
      </c>
      <c r="G226" s="5">
        <v>5527676</v>
      </c>
      <c r="H226" s="5">
        <v>388261</v>
      </c>
      <c r="I226" s="5">
        <v>192210</v>
      </c>
      <c r="J226" s="5">
        <v>515420</v>
      </c>
      <c r="K226" s="5">
        <v>268395</v>
      </c>
      <c r="L226" s="5">
        <v>527660</v>
      </c>
      <c r="M226" s="5">
        <v>781540</v>
      </c>
      <c r="N226" s="5">
        <v>813360</v>
      </c>
      <c r="O226" s="5">
        <v>689170</v>
      </c>
      <c r="P226" s="5">
        <v>1351660</v>
      </c>
      <c r="Q226" s="5">
        <v>0</v>
      </c>
      <c r="R226" s="5">
        <v>0</v>
      </c>
      <c r="S226" s="5">
        <v>0</v>
      </c>
      <c r="T226" s="5">
        <v>0</v>
      </c>
      <c r="U226" s="5">
        <v>0</v>
      </c>
      <c r="V226" s="5">
        <v>0</v>
      </c>
      <c r="W226" s="5">
        <v>0</v>
      </c>
      <c r="X226" s="27"/>
      <c r="Y226" s="27"/>
    </row>
    <row r="227" spans="2:25" x14ac:dyDescent="0.25">
      <c r="B227" s="23" t="s">
        <v>136</v>
      </c>
      <c r="C227" s="26"/>
      <c r="D227" s="27"/>
      <c r="E227" s="27"/>
      <c r="F227" s="23" t="s">
        <v>102</v>
      </c>
      <c r="G227" s="5">
        <v>7622040</v>
      </c>
      <c r="H227" s="5">
        <v>0</v>
      </c>
      <c r="I227" s="5">
        <v>313365</v>
      </c>
      <c r="J227" s="5">
        <v>394790</v>
      </c>
      <c r="K227" s="5">
        <v>949780</v>
      </c>
      <c r="L227" s="5">
        <v>403200</v>
      </c>
      <c r="M227" s="5">
        <v>1742930</v>
      </c>
      <c r="N227" s="5">
        <v>564080</v>
      </c>
      <c r="O227" s="5">
        <v>1408345</v>
      </c>
      <c r="P227" s="5">
        <v>1845550</v>
      </c>
      <c r="Q227" s="5">
        <v>0</v>
      </c>
      <c r="R227" s="5">
        <v>0</v>
      </c>
      <c r="S227" s="5">
        <v>0</v>
      </c>
      <c r="T227" s="5">
        <v>0</v>
      </c>
      <c r="U227" s="5">
        <v>0</v>
      </c>
      <c r="V227" s="5">
        <v>0</v>
      </c>
      <c r="W227" s="5">
        <v>0</v>
      </c>
      <c r="X227" s="27"/>
      <c r="Y227" s="27"/>
    </row>
    <row r="228" spans="2:25" x14ac:dyDescent="0.25">
      <c r="B228" s="23" t="s">
        <v>137</v>
      </c>
      <c r="C228" s="26"/>
      <c r="D228" s="27"/>
      <c r="E228" s="27"/>
      <c r="F228" s="23" t="s">
        <v>102</v>
      </c>
      <c r="G228" s="5">
        <v>13800195</v>
      </c>
      <c r="H228" s="5">
        <v>697105</v>
      </c>
      <c r="I228" s="5">
        <v>759415</v>
      </c>
      <c r="J228" s="5">
        <v>319460</v>
      </c>
      <c r="K228" s="5">
        <v>1164165</v>
      </c>
      <c r="L228" s="5">
        <v>2490995</v>
      </c>
      <c r="M228" s="5">
        <v>2137430</v>
      </c>
      <c r="N228" s="5">
        <v>1842205</v>
      </c>
      <c r="O228" s="5">
        <v>2451885</v>
      </c>
      <c r="P228" s="5">
        <v>1937535</v>
      </c>
      <c r="Q228" s="5">
        <v>0</v>
      </c>
      <c r="R228" s="5">
        <v>0</v>
      </c>
      <c r="S228" s="5">
        <v>0</v>
      </c>
      <c r="T228" s="5">
        <v>0</v>
      </c>
      <c r="U228" s="5">
        <v>0</v>
      </c>
      <c r="V228" s="5">
        <v>0</v>
      </c>
      <c r="W228" s="5">
        <v>0</v>
      </c>
      <c r="X228" s="27"/>
      <c r="Y228" s="27"/>
    </row>
    <row r="229" spans="2:25" x14ac:dyDescent="0.25">
      <c r="B229" s="23" t="s">
        <v>138</v>
      </c>
      <c r="C229" s="26"/>
      <c r="D229" s="27"/>
      <c r="E229" s="27"/>
      <c r="F229" s="23" t="s">
        <v>102</v>
      </c>
      <c r="G229" s="5">
        <v>12095880</v>
      </c>
      <c r="H229" s="5">
        <v>1642068</v>
      </c>
      <c r="I229" s="5">
        <v>1367272</v>
      </c>
      <c r="J229" s="5">
        <v>651700</v>
      </c>
      <c r="K229" s="5">
        <v>3457480</v>
      </c>
      <c r="L229" s="5">
        <v>939040</v>
      </c>
      <c r="M229" s="5">
        <v>1448820</v>
      </c>
      <c r="N229" s="5">
        <v>923500</v>
      </c>
      <c r="O229" s="5">
        <v>58600</v>
      </c>
      <c r="P229" s="5">
        <v>1607400</v>
      </c>
      <c r="Q229" s="5">
        <v>0</v>
      </c>
      <c r="R229" s="5">
        <v>0</v>
      </c>
      <c r="S229" s="5">
        <v>0</v>
      </c>
      <c r="T229" s="5">
        <v>0</v>
      </c>
      <c r="U229" s="5">
        <v>0</v>
      </c>
      <c r="V229" s="5">
        <v>0</v>
      </c>
      <c r="W229" s="5">
        <v>0</v>
      </c>
      <c r="X229" s="27"/>
      <c r="Y229" s="27"/>
    </row>
    <row r="230" spans="2:25" x14ac:dyDescent="0.25">
      <c r="B230" s="23" t="s">
        <v>139</v>
      </c>
      <c r="C230" s="26"/>
      <c r="D230" s="27"/>
      <c r="E230" s="27"/>
      <c r="F230" s="23" t="s">
        <v>102</v>
      </c>
      <c r="G230" s="5">
        <v>41757130</v>
      </c>
      <c r="H230" s="5">
        <v>5256035</v>
      </c>
      <c r="I230" s="5">
        <v>2570380</v>
      </c>
      <c r="J230" s="5">
        <v>3412330</v>
      </c>
      <c r="K230" s="5">
        <v>11447270</v>
      </c>
      <c r="L230" s="5">
        <v>8375020</v>
      </c>
      <c r="M230" s="5">
        <v>7687405</v>
      </c>
      <c r="N230" s="5">
        <v>3008690</v>
      </c>
      <c r="O230" s="5">
        <v>0</v>
      </c>
      <c r="P230" s="5">
        <v>0</v>
      </c>
      <c r="Q230" s="5">
        <v>0</v>
      </c>
      <c r="R230" s="5">
        <v>0</v>
      </c>
      <c r="S230" s="5">
        <v>0</v>
      </c>
      <c r="T230" s="5">
        <v>0</v>
      </c>
      <c r="U230" s="5">
        <v>0</v>
      </c>
      <c r="V230" s="5">
        <v>0</v>
      </c>
      <c r="W230" s="5">
        <v>0</v>
      </c>
      <c r="X230" s="27"/>
      <c r="Y230" s="27"/>
    </row>
    <row r="231" spans="2:25" x14ac:dyDescent="0.25">
      <c r="B231" s="23" t="s">
        <v>140</v>
      </c>
      <c r="C231" s="26"/>
      <c r="D231" s="27"/>
      <c r="E231" s="27"/>
      <c r="F231" s="23" t="s">
        <v>102</v>
      </c>
      <c r="G231" s="5">
        <v>15905280</v>
      </c>
      <c r="H231" s="5">
        <v>51000</v>
      </c>
      <c r="I231" s="5">
        <v>559890</v>
      </c>
      <c r="J231" s="5">
        <v>998900</v>
      </c>
      <c r="K231" s="5">
        <v>460725</v>
      </c>
      <c r="L231" s="5">
        <v>1771175</v>
      </c>
      <c r="M231" s="5">
        <v>2884660</v>
      </c>
      <c r="N231" s="5">
        <v>4109667</v>
      </c>
      <c r="O231" s="5">
        <v>3667813</v>
      </c>
      <c r="P231" s="5">
        <v>1401450</v>
      </c>
      <c r="Q231" s="5">
        <v>0</v>
      </c>
      <c r="R231" s="5">
        <v>0</v>
      </c>
      <c r="S231" s="5">
        <v>0</v>
      </c>
      <c r="T231" s="5">
        <v>0</v>
      </c>
      <c r="U231" s="5">
        <v>0</v>
      </c>
      <c r="V231" s="5">
        <v>0</v>
      </c>
      <c r="W231" s="5">
        <v>0</v>
      </c>
      <c r="X231" s="27"/>
      <c r="Y231" s="27"/>
    </row>
    <row r="232" spans="2:25" x14ac:dyDescent="0.25">
      <c r="B232" s="23" t="s">
        <v>141</v>
      </c>
      <c r="C232" s="26"/>
      <c r="D232" s="27"/>
      <c r="E232" s="27"/>
      <c r="F232" s="23" t="s">
        <v>102</v>
      </c>
      <c r="G232" s="5">
        <v>1102145</v>
      </c>
      <c r="H232" s="5">
        <v>46200</v>
      </c>
      <c r="I232" s="5">
        <v>17100</v>
      </c>
      <c r="J232" s="5">
        <v>80945</v>
      </c>
      <c r="K232" s="5">
        <v>0</v>
      </c>
      <c r="L232" s="5">
        <v>322305</v>
      </c>
      <c r="M232" s="5">
        <v>97215</v>
      </c>
      <c r="N232" s="5">
        <v>398605</v>
      </c>
      <c r="O232" s="5">
        <v>139775</v>
      </c>
      <c r="P232" s="5">
        <v>0</v>
      </c>
      <c r="Q232" s="5">
        <v>0</v>
      </c>
      <c r="R232" s="5">
        <v>0</v>
      </c>
      <c r="S232" s="5">
        <v>0</v>
      </c>
      <c r="T232" s="5">
        <v>0</v>
      </c>
      <c r="U232" s="5">
        <v>0</v>
      </c>
      <c r="V232" s="5">
        <v>0</v>
      </c>
      <c r="W232" s="5">
        <v>0</v>
      </c>
      <c r="X232" s="27"/>
      <c r="Y232" s="27"/>
    </row>
    <row r="233" spans="2:25" x14ac:dyDescent="0.25">
      <c r="B233" s="23" t="s">
        <v>142</v>
      </c>
      <c r="C233" s="26"/>
      <c r="D233" s="27"/>
      <c r="E233" s="27"/>
      <c r="F233" s="23" t="s">
        <v>102</v>
      </c>
      <c r="G233" s="5">
        <v>23329339</v>
      </c>
      <c r="H233" s="5">
        <v>1426216</v>
      </c>
      <c r="I233" s="5">
        <v>841290</v>
      </c>
      <c r="J233" s="5">
        <v>3855090</v>
      </c>
      <c r="K233" s="5">
        <v>304475</v>
      </c>
      <c r="L233" s="5">
        <v>1995560</v>
      </c>
      <c r="M233" s="5">
        <v>6831335</v>
      </c>
      <c r="N233" s="5">
        <v>492365</v>
      </c>
      <c r="O233" s="5">
        <v>4475470</v>
      </c>
      <c r="P233" s="5">
        <v>3107538</v>
      </c>
      <c r="Q233" s="5">
        <v>0</v>
      </c>
      <c r="R233" s="5">
        <v>0</v>
      </c>
      <c r="S233" s="5">
        <v>0</v>
      </c>
      <c r="T233" s="5">
        <v>0</v>
      </c>
      <c r="U233" s="5">
        <v>0</v>
      </c>
      <c r="V233" s="5">
        <v>0</v>
      </c>
      <c r="W233" s="5">
        <v>0</v>
      </c>
      <c r="X233" s="27"/>
      <c r="Y233" s="27"/>
    </row>
    <row r="234" spans="2:25" x14ac:dyDescent="0.25">
      <c r="B234" s="23" t="s">
        <v>143</v>
      </c>
      <c r="C234" s="26"/>
      <c r="D234" s="27"/>
      <c r="E234" s="27"/>
      <c r="F234" s="23" t="s">
        <v>102</v>
      </c>
      <c r="G234" s="5">
        <v>3499580</v>
      </c>
      <c r="H234" s="5">
        <v>250860</v>
      </c>
      <c r="I234" s="5">
        <v>205490</v>
      </c>
      <c r="J234" s="5">
        <v>402670</v>
      </c>
      <c r="K234" s="5">
        <v>451625</v>
      </c>
      <c r="L234" s="5">
        <v>641125</v>
      </c>
      <c r="M234" s="5">
        <v>877055</v>
      </c>
      <c r="N234" s="5">
        <v>163240</v>
      </c>
      <c r="O234" s="5">
        <v>354500</v>
      </c>
      <c r="P234" s="5">
        <v>153015</v>
      </c>
      <c r="Q234" s="5">
        <v>0</v>
      </c>
      <c r="R234" s="5">
        <v>0</v>
      </c>
      <c r="S234" s="5">
        <v>0</v>
      </c>
      <c r="T234" s="5">
        <v>0</v>
      </c>
      <c r="U234" s="5">
        <v>0</v>
      </c>
      <c r="V234" s="5">
        <v>0</v>
      </c>
      <c r="W234" s="5">
        <v>0</v>
      </c>
      <c r="X234" s="27"/>
      <c r="Y234" s="27"/>
    </row>
    <row r="236" spans="2:25" x14ac:dyDescent="0.25">
      <c r="B236" s="26" t="s">
        <v>106</v>
      </c>
      <c r="C236" s="26"/>
      <c r="D236" s="27"/>
      <c r="E236" s="27"/>
      <c r="F236" s="26" t="s">
        <v>99</v>
      </c>
      <c r="G236" s="27" t="s">
        <v>100</v>
      </c>
      <c r="H236" s="27">
        <v>2017</v>
      </c>
      <c r="I236" s="27">
        <v>2018</v>
      </c>
      <c r="J236" s="27">
        <v>2019</v>
      </c>
      <c r="K236" s="27">
        <v>2020</v>
      </c>
      <c r="L236" s="27">
        <v>2021</v>
      </c>
      <c r="M236" s="27">
        <v>2022</v>
      </c>
      <c r="N236" s="27">
        <v>2023</v>
      </c>
      <c r="O236" s="27">
        <v>2024</v>
      </c>
      <c r="P236" s="27">
        <v>2025</v>
      </c>
      <c r="Q236" s="27">
        <v>2026</v>
      </c>
      <c r="R236" s="27">
        <v>2027</v>
      </c>
      <c r="S236" s="27">
        <v>2028</v>
      </c>
      <c r="T236" s="27">
        <v>2029</v>
      </c>
      <c r="U236" s="27">
        <v>2030</v>
      </c>
      <c r="V236" s="27">
        <v>2031</v>
      </c>
      <c r="W236" s="27">
        <v>2032</v>
      </c>
    </row>
    <row r="237" spans="2:25" x14ac:dyDescent="0.25">
      <c r="B237" s="23" t="s">
        <v>117</v>
      </c>
      <c r="C237" s="26"/>
      <c r="D237" s="27"/>
      <c r="E237" s="27"/>
      <c r="F237" s="23" t="s">
        <v>102</v>
      </c>
      <c r="G237" s="5">
        <v>273502143.89999998</v>
      </c>
      <c r="H237" s="5">
        <v>11742975</v>
      </c>
      <c r="I237" s="5">
        <v>23352298</v>
      </c>
      <c r="J237" s="5">
        <v>24855976</v>
      </c>
      <c r="K237" s="5">
        <v>27449531</v>
      </c>
      <c r="L237" s="5">
        <v>21222165.399999999</v>
      </c>
      <c r="M237" s="5">
        <v>41477198</v>
      </c>
      <c r="N237" s="5">
        <v>37737739</v>
      </c>
      <c r="O237" s="5">
        <v>45357488.299999997</v>
      </c>
      <c r="P237" s="5">
        <v>40306773.200000003</v>
      </c>
      <c r="Q237" s="5">
        <v>0</v>
      </c>
      <c r="R237" s="5">
        <v>0</v>
      </c>
      <c r="S237" s="5">
        <v>0</v>
      </c>
      <c r="T237" s="5">
        <v>0</v>
      </c>
      <c r="U237" s="5">
        <v>0</v>
      </c>
      <c r="V237" s="5">
        <v>0</v>
      </c>
      <c r="W237" s="5">
        <v>0</v>
      </c>
      <c r="X237" s="27"/>
      <c r="Y237" s="27"/>
    </row>
    <row r="238" spans="2:25" x14ac:dyDescent="0.25">
      <c r="B238" s="23" t="s">
        <v>118</v>
      </c>
      <c r="C238" s="26"/>
      <c r="D238" s="27"/>
      <c r="E238" s="27"/>
      <c r="F238" s="23" t="s">
        <v>102</v>
      </c>
      <c r="G238" s="5">
        <v>0</v>
      </c>
      <c r="H238" s="5">
        <v>0</v>
      </c>
      <c r="I238" s="5">
        <v>0</v>
      </c>
      <c r="J238" s="5">
        <v>0</v>
      </c>
      <c r="K238" s="5">
        <v>0</v>
      </c>
      <c r="L238" s="5">
        <v>0</v>
      </c>
      <c r="M238" s="5">
        <v>0</v>
      </c>
      <c r="N238" s="5">
        <v>0</v>
      </c>
      <c r="O238" s="5">
        <v>0</v>
      </c>
      <c r="P238" s="5">
        <v>0</v>
      </c>
      <c r="Q238" s="5">
        <v>0</v>
      </c>
      <c r="R238" s="5">
        <v>0</v>
      </c>
      <c r="S238" s="5">
        <v>0</v>
      </c>
      <c r="T238" s="5">
        <v>0</v>
      </c>
      <c r="U238" s="5">
        <v>0</v>
      </c>
      <c r="V238" s="5">
        <v>0</v>
      </c>
      <c r="W238" s="5">
        <v>0</v>
      </c>
      <c r="X238" s="27"/>
      <c r="Y238" s="27"/>
    </row>
    <row r="239" spans="2:25" x14ac:dyDescent="0.25">
      <c r="B239" s="23" t="s">
        <v>119</v>
      </c>
      <c r="C239" s="26"/>
      <c r="D239" s="27"/>
      <c r="E239" s="27"/>
      <c r="F239" s="23" t="s">
        <v>102</v>
      </c>
      <c r="G239" s="5">
        <v>43649879</v>
      </c>
      <c r="H239" s="5">
        <v>4899150</v>
      </c>
      <c r="I239" s="5">
        <v>8882790</v>
      </c>
      <c r="J239" s="5">
        <v>2337070</v>
      </c>
      <c r="K239" s="5">
        <v>560280</v>
      </c>
      <c r="L239" s="5">
        <v>2578760</v>
      </c>
      <c r="M239" s="5">
        <v>6607360</v>
      </c>
      <c r="N239" s="5">
        <v>7801400</v>
      </c>
      <c r="O239" s="5">
        <v>6438929</v>
      </c>
      <c r="P239" s="5">
        <v>3544140</v>
      </c>
      <c r="Q239" s="5">
        <v>0</v>
      </c>
      <c r="R239" s="5">
        <v>0</v>
      </c>
      <c r="S239" s="5">
        <v>0</v>
      </c>
      <c r="T239" s="5">
        <v>0</v>
      </c>
      <c r="U239" s="5">
        <v>0</v>
      </c>
      <c r="V239" s="5">
        <v>0</v>
      </c>
      <c r="W239" s="5">
        <v>0</v>
      </c>
      <c r="X239" s="27"/>
      <c r="Y239" s="27"/>
    </row>
    <row r="240" spans="2:25" x14ac:dyDescent="0.25">
      <c r="B240" s="23" t="s">
        <v>120</v>
      </c>
      <c r="C240" s="26"/>
      <c r="D240" s="27"/>
      <c r="E240" s="27"/>
      <c r="F240" s="23" t="s">
        <v>102</v>
      </c>
      <c r="G240" s="5">
        <v>0</v>
      </c>
      <c r="H240" s="5">
        <v>0</v>
      </c>
      <c r="I240" s="5">
        <v>0</v>
      </c>
      <c r="J240" s="5">
        <v>0</v>
      </c>
      <c r="K240" s="5">
        <v>0</v>
      </c>
      <c r="L240" s="5">
        <v>0</v>
      </c>
      <c r="M240" s="5">
        <v>0</v>
      </c>
      <c r="N240" s="5">
        <v>0</v>
      </c>
      <c r="O240" s="5">
        <v>0</v>
      </c>
      <c r="P240" s="5">
        <v>0</v>
      </c>
      <c r="Q240" s="5">
        <v>0</v>
      </c>
      <c r="R240" s="5">
        <v>0</v>
      </c>
      <c r="S240" s="5">
        <v>0</v>
      </c>
      <c r="T240" s="5">
        <v>0</v>
      </c>
      <c r="U240" s="5">
        <v>0</v>
      </c>
      <c r="V240" s="5">
        <v>0</v>
      </c>
      <c r="W240" s="5">
        <v>0</v>
      </c>
      <c r="X240" s="27"/>
      <c r="Y240" s="27"/>
    </row>
    <row r="241" spans="2:25" x14ac:dyDescent="0.25">
      <c r="B241" s="23" t="s">
        <v>121</v>
      </c>
      <c r="C241" s="26"/>
      <c r="D241" s="27"/>
      <c r="E241" s="27"/>
      <c r="F241" s="23" t="s">
        <v>102</v>
      </c>
      <c r="G241" s="5">
        <v>0</v>
      </c>
      <c r="H241" s="5">
        <v>0</v>
      </c>
      <c r="I241" s="5">
        <v>0</v>
      </c>
      <c r="J241" s="5">
        <v>0</v>
      </c>
      <c r="K241" s="5">
        <v>0</v>
      </c>
      <c r="L241" s="5">
        <v>0</v>
      </c>
      <c r="M241" s="5">
        <v>0</v>
      </c>
      <c r="N241" s="5">
        <v>0</v>
      </c>
      <c r="O241" s="5">
        <v>0</v>
      </c>
      <c r="P241" s="5">
        <v>0</v>
      </c>
      <c r="Q241" s="5">
        <v>0</v>
      </c>
      <c r="R241" s="5">
        <v>0</v>
      </c>
      <c r="S241" s="5">
        <v>0</v>
      </c>
      <c r="T241" s="5">
        <v>0</v>
      </c>
      <c r="U241" s="5">
        <v>0</v>
      </c>
      <c r="V241" s="5">
        <v>0</v>
      </c>
      <c r="W241" s="5">
        <v>0</v>
      </c>
      <c r="X241" s="27"/>
      <c r="Y241" s="27"/>
    </row>
    <row r="242" spans="2:25" x14ac:dyDescent="0.25">
      <c r="B242" s="23" t="s">
        <v>122</v>
      </c>
      <c r="C242" s="26"/>
      <c r="D242" s="27"/>
      <c r="E242" s="27"/>
      <c r="F242" s="23" t="s">
        <v>102</v>
      </c>
      <c r="G242" s="5">
        <v>0</v>
      </c>
      <c r="H242" s="5">
        <v>0</v>
      </c>
      <c r="I242" s="5">
        <v>0</v>
      </c>
      <c r="J242" s="5">
        <v>0</v>
      </c>
      <c r="K242" s="5">
        <v>0</v>
      </c>
      <c r="L242" s="5">
        <v>0</v>
      </c>
      <c r="M242" s="5">
        <v>0</v>
      </c>
      <c r="N242" s="5">
        <v>0</v>
      </c>
      <c r="O242" s="5">
        <v>0</v>
      </c>
      <c r="P242" s="5">
        <v>0</v>
      </c>
      <c r="Q242" s="5">
        <v>0</v>
      </c>
      <c r="R242" s="5">
        <v>0</v>
      </c>
      <c r="S242" s="5">
        <v>0</v>
      </c>
      <c r="T242" s="5">
        <v>0</v>
      </c>
      <c r="U242" s="5">
        <v>0</v>
      </c>
      <c r="V242" s="5">
        <v>0</v>
      </c>
      <c r="W242" s="5">
        <v>0</v>
      </c>
      <c r="X242" s="27"/>
      <c r="Y242" s="27"/>
    </row>
    <row r="243" spans="2:25" x14ac:dyDescent="0.25">
      <c r="B243" s="23" t="s">
        <v>123</v>
      </c>
      <c r="C243" s="26"/>
      <c r="D243" s="27"/>
      <c r="E243" s="27"/>
      <c r="F243" s="23" t="s">
        <v>102</v>
      </c>
      <c r="G243" s="5">
        <v>0</v>
      </c>
      <c r="H243" s="5">
        <v>0</v>
      </c>
      <c r="I243" s="5">
        <v>0</v>
      </c>
      <c r="J243" s="5">
        <v>0</v>
      </c>
      <c r="K243" s="5">
        <v>0</v>
      </c>
      <c r="L243" s="5">
        <v>0</v>
      </c>
      <c r="M243" s="5">
        <v>0</v>
      </c>
      <c r="N243" s="5">
        <v>0</v>
      </c>
      <c r="O243" s="5">
        <v>0</v>
      </c>
      <c r="P243" s="5">
        <v>0</v>
      </c>
      <c r="Q243" s="5">
        <v>0</v>
      </c>
      <c r="R243" s="5">
        <v>0</v>
      </c>
      <c r="S243" s="5">
        <v>0</v>
      </c>
      <c r="T243" s="5">
        <v>0</v>
      </c>
      <c r="U243" s="5">
        <v>0</v>
      </c>
      <c r="V243" s="5">
        <v>0</v>
      </c>
      <c r="W243" s="5">
        <v>0</v>
      </c>
      <c r="X243" s="27"/>
      <c r="Y243" s="27"/>
    </row>
    <row r="244" spans="2:25" x14ac:dyDescent="0.25">
      <c r="B244" s="23" t="s">
        <v>124</v>
      </c>
      <c r="C244" s="26"/>
      <c r="D244" s="27"/>
      <c r="E244" s="27"/>
      <c r="F244" s="23" t="s">
        <v>102</v>
      </c>
      <c r="G244" s="5">
        <v>0</v>
      </c>
      <c r="H244" s="5">
        <v>0</v>
      </c>
      <c r="I244" s="5">
        <v>0</v>
      </c>
      <c r="J244" s="5">
        <v>0</v>
      </c>
      <c r="K244" s="5">
        <v>0</v>
      </c>
      <c r="L244" s="5">
        <v>0</v>
      </c>
      <c r="M244" s="5">
        <v>0</v>
      </c>
      <c r="N244" s="5">
        <v>0</v>
      </c>
      <c r="O244" s="5">
        <v>0</v>
      </c>
      <c r="P244" s="5">
        <v>0</v>
      </c>
      <c r="Q244" s="5">
        <v>0</v>
      </c>
      <c r="R244" s="5">
        <v>0</v>
      </c>
      <c r="S244" s="5">
        <v>0</v>
      </c>
      <c r="T244" s="5">
        <v>0</v>
      </c>
      <c r="U244" s="5">
        <v>0</v>
      </c>
      <c r="V244" s="5">
        <v>0</v>
      </c>
      <c r="W244" s="5">
        <v>0</v>
      </c>
      <c r="X244" s="27"/>
      <c r="Y244" s="27"/>
    </row>
    <row r="245" spans="2:25" x14ac:dyDescent="0.25">
      <c r="B245" s="23" t="s">
        <v>125</v>
      </c>
      <c r="C245" s="26"/>
      <c r="D245" s="27"/>
      <c r="E245" s="27"/>
      <c r="F245" s="23" t="s">
        <v>102</v>
      </c>
      <c r="G245" s="5">
        <v>1608010</v>
      </c>
      <c r="H245" s="5">
        <v>0</v>
      </c>
      <c r="I245" s="5">
        <v>30600</v>
      </c>
      <c r="J245" s="5">
        <v>198790</v>
      </c>
      <c r="K245" s="5">
        <v>200820</v>
      </c>
      <c r="L245" s="5">
        <v>1600</v>
      </c>
      <c r="M245" s="5">
        <v>714940</v>
      </c>
      <c r="N245" s="5">
        <v>461260</v>
      </c>
      <c r="O245" s="5">
        <v>0</v>
      </c>
      <c r="P245" s="5">
        <v>0</v>
      </c>
      <c r="Q245" s="5">
        <v>0</v>
      </c>
      <c r="R245" s="5">
        <v>0</v>
      </c>
      <c r="S245" s="5">
        <v>0</v>
      </c>
      <c r="T245" s="5">
        <v>0</v>
      </c>
      <c r="U245" s="5">
        <v>0</v>
      </c>
      <c r="V245" s="5">
        <v>0</v>
      </c>
      <c r="W245" s="5">
        <v>0</v>
      </c>
      <c r="X245" s="27"/>
      <c r="Y245" s="27"/>
    </row>
    <row r="246" spans="2:25" x14ac:dyDescent="0.25">
      <c r="B246" s="23" t="s">
        <v>126</v>
      </c>
      <c r="C246" s="26"/>
      <c r="D246" s="27"/>
      <c r="E246" s="27"/>
      <c r="F246" s="23" t="s">
        <v>102</v>
      </c>
      <c r="G246" s="5">
        <v>0</v>
      </c>
      <c r="H246" s="5">
        <v>0</v>
      </c>
      <c r="I246" s="5">
        <v>0</v>
      </c>
      <c r="J246" s="5">
        <v>0</v>
      </c>
      <c r="K246" s="5">
        <v>0</v>
      </c>
      <c r="L246" s="5">
        <v>0</v>
      </c>
      <c r="M246" s="5">
        <v>0</v>
      </c>
      <c r="N246" s="5">
        <v>0</v>
      </c>
      <c r="O246" s="5">
        <v>0</v>
      </c>
      <c r="P246" s="5">
        <v>0</v>
      </c>
      <c r="Q246" s="5">
        <v>0</v>
      </c>
      <c r="R246" s="5">
        <v>0</v>
      </c>
      <c r="S246" s="5">
        <v>0</v>
      </c>
      <c r="T246" s="5">
        <v>0</v>
      </c>
      <c r="U246" s="5">
        <v>0</v>
      </c>
      <c r="V246" s="5">
        <v>0</v>
      </c>
      <c r="W246" s="5">
        <v>0</v>
      </c>
      <c r="X246" s="27"/>
      <c r="Y246" s="27"/>
    </row>
    <row r="247" spans="2:25" x14ac:dyDescent="0.25">
      <c r="B247" s="23" t="s">
        <v>127</v>
      </c>
      <c r="C247" s="26"/>
      <c r="D247" s="27"/>
      <c r="E247" s="27"/>
      <c r="F247" s="23" t="s">
        <v>102</v>
      </c>
      <c r="G247" s="5">
        <v>10992710</v>
      </c>
      <c r="H247" s="5">
        <v>383610</v>
      </c>
      <c r="I247" s="5">
        <v>925608</v>
      </c>
      <c r="J247" s="5">
        <v>2142240</v>
      </c>
      <c r="K247" s="5">
        <v>3438610</v>
      </c>
      <c r="L247" s="5">
        <v>1898980</v>
      </c>
      <c r="M247" s="5">
        <v>551442</v>
      </c>
      <c r="N247" s="5">
        <v>1133500</v>
      </c>
      <c r="O247" s="5">
        <v>518720</v>
      </c>
      <c r="P247" s="5">
        <v>0</v>
      </c>
      <c r="Q247" s="5">
        <v>0</v>
      </c>
      <c r="R247" s="5">
        <v>0</v>
      </c>
      <c r="S247" s="5">
        <v>0</v>
      </c>
      <c r="T247" s="5">
        <v>0</v>
      </c>
      <c r="U247" s="5">
        <v>0</v>
      </c>
      <c r="V247" s="5">
        <v>0</v>
      </c>
      <c r="W247" s="5">
        <v>0</v>
      </c>
      <c r="X247" s="27"/>
      <c r="Y247" s="27"/>
    </row>
    <row r="248" spans="2:25" x14ac:dyDescent="0.25">
      <c r="B248" s="23" t="s">
        <v>128</v>
      </c>
      <c r="C248" s="26"/>
      <c r="D248" s="27"/>
      <c r="E248" s="27"/>
      <c r="F248" s="23" t="s">
        <v>102</v>
      </c>
      <c r="G248" s="5">
        <v>1721030</v>
      </c>
      <c r="H248" s="5">
        <v>0</v>
      </c>
      <c r="I248" s="5">
        <v>0</v>
      </c>
      <c r="J248" s="5">
        <v>0</v>
      </c>
      <c r="K248" s="5">
        <v>26000</v>
      </c>
      <c r="L248" s="5">
        <v>37480</v>
      </c>
      <c r="M248" s="5">
        <v>426010</v>
      </c>
      <c r="N248" s="5">
        <v>113360</v>
      </c>
      <c r="O248" s="5">
        <v>404880</v>
      </c>
      <c r="P248" s="5">
        <v>713300</v>
      </c>
      <c r="Q248" s="5">
        <v>0</v>
      </c>
      <c r="R248" s="5">
        <v>0</v>
      </c>
      <c r="S248" s="5">
        <v>0</v>
      </c>
      <c r="T248" s="5">
        <v>0</v>
      </c>
      <c r="U248" s="5">
        <v>0</v>
      </c>
      <c r="V248" s="5">
        <v>0</v>
      </c>
      <c r="W248" s="5">
        <v>0</v>
      </c>
      <c r="X248" s="27"/>
      <c r="Y248" s="27"/>
    </row>
    <row r="249" spans="2:25" x14ac:dyDescent="0.25">
      <c r="B249" s="23" t="s">
        <v>129</v>
      </c>
      <c r="C249" s="26"/>
      <c r="D249" s="27"/>
      <c r="E249" s="27"/>
      <c r="F249" s="23" t="s">
        <v>102</v>
      </c>
      <c r="G249" s="5">
        <v>0</v>
      </c>
      <c r="H249" s="5">
        <v>0</v>
      </c>
      <c r="I249" s="5">
        <v>0</v>
      </c>
      <c r="J249" s="5">
        <v>0</v>
      </c>
      <c r="K249" s="5">
        <v>0</v>
      </c>
      <c r="L249" s="5">
        <v>0</v>
      </c>
      <c r="M249" s="5">
        <v>0</v>
      </c>
      <c r="N249" s="5">
        <v>0</v>
      </c>
      <c r="O249" s="5">
        <v>0</v>
      </c>
      <c r="P249" s="5">
        <v>0</v>
      </c>
      <c r="Q249" s="5">
        <v>0</v>
      </c>
      <c r="R249" s="5">
        <v>0</v>
      </c>
      <c r="S249" s="5">
        <v>0</v>
      </c>
      <c r="T249" s="5">
        <v>0</v>
      </c>
      <c r="U249" s="5">
        <v>0</v>
      </c>
      <c r="V249" s="5">
        <v>0</v>
      </c>
      <c r="W249" s="5">
        <v>0</v>
      </c>
      <c r="X249" s="27"/>
      <c r="Y249" s="27"/>
    </row>
    <row r="250" spans="2:25" x14ac:dyDescent="0.25">
      <c r="B250" s="23" t="s">
        <v>130</v>
      </c>
      <c r="C250" s="26"/>
      <c r="D250" s="27"/>
      <c r="E250" s="27"/>
      <c r="F250" s="23" t="s">
        <v>102</v>
      </c>
      <c r="G250" s="5">
        <v>4351160</v>
      </c>
      <c r="H250" s="5">
        <v>0</v>
      </c>
      <c r="I250" s="5">
        <v>0</v>
      </c>
      <c r="J250" s="5">
        <v>0</v>
      </c>
      <c r="K250" s="5">
        <v>0</v>
      </c>
      <c r="L250" s="5">
        <v>690000</v>
      </c>
      <c r="M250" s="5">
        <v>0</v>
      </c>
      <c r="N250" s="5">
        <v>2347560</v>
      </c>
      <c r="O250" s="5">
        <v>847630</v>
      </c>
      <c r="P250" s="5">
        <v>465970</v>
      </c>
      <c r="Q250" s="5">
        <v>0</v>
      </c>
      <c r="R250" s="5">
        <v>0</v>
      </c>
      <c r="S250" s="5">
        <v>0</v>
      </c>
      <c r="T250" s="5">
        <v>0</v>
      </c>
      <c r="U250" s="5">
        <v>0</v>
      </c>
      <c r="V250" s="5">
        <v>0</v>
      </c>
      <c r="W250" s="5">
        <v>0</v>
      </c>
      <c r="X250" s="27"/>
      <c r="Y250" s="27"/>
    </row>
    <row r="251" spans="2:25" x14ac:dyDescent="0.25">
      <c r="B251" s="23" t="s">
        <v>131</v>
      </c>
      <c r="C251" s="26"/>
      <c r="D251" s="27"/>
      <c r="E251" s="27"/>
      <c r="F251" s="23" t="s">
        <v>102</v>
      </c>
      <c r="G251" s="5">
        <v>8590930</v>
      </c>
      <c r="H251" s="5">
        <v>0</v>
      </c>
      <c r="I251" s="5">
        <v>181940</v>
      </c>
      <c r="J251" s="5">
        <v>96240</v>
      </c>
      <c r="K251" s="5">
        <v>956600</v>
      </c>
      <c r="L251" s="5">
        <v>1113000</v>
      </c>
      <c r="M251" s="5">
        <v>1689100</v>
      </c>
      <c r="N251" s="5">
        <v>4067100</v>
      </c>
      <c r="O251" s="5">
        <v>76400</v>
      </c>
      <c r="P251" s="5">
        <v>410550</v>
      </c>
      <c r="Q251" s="5">
        <v>0</v>
      </c>
      <c r="R251" s="5">
        <v>0</v>
      </c>
      <c r="S251" s="5">
        <v>0</v>
      </c>
      <c r="T251" s="5">
        <v>0</v>
      </c>
      <c r="U251" s="5">
        <v>0</v>
      </c>
      <c r="V251" s="5">
        <v>0</v>
      </c>
      <c r="W251" s="5">
        <v>0</v>
      </c>
      <c r="X251" s="27"/>
      <c r="Y251" s="27"/>
    </row>
    <row r="252" spans="2:25" x14ac:dyDescent="0.25">
      <c r="B252" s="23" t="s">
        <v>132</v>
      </c>
      <c r="C252" s="26"/>
      <c r="D252" s="27"/>
      <c r="E252" s="27"/>
      <c r="F252" s="23" t="s">
        <v>102</v>
      </c>
      <c r="G252" s="5">
        <v>0</v>
      </c>
      <c r="H252" s="5">
        <v>0</v>
      </c>
      <c r="I252" s="5">
        <v>0</v>
      </c>
      <c r="J252" s="5">
        <v>0</v>
      </c>
      <c r="K252" s="5">
        <v>0</v>
      </c>
      <c r="L252" s="5">
        <v>0</v>
      </c>
      <c r="M252" s="5">
        <v>0</v>
      </c>
      <c r="N252" s="5">
        <v>0</v>
      </c>
      <c r="O252" s="5">
        <v>0</v>
      </c>
      <c r="P252" s="5">
        <v>0</v>
      </c>
      <c r="Q252" s="5">
        <v>0</v>
      </c>
      <c r="R252" s="5">
        <v>0</v>
      </c>
      <c r="S252" s="5">
        <v>0</v>
      </c>
      <c r="T252" s="5">
        <v>0</v>
      </c>
      <c r="U252" s="5">
        <v>0</v>
      </c>
      <c r="V252" s="5">
        <v>0</v>
      </c>
      <c r="W252" s="5">
        <v>0</v>
      </c>
      <c r="X252" s="27"/>
      <c r="Y252" s="27"/>
    </row>
    <row r="253" spans="2:25" x14ac:dyDescent="0.25">
      <c r="B253" s="23" t="s">
        <v>133</v>
      </c>
      <c r="C253" s="26"/>
      <c r="D253" s="27"/>
      <c r="E253" s="27"/>
      <c r="F253" s="23" t="s">
        <v>102</v>
      </c>
      <c r="G253" s="5">
        <v>0</v>
      </c>
      <c r="H253" s="5">
        <v>0</v>
      </c>
      <c r="I253" s="5">
        <v>0</v>
      </c>
      <c r="J253" s="5">
        <v>0</v>
      </c>
      <c r="K253" s="5">
        <v>0</v>
      </c>
      <c r="L253" s="5">
        <v>0</v>
      </c>
      <c r="M253" s="5">
        <v>0</v>
      </c>
      <c r="N253" s="5">
        <v>0</v>
      </c>
      <c r="O253" s="5">
        <v>0</v>
      </c>
      <c r="P253" s="5">
        <v>0</v>
      </c>
      <c r="Q253" s="5">
        <v>0</v>
      </c>
      <c r="R253" s="5">
        <v>0</v>
      </c>
      <c r="S253" s="5">
        <v>0</v>
      </c>
      <c r="T253" s="5">
        <v>0</v>
      </c>
      <c r="U253" s="5">
        <v>0</v>
      </c>
      <c r="V253" s="5">
        <v>0</v>
      </c>
      <c r="W253" s="5">
        <v>0</v>
      </c>
      <c r="X253" s="27"/>
      <c r="Y253" s="27"/>
    </row>
    <row r="254" spans="2:25" x14ac:dyDescent="0.25">
      <c r="B254" s="23" t="s">
        <v>134</v>
      </c>
      <c r="C254" s="26"/>
      <c r="D254" s="27"/>
      <c r="E254" s="27"/>
      <c r="F254" s="23" t="s">
        <v>102</v>
      </c>
      <c r="G254" s="5">
        <v>64354734.5</v>
      </c>
      <c r="H254" s="5">
        <v>1579300</v>
      </c>
      <c r="I254" s="5">
        <v>6497250</v>
      </c>
      <c r="J254" s="5">
        <v>7635208</v>
      </c>
      <c r="K254" s="5">
        <v>11535380</v>
      </c>
      <c r="L254" s="5">
        <v>8513590.5</v>
      </c>
      <c r="M254" s="5">
        <v>4220420</v>
      </c>
      <c r="N254" s="5">
        <v>9511962</v>
      </c>
      <c r="O254" s="5">
        <v>6313812</v>
      </c>
      <c r="P254" s="5">
        <v>8547812</v>
      </c>
      <c r="Q254" s="5">
        <v>0</v>
      </c>
      <c r="R254" s="5">
        <v>0</v>
      </c>
      <c r="S254" s="5">
        <v>0</v>
      </c>
      <c r="T254" s="5">
        <v>0</v>
      </c>
      <c r="U254" s="5">
        <v>0</v>
      </c>
      <c r="V254" s="5">
        <v>0</v>
      </c>
      <c r="W254" s="5">
        <v>0</v>
      </c>
      <c r="X254" s="27"/>
      <c r="Y254" s="27"/>
    </row>
    <row r="255" spans="2:25" x14ac:dyDescent="0.25">
      <c r="B255" s="23" t="s">
        <v>135</v>
      </c>
      <c r="C255" s="26"/>
      <c r="D255" s="27"/>
      <c r="E255" s="27"/>
      <c r="F255" s="23" t="s">
        <v>102</v>
      </c>
      <c r="G255" s="5">
        <v>24772760</v>
      </c>
      <c r="H255" s="5">
        <v>216700</v>
      </c>
      <c r="I255" s="5">
        <v>1000880</v>
      </c>
      <c r="J255" s="5">
        <v>2739960</v>
      </c>
      <c r="K255" s="5">
        <v>2934180</v>
      </c>
      <c r="L255" s="5">
        <v>2491400</v>
      </c>
      <c r="M255" s="5">
        <v>4685000</v>
      </c>
      <c r="N255" s="5">
        <v>2760400</v>
      </c>
      <c r="O255" s="5">
        <v>2980960</v>
      </c>
      <c r="P255" s="5">
        <v>4963280</v>
      </c>
      <c r="Q255" s="5">
        <v>0</v>
      </c>
      <c r="R255" s="5">
        <v>0</v>
      </c>
      <c r="S255" s="5">
        <v>0</v>
      </c>
      <c r="T255" s="5">
        <v>0</v>
      </c>
      <c r="U255" s="5">
        <v>0</v>
      </c>
      <c r="V255" s="5">
        <v>0</v>
      </c>
      <c r="W255" s="5">
        <v>0</v>
      </c>
      <c r="X255" s="27"/>
      <c r="Y255" s="27"/>
    </row>
    <row r="256" spans="2:25" x14ac:dyDescent="0.25">
      <c r="B256" s="23" t="s">
        <v>136</v>
      </c>
      <c r="C256" s="26"/>
      <c r="D256" s="27"/>
      <c r="E256" s="27"/>
      <c r="F256" s="23" t="s">
        <v>102</v>
      </c>
      <c r="G256" s="5">
        <v>26177170</v>
      </c>
      <c r="H256" s="5">
        <v>0</v>
      </c>
      <c r="I256" s="5">
        <v>0</v>
      </c>
      <c r="J256" s="5">
        <v>0</v>
      </c>
      <c r="K256" s="5">
        <v>0</v>
      </c>
      <c r="L256" s="5">
        <v>692600</v>
      </c>
      <c r="M256" s="5">
        <v>10693550</v>
      </c>
      <c r="N256" s="5">
        <v>6141260</v>
      </c>
      <c r="O256" s="5">
        <v>3099660</v>
      </c>
      <c r="P256" s="5">
        <v>5550100</v>
      </c>
      <c r="Q256" s="5">
        <v>0</v>
      </c>
      <c r="R256" s="5">
        <v>0</v>
      </c>
      <c r="S256" s="5">
        <v>0</v>
      </c>
      <c r="T256" s="5">
        <v>0</v>
      </c>
      <c r="U256" s="5">
        <v>0</v>
      </c>
      <c r="V256" s="5">
        <v>0</v>
      </c>
      <c r="W256" s="5">
        <v>0</v>
      </c>
      <c r="X256" s="27"/>
      <c r="Y256" s="27"/>
    </row>
    <row r="257" spans="2:25" x14ac:dyDescent="0.25">
      <c r="B257" s="23" t="s">
        <v>137</v>
      </c>
      <c r="C257" s="26"/>
      <c r="D257" s="27"/>
      <c r="E257" s="27"/>
      <c r="F257" s="23" t="s">
        <v>102</v>
      </c>
      <c r="G257" s="5">
        <v>9522605</v>
      </c>
      <c r="H257" s="5">
        <v>81100</v>
      </c>
      <c r="I257" s="5">
        <v>1285030</v>
      </c>
      <c r="J257" s="5">
        <v>945340</v>
      </c>
      <c r="K257" s="5">
        <v>139840</v>
      </c>
      <c r="L257" s="5">
        <v>226400</v>
      </c>
      <c r="M257" s="5">
        <v>4623950</v>
      </c>
      <c r="N257" s="5">
        <v>1811735</v>
      </c>
      <c r="O257" s="5">
        <v>34240</v>
      </c>
      <c r="P257" s="5">
        <v>374970</v>
      </c>
      <c r="Q257" s="5">
        <v>0</v>
      </c>
      <c r="R257" s="5">
        <v>0</v>
      </c>
      <c r="S257" s="5">
        <v>0</v>
      </c>
      <c r="T257" s="5">
        <v>0</v>
      </c>
      <c r="U257" s="5">
        <v>0</v>
      </c>
      <c r="V257" s="5">
        <v>0</v>
      </c>
      <c r="W257" s="5">
        <v>0</v>
      </c>
      <c r="X257" s="27"/>
      <c r="Y257" s="27"/>
    </row>
    <row r="258" spans="2:25" x14ac:dyDescent="0.25">
      <c r="B258" s="23" t="s">
        <v>138</v>
      </c>
      <c r="C258" s="26"/>
      <c r="D258" s="27"/>
      <c r="E258" s="27"/>
      <c r="F258" s="23" t="s">
        <v>102</v>
      </c>
      <c r="G258" s="5">
        <v>6694022.9000000004</v>
      </c>
      <c r="H258" s="5">
        <v>205805</v>
      </c>
      <c r="I258" s="5">
        <v>395060</v>
      </c>
      <c r="J258" s="5">
        <v>713230</v>
      </c>
      <c r="K258" s="5">
        <v>855071</v>
      </c>
      <c r="L258" s="5">
        <v>231504.9</v>
      </c>
      <c r="M258" s="5">
        <v>1209176</v>
      </c>
      <c r="N258" s="5">
        <v>497209</v>
      </c>
      <c r="O258" s="5">
        <v>662032</v>
      </c>
      <c r="P258" s="5">
        <v>1924935</v>
      </c>
      <c r="Q258" s="5">
        <v>0</v>
      </c>
      <c r="R258" s="5">
        <v>0</v>
      </c>
      <c r="S258" s="5">
        <v>0</v>
      </c>
      <c r="T258" s="5">
        <v>0</v>
      </c>
      <c r="U258" s="5">
        <v>0</v>
      </c>
      <c r="V258" s="5">
        <v>0</v>
      </c>
      <c r="W258" s="5">
        <v>0</v>
      </c>
      <c r="X258" s="27"/>
      <c r="Y258" s="27"/>
    </row>
    <row r="259" spans="2:25" x14ac:dyDescent="0.25">
      <c r="B259" s="23" t="s">
        <v>139</v>
      </c>
      <c r="C259" s="26"/>
      <c r="D259" s="27"/>
      <c r="E259" s="27"/>
      <c r="F259" s="23" t="s">
        <v>102</v>
      </c>
      <c r="G259" s="5">
        <v>32233882.5</v>
      </c>
      <c r="H259" s="5">
        <v>1487850</v>
      </c>
      <c r="I259" s="5">
        <v>374360</v>
      </c>
      <c r="J259" s="5">
        <v>1125173</v>
      </c>
      <c r="K259" s="5">
        <v>780200</v>
      </c>
      <c r="L259" s="5">
        <v>2633750</v>
      </c>
      <c r="M259" s="5">
        <v>0</v>
      </c>
      <c r="N259" s="5">
        <v>189800</v>
      </c>
      <c r="O259" s="5">
        <v>20234009.300000001</v>
      </c>
      <c r="P259" s="5">
        <v>5408740.2000000002</v>
      </c>
      <c r="Q259" s="5">
        <v>0</v>
      </c>
      <c r="R259" s="5">
        <v>0</v>
      </c>
      <c r="S259" s="5">
        <v>0</v>
      </c>
      <c r="T259" s="5">
        <v>0</v>
      </c>
      <c r="U259" s="5">
        <v>0</v>
      </c>
      <c r="V259" s="5">
        <v>0</v>
      </c>
      <c r="W259" s="5">
        <v>0</v>
      </c>
      <c r="X259" s="27"/>
      <c r="Y259" s="27"/>
    </row>
    <row r="260" spans="2:25" x14ac:dyDescent="0.25">
      <c r="B260" s="23" t="s">
        <v>140</v>
      </c>
      <c r="C260" s="26"/>
      <c r="D260" s="27"/>
      <c r="E260" s="27"/>
      <c r="F260" s="23" t="s">
        <v>102</v>
      </c>
      <c r="G260" s="5">
        <v>25807595</v>
      </c>
      <c r="H260" s="5">
        <v>0</v>
      </c>
      <c r="I260" s="5">
        <v>3553000</v>
      </c>
      <c r="J260" s="5">
        <v>2656000</v>
      </c>
      <c r="K260" s="5">
        <v>5652000</v>
      </c>
      <c r="L260" s="5">
        <v>0</v>
      </c>
      <c r="M260" s="5">
        <v>2111440</v>
      </c>
      <c r="N260" s="5">
        <v>298133</v>
      </c>
      <c r="O260" s="5">
        <v>3255746</v>
      </c>
      <c r="P260" s="5">
        <v>8281276</v>
      </c>
      <c r="Q260" s="5">
        <v>0</v>
      </c>
      <c r="R260" s="5">
        <v>0</v>
      </c>
      <c r="S260" s="5">
        <v>0</v>
      </c>
      <c r="T260" s="5">
        <v>0</v>
      </c>
      <c r="U260" s="5">
        <v>0</v>
      </c>
      <c r="V260" s="5">
        <v>0</v>
      </c>
      <c r="W260" s="5">
        <v>0</v>
      </c>
      <c r="X260" s="27"/>
      <c r="Y260" s="27"/>
    </row>
    <row r="261" spans="2:25" x14ac:dyDescent="0.25">
      <c r="B261" s="23" t="s">
        <v>141</v>
      </c>
      <c r="C261" s="26"/>
      <c r="D261" s="27"/>
      <c r="E261" s="27"/>
      <c r="F261" s="23" t="s">
        <v>102</v>
      </c>
      <c r="G261" s="5">
        <v>448720</v>
      </c>
      <c r="H261" s="5">
        <v>0</v>
      </c>
      <c r="I261" s="5">
        <v>0</v>
      </c>
      <c r="J261" s="5">
        <v>200000</v>
      </c>
      <c r="K261" s="5">
        <v>0</v>
      </c>
      <c r="L261" s="5">
        <v>0</v>
      </c>
      <c r="M261" s="5">
        <v>0</v>
      </c>
      <c r="N261" s="5">
        <v>0</v>
      </c>
      <c r="O261" s="5">
        <v>168120</v>
      </c>
      <c r="P261" s="5">
        <v>80600</v>
      </c>
      <c r="Q261" s="5">
        <v>0</v>
      </c>
      <c r="R261" s="5">
        <v>0</v>
      </c>
      <c r="S261" s="5">
        <v>0</v>
      </c>
      <c r="T261" s="5">
        <v>0</v>
      </c>
      <c r="U261" s="5">
        <v>0</v>
      </c>
      <c r="V261" s="5">
        <v>0</v>
      </c>
      <c r="W261" s="5">
        <v>0</v>
      </c>
      <c r="X261" s="27"/>
      <c r="Y261" s="27"/>
    </row>
    <row r="262" spans="2:25" x14ac:dyDescent="0.25">
      <c r="B262" s="23" t="s">
        <v>142</v>
      </c>
      <c r="C262" s="26"/>
      <c r="D262" s="27"/>
      <c r="E262" s="27"/>
      <c r="F262" s="23" t="s">
        <v>102</v>
      </c>
      <c r="G262" s="5">
        <v>9919435</v>
      </c>
      <c r="H262" s="5">
        <v>2237610</v>
      </c>
      <c r="I262" s="5">
        <v>225780</v>
      </c>
      <c r="J262" s="5">
        <v>4066725</v>
      </c>
      <c r="K262" s="5">
        <v>0</v>
      </c>
      <c r="L262" s="5">
        <v>0</v>
      </c>
      <c r="M262" s="5">
        <v>3313010</v>
      </c>
      <c r="N262" s="5">
        <v>76310</v>
      </c>
      <c r="O262" s="5">
        <v>0</v>
      </c>
      <c r="P262" s="5">
        <v>0</v>
      </c>
      <c r="Q262" s="5">
        <v>0</v>
      </c>
      <c r="R262" s="5">
        <v>0</v>
      </c>
      <c r="S262" s="5">
        <v>0</v>
      </c>
      <c r="T262" s="5">
        <v>0</v>
      </c>
      <c r="U262" s="5">
        <v>0</v>
      </c>
      <c r="V262" s="5">
        <v>0</v>
      </c>
      <c r="W262" s="5">
        <v>0</v>
      </c>
      <c r="X262" s="27"/>
      <c r="Y262" s="27"/>
    </row>
    <row r="263" spans="2:25" x14ac:dyDescent="0.25">
      <c r="B263" s="23" t="s">
        <v>143</v>
      </c>
      <c r="C263" s="26"/>
      <c r="D263" s="27"/>
      <c r="E263" s="27"/>
      <c r="F263" s="23" t="s">
        <v>102</v>
      </c>
      <c r="G263" s="5">
        <v>2657500</v>
      </c>
      <c r="H263" s="5">
        <v>651850</v>
      </c>
      <c r="I263" s="5">
        <v>0</v>
      </c>
      <c r="J263" s="5">
        <v>0</v>
      </c>
      <c r="K263" s="5">
        <v>370550</v>
      </c>
      <c r="L263" s="5">
        <v>113100</v>
      </c>
      <c r="M263" s="5">
        <v>631800</v>
      </c>
      <c r="N263" s="5">
        <v>526750</v>
      </c>
      <c r="O263" s="5">
        <v>322350</v>
      </c>
      <c r="P263" s="5">
        <v>41100</v>
      </c>
      <c r="Q263" s="5">
        <v>0</v>
      </c>
      <c r="R263" s="5">
        <v>0</v>
      </c>
      <c r="S263" s="5">
        <v>0</v>
      </c>
      <c r="T263" s="5">
        <v>0</v>
      </c>
      <c r="U263" s="5">
        <v>0</v>
      </c>
      <c r="V263" s="5">
        <v>0</v>
      </c>
      <c r="W263" s="5">
        <v>0</v>
      </c>
      <c r="X263" s="27"/>
      <c r="Y263" s="27"/>
    </row>
    <row r="265" spans="2:25" x14ac:dyDescent="0.25">
      <c r="B265" s="26" t="s">
        <v>355</v>
      </c>
      <c r="C265" s="26"/>
      <c r="D265" s="27"/>
      <c r="E265" s="27"/>
      <c r="F265" s="26" t="s">
        <v>99</v>
      </c>
      <c r="G265" s="27" t="s">
        <v>100</v>
      </c>
      <c r="H265" s="27">
        <v>2017</v>
      </c>
      <c r="I265" s="27">
        <v>2018</v>
      </c>
      <c r="J265" s="27">
        <v>2019</v>
      </c>
      <c r="K265" s="27">
        <v>2020</v>
      </c>
      <c r="L265" s="27">
        <v>2021</v>
      </c>
      <c r="M265" s="27">
        <v>2022</v>
      </c>
      <c r="N265" s="27">
        <v>2023</v>
      </c>
      <c r="O265" s="27">
        <v>2024</v>
      </c>
      <c r="P265" s="27">
        <v>2025</v>
      </c>
      <c r="Q265" s="27">
        <v>2026</v>
      </c>
      <c r="R265" s="27">
        <v>2027</v>
      </c>
      <c r="S265" s="27">
        <v>2028</v>
      </c>
      <c r="T265" s="27">
        <v>2029</v>
      </c>
      <c r="U265" s="27">
        <v>2030</v>
      </c>
      <c r="V265" s="27">
        <v>2031</v>
      </c>
      <c r="W265" s="27">
        <v>2032</v>
      </c>
    </row>
    <row r="266" spans="2:25" x14ac:dyDescent="0.25">
      <c r="B266" s="23" t="s">
        <v>117</v>
      </c>
      <c r="C266" s="26"/>
      <c r="D266" s="27"/>
      <c r="E266" s="27"/>
      <c r="F266" s="23" t="s">
        <v>102</v>
      </c>
      <c r="G266" s="5">
        <v>3976456942.3822999</v>
      </c>
      <c r="H266" s="5">
        <v>260999435.30000001</v>
      </c>
      <c r="I266" s="5">
        <v>300847450.37</v>
      </c>
      <c r="J266" s="5">
        <v>316069299.15200001</v>
      </c>
      <c r="K266" s="5">
        <v>408570008.05000001</v>
      </c>
      <c r="L266" s="5">
        <v>471639826.95999998</v>
      </c>
      <c r="M266" s="5">
        <v>576525750.33000004</v>
      </c>
      <c r="N266" s="5">
        <v>577558362.74000001</v>
      </c>
      <c r="O266" s="5">
        <v>541909259.56700003</v>
      </c>
      <c r="P266" s="5">
        <v>522337549.91325998</v>
      </c>
      <c r="Q266" s="5">
        <v>0</v>
      </c>
      <c r="R266" s="5">
        <v>0</v>
      </c>
      <c r="S266" s="5">
        <v>0</v>
      </c>
      <c r="T266" s="5">
        <v>0</v>
      </c>
      <c r="U266" s="5">
        <v>0</v>
      </c>
      <c r="V266" s="5">
        <v>0</v>
      </c>
      <c r="W266" s="5">
        <v>0</v>
      </c>
      <c r="X266" s="27"/>
      <c r="Y266" s="27"/>
    </row>
    <row r="267" spans="2:25" x14ac:dyDescent="0.25">
      <c r="B267" s="23" t="s">
        <v>118</v>
      </c>
      <c r="C267" s="26"/>
      <c r="D267" s="27"/>
      <c r="E267" s="27"/>
      <c r="F267" s="23" t="s">
        <v>102</v>
      </c>
      <c r="G267" s="5">
        <v>395192715.39999998</v>
      </c>
      <c r="H267" s="5">
        <v>28592820</v>
      </c>
      <c r="I267" s="5">
        <v>28770465</v>
      </c>
      <c r="J267" s="5">
        <v>20823305</v>
      </c>
      <c r="K267" s="5">
        <v>39359312</v>
      </c>
      <c r="L267" s="5">
        <v>51464411</v>
      </c>
      <c r="M267" s="5">
        <v>60660424.450000003</v>
      </c>
      <c r="N267" s="5">
        <v>62480089.950000003</v>
      </c>
      <c r="O267" s="5">
        <v>59402082</v>
      </c>
      <c r="P267" s="5">
        <v>43639806</v>
      </c>
      <c r="Q267" s="5">
        <v>0</v>
      </c>
      <c r="R267" s="5">
        <v>0</v>
      </c>
      <c r="S267" s="5">
        <v>0</v>
      </c>
      <c r="T267" s="5">
        <v>0</v>
      </c>
      <c r="U267" s="5">
        <v>0</v>
      </c>
      <c r="V267" s="5">
        <v>0</v>
      </c>
      <c r="W267" s="5">
        <v>0</v>
      </c>
      <c r="X267" s="27"/>
      <c r="Y267" s="27"/>
    </row>
    <row r="268" spans="2:25" x14ac:dyDescent="0.25">
      <c r="B268" s="23" t="s">
        <v>119</v>
      </c>
      <c r="C268" s="26"/>
      <c r="D268" s="27"/>
      <c r="E268" s="27"/>
      <c r="F268" s="23" t="s">
        <v>102</v>
      </c>
      <c r="G268" s="5">
        <v>557083682.00300002</v>
      </c>
      <c r="H268" s="5">
        <v>44461303</v>
      </c>
      <c r="I268" s="5">
        <v>53187968</v>
      </c>
      <c r="J268" s="5">
        <v>52800012</v>
      </c>
      <c r="K268" s="5">
        <v>73408893</v>
      </c>
      <c r="L268" s="5">
        <v>69558606</v>
      </c>
      <c r="M268" s="5">
        <v>76355823</v>
      </c>
      <c r="N268" s="5">
        <v>71245445</v>
      </c>
      <c r="O268" s="5">
        <v>65299881</v>
      </c>
      <c r="P268" s="5">
        <v>50765751.002999999</v>
      </c>
      <c r="Q268" s="5">
        <v>0</v>
      </c>
      <c r="R268" s="5">
        <v>0</v>
      </c>
      <c r="S268" s="5">
        <v>0</v>
      </c>
      <c r="T268" s="5">
        <v>0</v>
      </c>
      <c r="U268" s="5">
        <v>0</v>
      </c>
      <c r="V268" s="5">
        <v>0</v>
      </c>
      <c r="W268" s="5">
        <v>0</v>
      </c>
      <c r="X268" s="27"/>
      <c r="Y268" s="27"/>
    </row>
    <row r="269" spans="2:25" x14ac:dyDescent="0.25">
      <c r="B269" s="23" t="s">
        <v>120</v>
      </c>
      <c r="C269" s="26"/>
      <c r="D269" s="27"/>
      <c r="E269" s="27"/>
      <c r="F269" s="23" t="s">
        <v>102</v>
      </c>
      <c r="G269" s="5">
        <v>113289006.5</v>
      </c>
      <c r="H269" s="5">
        <v>12162393</v>
      </c>
      <c r="I269" s="5">
        <v>5850356</v>
      </c>
      <c r="J269" s="5">
        <v>8491692</v>
      </c>
      <c r="K269" s="5">
        <v>8235424</v>
      </c>
      <c r="L269" s="5">
        <v>11260844</v>
      </c>
      <c r="M269" s="5">
        <v>18757878.199999999</v>
      </c>
      <c r="N269" s="5">
        <v>18219756.699999999</v>
      </c>
      <c r="O269" s="5">
        <v>16499302.5</v>
      </c>
      <c r="P269" s="5">
        <v>13811360.1</v>
      </c>
      <c r="Q269" s="5">
        <v>0</v>
      </c>
      <c r="R269" s="5">
        <v>0</v>
      </c>
      <c r="S269" s="5">
        <v>0</v>
      </c>
      <c r="T269" s="5">
        <v>0</v>
      </c>
      <c r="U269" s="5">
        <v>0</v>
      </c>
      <c r="V269" s="5">
        <v>0</v>
      </c>
      <c r="W269" s="5">
        <v>0</v>
      </c>
      <c r="X269" s="27"/>
      <c r="Y269" s="27"/>
    </row>
    <row r="270" spans="2:25" x14ac:dyDescent="0.25">
      <c r="B270" s="23" t="s">
        <v>121</v>
      </c>
      <c r="C270" s="26"/>
      <c r="D270" s="27"/>
      <c r="E270" s="27"/>
      <c r="F270" s="23" t="s">
        <v>102</v>
      </c>
      <c r="G270" s="5">
        <v>16690829.85</v>
      </c>
      <c r="H270" s="5">
        <v>1072790</v>
      </c>
      <c r="I270" s="5">
        <v>2144900</v>
      </c>
      <c r="J270" s="5">
        <v>1278570</v>
      </c>
      <c r="K270" s="5">
        <v>3660862.5</v>
      </c>
      <c r="L270" s="5">
        <v>2775209.35</v>
      </c>
      <c r="M270" s="5">
        <v>1558850</v>
      </c>
      <c r="N270" s="5">
        <v>1443238</v>
      </c>
      <c r="O270" s="5">
        <v>1361623</v>
      </c>
      <c r="P270" s="5">
        <v>1394787</v>
      </c>
      <c r="Q270" s="5">
        <v>0</v>
      </c>
      <c r="R270" s="5">
        <v>0</v>
      </c>
      <c r="S270" s="5">
        <v>0</v>
      </c>
      <c r="T270" s="5">
        <v>0</v>
      </c>
      <c r="U270" s="5">
        <v>0</v>
      </c>
      <c r="V270" s="5">
        <v>0</v>
      </c>
      <c r="W270" s="5">
        <v>0</v>
      </c>
      <c r="X270" s="27"/>
      <c r="Y270" s="27"/>
    </row>
    <row r="271" spans="2:25" x14ac:dyDescent="0.25">
      <c r="B271" s="23" t="s">
        <v>122</v>
      </c>
      <c r="C271" s="26"/>
      <c r="D271" s="27"/>
      <c r="E271" s="27"/>
      <c r="F271" s="23" t="s">
        <v>102</v>
      </c>
      <c r="G271" s="5">
        <v>46386561.350000001</v>
      </c>
      <c r="H271" s="5">
        <v>4500720</v>
      </c>
      <c r="I271" s="5">
        <v>2193281</v>
      </c>
      <c r="J271" s="5">
        <v>1744731</v>
      </c>
      <c r="K271" s="5">
        <v>1706044.7</v>
      </c>
      <c r="L271" s="5">
        <v>6856063.6500000004</v>
      </c>
      <c r="M271" s="5">
        <v>7535176.7999999998</v>
      </c>
      <c r="N271" s="5">
        <v>9437053.3499999996</v>
      </c>
      <c r="O271" s="5">
        <v>6307117.5</v>
      </c>
      <c r="P271" s="5">
        <v>6106373.3499999996</v>
      </c>
      <c r="Q271" s="5">
        <v>0</v>
      </c>
      <c r="R271" s="5">
        <v>0</v>
      </c>
      <c r="S271" s="5">
        <v>0</v>
      </c>
      <c r="T271" s="5">
        <v>0</v>
      </c>
      <c r="U271" s="5">
        <v>0</v>
      </c>
      <c r="V271" s="5">
        <v>0</v>
      </c>
      <c r="W271" s="5">
        <v>0</v>
      </c>
      <c r="X271" s="27"/>
      <c r="Y271" s="27"/>
    </row>
    <row r="272" spans="2:25" x14ac:dyDescent="0.25">
      <c r="B272" s="23" t="s">
        <v>123</v>
      </c>
      <c r="C272" s="26"/>
      <c r="D272" s="27"/>
      <c r="E272" s="27"/>
      <c r="F272" s="23" t="s">
        <v>102</v>
      </c>
      <c r="G272" s="5">
        <v>11252749.68028</v>
      </c>
      <c r="H272" s="5">
        <v>950158</v>
      </c>
      <c r="I272" s="5">
        <v>1603339</v>
      </c>
      <c r="J272" s="5">
        <v>950130</v>
      </c>
      <c r="K272" s="5">
        <v>1012360</v>
      </c>
      <c r="L272" s="5">
        <v>811640</v>
      </c>
      <c r="M272" s="5">
        <v>1077115</v>
      </c>
      <c r="N272" s="5">
        <v>1428855</v>
      </c>
      <c r="O272" s="5">
        <v>1712170</v>
      </c>
      <c r="P272" s="5">
        <v>1706982.68028</v>
      </c>
      <c r="Q272" s="5">
        <v>0</v>
      </c>
      <c r="R272" s="5">
        <v>0</v>
      </c>
      <c r="S272" s="5">
        <v>0</v>
      </c>
      <c r="T272" s="5">
        <v>0</v>
      </c>
      <c r="U272" s="5">
        <v>0</v>
      </c>
      <c r="V272" s="5">
        <v>0</v>
      </c>
      <c r="W272" s="5">
        <v>0</v>
      </c>
      <c r="X272" s="27"/>
      <c r="Y272" s="27"/>
    </row>
    <row r="273" spans="2:25" x14ac:dyDescent="0.25">
      <c r="B273" s="23" t="s">
        <v>124</v>
      </c>
      <c r="C273" s="26"/>
      <c r="D273" s="27"/>
      <c r="E273" s="27"/>
      <c r="F273" s="23" t="s">
        <v>102</v>
      </c>
      <c r="G273" s="5">
        <v>13826300.8004</v>
      </c>
      <c r="H273" s="5">
        <v>1061084.5</v>
      </c>
      <c r="I273" s="5">
        <v>1432950</v>
      </c>
      <c r="J273" s="5">
        <v>1005161.002</v>
      </c>
      <c r="K273" s="5">
        <v>1056824</v>
      </c>
      <c r="L273" s="5">
        <v>1408249.1</v>
      </c>
      <c r="M273" s="5">
        <v>1058205.5</v>
      </c>
      <c r="N273" s="5">
        <v>2033233.9</v>
      </c>
      <c r="O273" s="5">
        <v>1778481.65</v>
      </c>
      <c r="P273" s="5">
        <v>2992111.1483999998</v>
      </c>
      <c r="Q273" s="5">
        <v>0</v>
      </c>
      <c r="R273" s="5">
        <v>0</v>
      </c>
      <c r="S273" s="5">
        <v>0</v>
      </c>
      <c r="T273" s="5">
        <v>0</v>
      </c>
      <c r="U273" s="5">
        <v>0</v>
      </c>
      <c r="V273" s="5">
        <v>0</v>
      </c>
      <c r="W273" s="5">
        <v>0</v>
      </c>
      <c r="X273" s="27"/>
      <c r="Y273" s="27"/>
    </row>
    <row r="274" spans="2:25" x14ac:dyDescent="0.25">
      <c r="B274" s="23" t="s">
        <v>125</v>
      </c>
      <c r="C274" s="26"/>
      <c r="D274" s="27"/>
      <c r="E274" s="27"/>
      <c r="F274" s="23" t="s">
        <v>102</v>
      </c>
      <c r="G274" s="5">
        <v>26952604.800000001</v>
      </c>
      <c r="H274" s="5">
        <v>1148182</v>
      </c>
      <c r="I274" s="5">
        <v>1781977</v>
      </c>
      <c r="J274" s="5">
        <v>2379256.5</v>
      </c>
      <c r="K274" s="5">
        <v>2737288.45</v>
      </c>
      <c r="L274" s="5">
        <v>3192355.7</v>
      </c>
      <c r="M274" s="5">
        <v>4378127.8499999996</v>
      </c>
      <c r="N274" s="5">
        <v>5094879.9000000004</v>
      </c>
      <c r="O274" s="5">
        <v>3131945</v>
      </c>
      <c r="P274" s="5">
        <v>3108592.4</v>
      </c>
      <c r="Q274" s="5">
        <v>0</v>
      </c>
      <c r="R274" s="5">
        <v>0</v>
      </c>
      <c r="S274" s="5">
        <v>0</v>
      </c>
      <c r="T274" s="5">
        <v>0</v>
      </c>
      <c r="U274" s="5">
        <v>0</v>
      </c>
      <c r="V274" s="5">
        <v>0</v>
      </c>
      <c r="W274" s="5">
        <v>0</v>
      </c>
      <c r="X274" s="27"/>
      <c r="Y274" s="27"/>
    </row>
    <row r="275" spans="2:25" x14ac:dyDescent="0.25">
      <c r="B275" s="23" t="s">
        <v>126</v>
      </c>
      <c r="C275" s="26"/>
      <c r="D275" s="27"/>
      <c r="E275" s="27"/>
      <c r="F275" s="23" t="s">
        <v>102</v>
      </c>
      <c r="G275" s="5">
        <v>48911308.549999997</v>
      </c>
      <c r="H275" s="5">
        <v>2009160</v>
      </c>
      <c r="I275" s="5">
        <v>1377460</v>
      </c>
      <c r="J275" s="5">
        <v>1581840</v>
      </c>
      <c r="K275" s="5">
        <v>1569748</v>
      </c>
      <c r="L275" s="5">
        <v>2427975</v>
      </c>
      <c r="M275" s="5">
        <v>7076716.8499999996</v>
      </c>
      <c r="N275" s="5">
        <v>12974010</v>
      </c>
      <c r="O275" s="5">
        <v>9603301.0999999996</v>
      </c>
      <c r="P275" s="5">
        <v>10291097.6</v>
      </c>
      <c r="Q275" s="5">
        <v>0</v>
      </c>
      <c r="R275" s="5">
        <v>0</v>
      </c>
      <c r="S275" s="5">
        <v>0</v>
      </c>
      <c r="T275" s="5">
        <v>0</v>
      </c>
      <c r="U275" s="5">
        <v>0</v>
      </c>
      <c r="V275" s="5">
        <v>0</v>
      </c>
      <c r="W275" s="5">
        <v>0</v>
      </c>
      <c r="X275" s="27"/>
      <c r="Y275" s="27"/>
    </row>
    <row r="276" spans="2:25" x14ac:dyDescent="0.25">
      <c r="B276" s="23" t="s">
        <v>127</v>
      </c>
      <c r="C276" s="26"/>
      <c r="D276" s="27"/>
      <c r="E276" s="27"/>
      <c r="F276" s="23" t="s">
        <v>102</v>
      </c>
      <c r="G276" s="5">
        <v>173484429.52000001</v>
      </c>
      <c r="H276" s="5">
        <v>10129400</v>
      </c>
      <c r="I276" s="5">
        <v>14560983</v>
      </c>
      <c r="J276" s="5">
        <v>15033470.5</v>
      </c>
      <c r="K276" s="5">
        <v>17496937</v>
      </c>
      <c r="L276" s="5">
        <v>46096814.799999997</v>
      </c>
      <c r="M276" s="5">
        <v>19758619.800000001</v>
      </c>
      <c r="N276" s="5">
        <v>22469714.870000001</v>
      </c>
      <c r="O276" s="5">
        <v>15808872.58</v>
      </c>
      <c r="P276" s="5">
        <v>12129616.970000001</v>
      </c>
      <c r="Q276" s="5">
        <v>0</v>
      </c>
      <c r="R276" s="5">
        <v>0</v>
      </c>
      <c r="S276" s="5">
        <v>0</v>
      </c>
      <c r="T276" s="5">
        <v>0</v>
      </c>
      <c r="U276" s="5">
        <v>0</v>
      </c>
      <c r="V276" s="5">
        <v>0</v>
      </c>
      <c r="W276" s="5">
        <v>0</v>
      </c>
      <c r="X276" s="27"/>
      <c r="Y276" s="27"/>
    </row>
    <row r="277" spans="2:25" x14ac:dyDescent="0.25">
      <c r="B277" s="23" t="s">
        <v>128</v>
      </c>
      <c r="C277" s="26"/>
      <c r="D277" s="27"/>
      <c r="E277" s="27"/>
      <c r="F277" s="23" t="s">
        <v>102</v>
      </c>
      <c r="G277" s="5">
        <v>78119270.959999993</v>
      </c>
      <c r="H277" s="5">
        <v>3176607.7</v>
      </c>
      <c r="I277" s="5">
        <v>4927664.2</v>
      </c>
      <c r="J277" s="5">
        <v>4551798.5</v>
      </c>
      <c r="K277" s="5">
        <v>7959822</v>
      </c>
      <c r="L277" s="5">
        <v>10862086.6</v>
      </c>
      <c r="M277" s="5">
        <v>13169720.949999999</v>
      </c>
      <c r="N277" s="5">
        <v>13270967.859999999</v>
      </c>
      <c r="O277" s="5">
        <v>11345703.9</v>
      </c>
      <c r="P277" s="5">
        <v>8854899.25</v>
      </c>
      <c r="Q277" s="5">
        <v>0</v>
      </c>
      <c r="R277" s="5">
        <v>0</v>
      </c>
      <c r="S277" s="5">
        <v>0</v>
      </c>
      <c r="T277" s="5">
        <v>0</v>
      </c>
      <c r="U277" s="5">
        <v>0</v>
      </c>
      <c r="V277" s="5">
        <v>0</v>
      </c>
      <c r="W277" s="5">
        <v>0</v>
      </c>
      <c r="X277" s="27"/>
      <c r="Y277" s="27"/>
    </row>
    <row r="278" spans="2:25" x14ac:dyDescent="0.25">
      <c r="B278" s="23" t="s">
        <v>129</v>
      </c>
      <c r="C278" s="26"/>
      <c r="D278" s="27"/>
      <c r="E278" s="27"/>
      <c r="F278" s="23" t="s">
        <v>102</v>
      </c>
      <c r="G278" s="5">
        <v>91627224.420000002</v>
      </c>
      <c r="H278" s="5">
        <v>3388780</v>
      </c>
      <c r="I278" s="5">
        <v>4688842.42</v>
      </c>
      <c r="J278" s="5">
        <v>7236829</v>
      </c>
      <c r="K278" s="5">
        <v>9737551</v>
      </c>
      <c r="L278" s="5">
        <v>11116511</v>
      </c>
      <c r="M278" s="5">
        <v>12007737</v>
      </c>
      <c r="N278" s="5">
        <v>15157151</v>
      </c>
      <c r="O278" s="5">
        <v>15167560</v>
      </c>
      <c r="P278" s="5">
        <v>13126263</v>
      </c>
      <c r="Q278" s="5">
        <v>0</v>
      </c>
      <c r="R278" s="5">
        <v>0</v>
      </c>
      <c r="S278" s="5">
        <v>0</v>
      </c>
      <c r="T278" s="5">
        <v>0</v>
      </c>
      <c r="U278" s="5">
        <v>0</v>
      </c>
      <c r="V278" s="5">
        <v>0</v>
      </c>
      <c r="W278" s="5">
        <v>0</v>
      </c>
      <c r="X278" s="27"/>
      <c r="Y278" s="27"/>
    </row>
    <row r="279" spans="2:25" x14ac:dyDescent="0.25">
      <c r="B279" s="23" t="s">
        <v>130</v>
      </c>
      <c r="C279" s="26"/>
      <c r="D279" s="27"/>
      <c r="E279" s="27"/>
      <c r="F279" s="23" t="s">
        <v>102</v>
      </c>
      <c r="G279" s="5">
        <v>150798904.74208</v>
      </c>
      <c r="H279" s="5">
        <v>7660809.2000000002</v>
      </c>
      <c r="I279" s="5">
        <v>7277748</v>
      </c>
      <c r="J279" s="5">
        <v>8393253</v>
      </c>
      <c r="K279" s="5">
        <v>14694895</v>
      </c>
      <c r="L279" s="5">
        <v>21677440.829999998</v>
      </c>
      <c r="M279" s="5">
        <v>24787884.890000001</v>
      </c>
      <c r="N279" s="5">
        <v>24189273.640000001</v>
      </c>
      <c r="O279" s="5">
        <v>23412345.850000001</v>
      </c>
      <c r="P279" s="5">
        <v>18705254.332079999</v>
      </c>
      <c r="Q279" s="5">
        <v>0</v>
      </c>
      <c r="R279" s="5">
        <v>0</v>
      </c>
      <c r="S279" s="5">
        <v>0</v>
      </c>
      <c r="T279" s="5">
        <v>0</v>
      </c>
      <c r="U279" s="5">
        <v>0</v>
      </c>
      <c r="V279" s="5">
        <v>0</v>
      </c>
      <c r="W279" s="5">
        <v>0</v>
      </c>
      <c r="X279" s="27"/>
      <c r="Y279" s="27"/>
    </row>
    <row r="280" spans="2:25" x14ac:dyDescent="0.25">
      <c r="B280" s="23" t="s">
        <v>131</v>
      </c>
      <c r="C280" s="26"/>
      <c r="D280" s="27"/>
      <c r="E280" s="27"/>
      <c r="F280" s="23" t="s">
        <v>102</v>
      </c>
      <c r="G280" s="5">
        <v>58465183</v>
      </c>
      <c r="H280" s="5">
        <v>1217289</v>
      </c>
      <c r="I280" s="5">
        <v>3164559</v>
      </c>
      <c r="J280" s="5">
        <v>3928173</v>
      </c>
      <c r="K280" s="5">
        <v>6180704</v>
      </c>
      <c r="L280" s="5">
        <v>7524777</v>
      </c>
      <c r="M280" s="5">
        <v>10627998</v>
      </c>
      <c r="N280" s="5">
        <v>12725441</v>
      </c>
      <c r="O280" s="5">
        <v>6810634</v>
      </c>
      <c r="P280" s="5">
        <v>6285608</v>
      </c>
      <c r="Q280" s="5">
        <v>0</v>
      </c>
      <c r="R280" s="5">
        <v>0</v>
      </c>
      <c r="S280" s="5">
        <v>0</v>
      </c>
      <c r="T280" s="5">
        <v>0</v>
      </c>
      <c r="U280" s="5">
        <v>0</v>
      </c>
      <c r="V280" s="5">
        <v>0</v>
      </c>
      <c r="W280" s="5">
        <v>0</v>
      </c>
      <c r="X280" s="27"/>
      <c r="Y280" s="27"/>
    </row>
    <row r="281" spans="2:25" x14ac:dyDescent="0.25">
      <c r="B281" s="23" t="s">
        <v>132</v>
      </c>
      <c r="C281" s="26"/>
      <c r="D281" s="27"/>
      <c r="E281" s="27"/>
      <c r="F281" s="23" t="s">
        <v>102</v>
      </c>
      <c r="G281" s="5">
        <v>23111867.899999999</v>
      </c>
      <c r="H281" s="5">
        <v>1284870</v>
      </c>
      <c r="I281" s="5">
        <v>2113022</v>
      </c>
      <c r="J281" s="5">
        <v>1554780</v>
      </c>
      <c r="K281" s="5">
        <v>2720228.5</v>
      </c>
      <c r="L281" s="5">
        <v>2587571</v>
      </c>
      <c r="M281" s="5">
        <v>3566331.4</v>
      </c>
      <c r="N281" s="5">
        <v>3548258</v>
      </c>
      <c r="O281" s="5">
        <v>3160250</v>
      </c>
      <c r="P281" s="5">
        <v>2576557</v>
      </c>
      <c r="Q281" s="5">
        <v>0</v>
      </c>
      <c r="R281" s="5">
        <v>0</v>
      </c>
      <c r="S281" s="5">
        <v>0</v>
      </c>
      <c r="T281" s="5">
        <v>0</v>
      </c>
      <c r="U281" s="5">
        <v>0</v>
      </c>
      <c r="V281" s="5">
        <v>0</v>
      </c>
      <c r="W281" s="5">
        <v>0</v>
      </c>
      <c r="X281" s="27"/>
      <c r="Y281" s="27"/>
    </row>
    <row r="282" spans="2:25" x14ac:dyDescent="0.25">
      <c r="B282" s="23" t="s">
        <v>133</v>
      </c>
      <c r="C282" s="26"/>
      <c r="D282" s="27"/>
      <c r="E282" s="27"/>
      <c r="F282" s="23" t="s">
        <v>102</v>
      </c>
      <c r="G282" s="5">
        <v>8256439.1500000004</v>
      </c>
      <c r="H282" s="5">
        <v>434197</v>
      </c>
      <c r="I282" s="5">
        <v>966098</v>
      </c>
      <c r="J282" s="5">
        <v>507048</v>
      </c>
      <c r="K282" s="5">
        <v>984462</v>
      </c>
      <c r="L282" s="5">
        <v>1049709</v>
      </c>
      <c r="M282" s="5">
        <v>1443549</v>
      </c>
      <c r="N282" s="5">
        <v>795421</v>
      </c>
      <c r="O282" s="5">
        <v>1008339.15</v>
      </c>
      <c r="P282" s="5">
        <v>1067616</v>
      </c>
      <c r="Q282" s="5">
        <v>0</v>
      </c>
      <c r="R282" s="5">
        <v>0</v>
      </c>
      <c r="S282" s="5">
        <v>0</v>
      </c>
      <c r="T282" s="5">
        <v>0</v>
      </c>
      <c r="U282" s="5">
        <v>0</v>
      </c>
      <c r="V282" s="5">
        <v>0</v>
      </c>
      <c r="W282" s="5">
        <v>0</v>
      </c>
      <c r="X282" s="27"/>
      <c r="Y282" s="27"/>
    </row>
    <row r="283" spans="2:25" x14ac:dyDescent="0.25">
      <c r="B283" s="23" t="s">
        <v>134</v>
      </c>
      <c r="C283" s="26"/>
      <c r="D283" s="27"/>
      <c r="E283" s="27"/>
      <c r="F283" s="23" t="s">
        <v>102</v>
      </c>
      <c r="G283" s="5">
        <v>247132880</v>
      </c>
      <c r="H283" s="5">
        <v>14067748</v>
      </c>
      <c r="I283" s="5">
        <v>25120216.550000001</v>
      </c>
      <c r="J283" s="5">
        <v>27589459.350000001</v>
      </c>
      <c r="K283" s="5">
        <v>34681513.100000001</v>
      </c>
      <c r="L283" s="5">
        <v>29714339.649999999</v>
      </c>
      <c r="M283" s="5">
        <v>26778859.5</v>
      </c>
      <c r="N283" s="5">
        <v>35746082.25</v>
      </c>
      <c r="O283" s="5">
        <v>26015995.550000001</v>
      </c>
      <c r="P283" s="5">
        <v>27418666.050000001</v>
      </c>
      <c r="Q283" s="5">
        <v>0</v>
      </c>
      <c r="R283" s="5">
        <v>0</v>
      </c>
      <c r="S283" s="5">
        <v>0</v>
      </c>
      <c r="T283" s="5">
        <v>0</v>
      </c>
      <c r="U283" s="5">
        <v>0</v>
      </c>
      <c r="V283" s="5">
        <v>0</v>
      </c>
      <c r="W283" s="5">
        <v>0</v>
      </c>
      <c r="X283" s="27"/>
      <c r="Y283" s="27"/>
    </row>
    <row r="284" spans="2:25" x14ac:dyDescent="0.25">
      <c r="B284" s="23" t="s">
        <v>135</v>
      </c>
      <c r="C284" s="26"/>
      <c r="D284" s="27"/>
      <c r="E284" s="27"/>
      <c r="F284" s="23" t="s">
        <v>102</v>
      </c>
      <c r="G284" s="5">
        <v>239993164.19999999</v>
      </c>
      <c r="H284" s="5">
        <v>12574523</v>
      </c>
      <c r="I284" s="5">
        <v>13053602</v>
      </c>
      <c r="J284" s="5">
        <v>14806985</v>
      </c>
      <c r="K284" s="5">
        <v>15835798.5</v>
      </c>
      <c r="L284" s="5">
        <v>15089112</v>
      </c>
      <c r="M284" s="5">
        <v>42622321</v>
      </c>
      <c r="N284" s="5">
        <v>39430161.899999999</v>
      </c>
      <c r="O284" s="5">
        <v>41895580</v>
      </c>
      <c r="P284" s="5">
        <v>44685080.799999997</v>
      </c>
      <c r="Q284" s="5">
        <v>0</v>
      </c>
      <c r="R284" s="5">
        <v>0</v>
      </c>
      <c r="S284" s="5">
        <v>0</v>
      </c>
      <c r="T284" s="5">
        <v>0</v>
      </c>
      <c r="U284" s="5">
        <v>0</v>
      </c>
      <c r="V284" s="5">
        <v>0</v>
      </c>
      <c r="W284" s="5">
        <v>0</v>
      </c>
      <c r="X284" s="27"/>
      <c r="Y284" s="27"/>
    </row>
    <row r="285" spans="2:25" x14ac:dyDescent="0.25">
      <c r="B285" s="23" t="s">
        <v>136</v>
      </c>
      <c r="C285" s="26"/>
      <c r="D285" s="27"/>
      <c r="E285" s="27"/>
      <c r="F285" s="23" t="s">
        <v>102</v>
      </c>
      <c r="G285" s="5">
        <v>178147488.78</v>
      </c>
      <c r="H285" s="5">
        <v>10628940</v>
      </c>
      <c r="I285" s="5">
        <v>9359739</v>
      </c>
      <c r="J285" s="5">
        <v>8681106</v>
      </c>
      <c r="K285" s="5">
        <v>9140282</v>
      </c>
      <c r="L285" s="5">
        <v>18447958</v>
      </c>
      <c r="M285" s="5">
        <v>41134852</v>
      </c>
      <c r="N285" s="5">
        <v>30002806.780000001</v>
      </c>
      <c r="O285" s="5">
        <v>24023309</v>
      </c>
      <c r="P285" s="5">
        <v>26728496</v>
      </c>
      <c r="Q285" s="5">
        <v>0</v>
      </c>
      <c r="R285" s="5">
        <v>0</v>
      </c>
      <c r="S285" s="5">
        <v>0</v>
      </c>
      <c r="T285" s="5">
        <v>0</v>
      </c>
      <c r="U285" s="5">
        <v>0</v>
      </c>
      <c r="V285" s="5">
        <v>0</v>
      </c>
      <c r="W285" s="5">
        <v>0</v>
      </c>
      <c r="X285" s="27"/>
      <c r="Y285" s="27"/>
    </row>
    <row r="286" spans="2:25" x14ac:dyDescent="0.25">
      <c r="B286" s="23" t="s">
        <v>137</v>
      </c>
      <c r="C286" s="26"/>
      <c r="D286" s="27"/>
      <c r="E286" s="27"/>
      <c r="F286" s="23" t="s">
        <v>102</v>
      </c>
      <c r="G286" s="5">
        <v>152213941</v>
      </c>
      <c r="H286" s="5">
        <v>8738888</v>
      </c>
      <c r="I286" s="5">
        <v>10976052</v>
      </c>
      <c r="J286" s="5">
        <v>11211497</v>
      </c>
      <c r="K286" s="5">
        <v>18259725</v>
      </c>
      <c r="L286" s="5">
        <v>21029547</v>
      </c>
      <c r="M286" s="5">
        <v>33736793</v>
      </c>
      <c r="N286" s="5">
        <v>20369633</v>
      </c>
      <c r="O286" s="5">
        <v>15145051</v>
      </c>
      <c r="P286" s="5">
        <v>12746755</v>
      </c>
      <c r="Q286" s="5">
        <v>0</v>
      </c>
      <c r="R286" s="5">
        <v>0</v>
      </c>
      <c r="S286" s="5">
        <v>0</v>
      </c>
      <c r="T286" s="5">
        <v>0</v>
      </c>
      <c r="U286" s="5">
        <v>0</v>
      </c>
      <c r="V286" s="5">
        <v>0</v>
      </c>
      <c r="W286" s="5">
        <v>0</v>
      </c>
      <c r="X286" s="27"/>
      <c r="Y286" s="27"/>
    </row>
    <row r="287" spans="2:25" x14ac:dyDescent="0.25">
      <c r="B287" s="23" t="s">
        <v>138</v>
      </c>
      <c r="C287" s="26"/>
      <c r="D287" s="27"/>
      <c r="E287" s="27"/>
      <c r="F287" s="23" t="s">
        <v>102</v>
      </c>
      <c r="G287" s="5">
        <v>214545988.4677</v>
      </c>
      <c r="H287" s="5">
        <v>11514691</v>
      </c>
      <c r="I287" s="5">
        <v>15870578.449999999</v>
      </c>
      <c r="J287" s="5">
        <v>20445256</v>
      </c>
      <c r="K287" s="5">
        <v>31039665</v>
      </c>
      <c r="L287" s="5">
        <v>17793493.899999999</v>
      </c>
      <c r="M287" s="5">
        <v>33969645</v>
      </c>
      <c r="N287" s="5">
        <v>31081465</v>
      </c>
      <c r="O287" s="5">
        <v>13696314.397</v>
      </c>
      <c r="P287" s="5">
        <v>39134879.720700003</v>
      </c>
      <c r="Q287" s="5">
        <v>0</v>
      </c>
      <c r="R287" s="5">
        <v>0</v>
      </c>
      <c r="S287" s="5">
        <v>0</v>
      </c>
      <c r="T287" s="5">
        <v>0</v>
      </c>
      <c r="U287" s="5">
        <v>0</v>
      </c>
      <c r="V287" s="5">
        <v>0</v>
      </c>
      <c r="W287" s="5">
        <v>0</v>
      </c>
      <c r="X287" s="27"/>
      <c r="Y287" s="27"/>
    </row>
    <row r="288" spans="2:25" x14ac:dyDescent="0.25">
      <c r="B288" s="23" t="s">
        <v>139</v>
      </c>
      <c r="C288" s="26"/>
      <c r="D288" s="27"/>
      <c r="E288" s="27"/>
      <c r="F288" s="23" t="s">
        <v>102</v>
      </c>
      <c r="G288" s="5">
        <v>465185202.41000003</v>
      </c>
      <c r="H288" s="5">
        <v>33980175.399999999</v>
      </c>
      <c r="I288" s="5">
        <v>37432686.75</v>
      </c>
      <c r="J288" s="5">
        <v>47807421</v>
      </c>
      <c r="K288" s="5">
        <v>53746823</v>
      </c>
      <c r="L288" s="5">
        <v>51621770</v>
      </c>
      <c r="M288" s="5">
        <v>51957616.25</v>
      </c>
      <c r="N288" s="5">
        <v>63451011.25</v>
      </c>
      <c r="O288" s="5">
        <v>73650656.709999993</v>
      </c>
      <c r="P288" s="5">
        <v>51537042.049999997</v>
      </c>
      <c r="Q288" s="5">
        <v>0</v>
      </c>
      <c r="R288" s="5">
        <v>0</v>
      </c>
      <c r="S288" s="5">
        <v>0</v>
      </c>
      <c r="T288" s="5">
        <v>0</v>
      </c>
      <c r="U288" s="5">
        <v>0</v>
      </c>
      <c r="V288" s="5">
        <v>0</v>
      </c>
      <c r="W288" s="5">
        <v>0</v>
      </c>
      <c r="X288" s="27"/>
      <c r="Y288" s="27"/>
    </row>
    <row r="289" spans="2:25" x14ac:dyDescent="0.25">
      <c r="B289" s="23" t="s">
        <v>140</v>
      </c>
      <c r="C289" s="26"/>
      <c r="D289" s="27"/>
      <c r="E289" s="27"/>
      <c r="F289" s="23" t="s">
        <v>102</v>
      </c>
      <c r="G289" s="5">
        <v>289611156.83880001</v>
      </c>
      <c r="H289" s="5">
        <v>15368050</v>
      </c>
      <c r="I289" s="5">
        <v>24223054</v>
      </c>
      <c r="J289" s="5">
        <v>22158151</v>
      </c>
      <c r="K289" s="5">
        <v>24814807</v>
      </c>
      <c r="L289" s="5">
        <v>32874882</v>
      </c>
      <c r="M289" s="5">
        <v>40664563.950000003</v>
      </c>
      <c r="N289" s="5">
        <v>44412902.289999999</v>
      </c>
      <c r="O289" s="5">
        <v>45099151.079999998</v>
      </c>
      <c r="P289" s="5">
        <v>39995595.518799998</v>
      </c>
      <c r="Q289" s="5">
        <v>0</v>
      </c>
      <c r="R289" s="5">
        <v>0</v>
      </c>
      <c r="S289" s="5">
        <v>0</v>
      </c>
      <c r="T289" s="5">
        <v>0</v>
      </c>
      <c r="U289" s="5">
        <v>0</v>
      </c>
      <c r="V289" s="5">
        <v>0</v>
      </c>
      <c r="W289" s="5">
        <v>0</v>
      </c>
      <c r="X289" s="27"/>
      <c r="Y289" s="27"/>
    </row>
    <row r="290" spans="2:25" x14ac:dyDescent="0.25">
      <c r="B290" s="23" t="s">
        <v>141</v>
      </c>
      <c r="C290" s="26"/>
      <c r="D290" s="27"/>
      <c r="E290" s="27"/>
      <c r="F290" s="23" t="s">
        <v>102</v>
      </c>
      <c r="G290" s="5">
        <v>75840130.5</v>
      </c>
      <c r="H290" s="5">
        <v>6522655</v>
      </c>
      <c r="I290" s="5">
        <v>7309327</v>
      </c>
      <c r="J290" s="5">
        <v>8192563</v>
      </c>
      <c r="K290" s="5">
        <v>7769696</v>
      </c>
      <c r="L290" s="5">
        <v>8402540</v>
      </c>
      <c r="M290" s="5">
        <v>9037413</v>
      </c>
      <c r="N290" s="5">
        <v>10058592</v>
      </c>
      <c r="O290" s="5">
        <v>9157466.5</v>
      </c>
      <c r="P290" s="5">
        <v>9389878</v>
      </c>
      <c r="Q290" s="5">
        <v>0</v>
      </c>
      <c r="R290" s="5">
        <v>0</v>
      </c>
      <c r="S290" s="5">
        <v>0</v>
      </c>
      <c r="T290" s="5">
        <v>0</v>
      </c>
      <c r="U290" s="5">
        <v>0</v>
      </c>
      <c r="V290" s="5">
        <v>0</v>
      </c>
      <c r="W290" s="5">
        <v>0</v>
      </c>
      <c r="X290" s="27"/>
      <c r="Y290" s="27"/>
    </row>
    <row r="291" spans="2:25" x14ac:dyDescent="0.25">
      <c r="B291" s="23" t="s">
        <v>142</v>
      </c>
      <c r="C291" s="26"/>
      <c r="D291" s="27"/>
      <c r="E291" s="27"/>
      <c r="F291" s="23" t="s">
        <v>102</v>
      </c>
      <c r="G291" s="5">
        <v>271952786.22000003</v>
      </c>
      <c r="H291" s="5">
        <v>20938789.5</v>
      </c>
      <c r="I291" s="5">
        <v>18826825</v>
      </c>
      <c r="J291" s="5">
        <v>20276588.300000001</v>
      </c>
      <c r="K291" s="5">
        <v>18072242.300000001</v>
      </c>
      <c r="L291" s="5">
        <v>21753816.379999999</v>
      </c>
      <c r="M291" s="5">
        <v>28361489.940000001</v>
      </c>
      <c r="N291" s="5">
        <v>23253590.899999999</v>
      </c>
      <c r="O291" s="5">
        <v>48705426.899999999</v>
      </c>
      <c r="P291" s="5">
        <v>71764017</v>
      </c>
      <c r="Q291" s="5">
        <v>0</v>
      </c>
      <c r="R291" s="5">
        <v>0</v>
      </c>
      <c r="S291" s="5">
        <v>0</v>
      </c>
      <c r="T291" s="5">
        <v>0</v>
      </c>
      <c r="U291" s="5">
        <v>0</v>
      </c>
      <c r="V291" s="5">
        <v>0</v>
      </c>
      <c r="W291" s="5">
        <v>0</v>
      </c>
      <c r="X291" s="27"/>
      <c r="Y291" s="27"/>
    </row>
    <row r="292" spans="2:25" x14ac:dyDescent="0.25">
      <c r="B292" s="23" t="s">
        <v>143</v>
      </c>
      <c r="C292" s="26"/>
      <c r="D292" s="27"/>
      <c r="E292" s="27"/>
      <c r="F292" s="23" t="s">
        <v>102</v>
      </c>
      <c r="G292" s="5">
        <v>28385125.34</v>
      </c>
      <c r="H292" s="5">
        <v>3414412</v>
      </c>
      <c r="I292" s="5">
        <v>2633757</v>
      </c>
      <c r="J292" s="5">
        <v>2640223</v>
      </c>
      <c r="K292" s="5">
        <v>2688100</v>
      </c>
      <c r="L292" s="5">
        <v>4242104</v>
      </c>
      <c r="M292" s="5">
        <v>4442038</v>
      </c>
      <c r="N292" s="5">
        <v>3239328.2</v>
      </c>
      <c r="O292" s="5">
        <v>2710699.2</v>
      </c>
      <c r="P292" s="5">
        <v>2374463.94</v>
      </c>
      <c r="Q292" s="5">
        <v>0</v>
      </c>
      <c r="R292" s="5">
        <v>0</v>
      </c>
      <c r="S292" s="5">
        <v>0</v>
      </c>
      <c r="T292" s="5">
        <v>0</v>
      </c>
      <c r="U292" s="5">
        <v>0</v>
      </c>
      <c r="V292" s="5">
        <v>0</v>
      </c>
      <c r="W292" s="5">
        <v>0</v>
      </c>
      <c r="X292" s="27"/>
      <c r="Y292" s="27"/>
    </row>
  </sheetData>
  <mergeCells count="1">
    <mergeCell ref="A32:G32"/>
  </mergeCells>
  <hyperlinks>
    <hyperlink ref="E1" location="INHALTSVERZEICHNIS!A1" display="zurück zum Inhaltsverzeichnis" xr:uid="{00000000-0004-0000-0500-000000000000}"/>
    <hyperlink ref="E34" location="INHALTSVERZEICHNIS!A1" display="zurück zum Inhaltsverzeichnis" xr:uid="{00000000-0004-0000-0500-000001000000}"/>
    <hyperlink ref="E119" location="INHALTSVERZEICHNIS!A1" display="zurück zum Inhaltsverzeichnis" xr:uid="{00000000-0004-0000-0500-000002000000}"/>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O29"/>
  <sheetViews>
    <sheetView zoomScale="85" zoomScaleNormal="85" workbookViewId="0">
      <selection activeCell="A2" sqref="A2"/>
    </sheetView>
  </sheetViews>
  <sheetFormatPr baseColWidth="10" defaultColWidth="11.42578125" defaultRowHeight="15" x14ac:dyDescent="0.25"/>
  <cols>
    <col min="1" max="1" width="70.42578125" style="23" customWidth="1"/>
    <col min="2" max="2" width="22.5703125" style="23" customWidth="1"/>
    <col min="3" max="3" width="31.42578125" style="23" customWidth="1"/>
    <col min="4" max="4" width="24.5703125" style="23" customWidth="1"/>
    <col min="5" max="5" width="11.140625" style="23" customWidth="1"/>
    <col min="6" max="6" width="53.5703125" style="23" customWidth="1"/>
    <col min="7" max="34" width="12.5703125" style="23" customWidth="1"/>
    <col min="35" max="41" width="11.42578125" style="23"/>
  </cols>
  <sheetData>
    <row r="1" spans="1:34" s="25" customFormat="1" ht="15" customHeight="1" x14ac:dyDescent="0.2">
      <c r="A1" s="35" t="s">
        <v>61</v>
      </c>
      <c r="B1" s="37"/>
      <c r="E1" s="29" t="s">
        <v>97</v>
      </c>
    </row>
    <row r="2" spans="1:34" s="23" customFormat="1" ht="15" customHeight="1" x14ac:dyDescent="0.2">
      <c r="A2" s="33"/>
    </row>
    <row r="3" spans="1:34" s="23" customFormat="1" ht="15" customHeight="1" x14ac:dyDescent="0.2">
      <c r="A3" s="26" t="s">
        <v>157</v>
      </c>
      <c r="B3" s="26" t="s">
        <v>98</v>
      </c>
      <c r="C3" s="26" t="s">
        <v>158</v>
      </c>
      <c r="D3" s="26" t="s">
        <v>159</v>
      </c>
      <c r="E3" s="26" t="s">
        <v>160</v>
      </c>
      <c r="F3" s="26" t="s">
        <v>99</v>
      </c>
      <c r="G3" s="27" t="s">
        <v>117</v>
      </c>
      <c r="H3" s="27" t="s">
        <v>118</v>
      </c>
      <c r="I3" s="27" t="s">
        <v>119</v>
      </c>
      <c r="J3" s="27" t="s">
        <v>120</v>
      </c>
      <c r="K3" s="27" t="s">
        <v>121</v>
      </c>
      <c r="L3" s="27" t="s">
        <v>122</v>
      </c>
      <c r="M3" s="27" t="s">
        <v>123</v>
      </c>
      <c r="N3" s="27" t="s">
        <v>124</v>
      </c>
      <c r="O3" s="27" t="s">
        <v>125</v>
      </c>
      <c r="P3" s="27" t="s">
        <v>126</v>
      </c>
      <c r="Q3" s="27" t="s">
        <v>127</v>
      </c>
      <c r="R3" s="27" t="s">
        <v>128</v>
      </c>
      <c r="S3" s="27" t="s">
        <v>129</v>
      </c>
      <c r="T3" s="27" t="s">
        <v>130</v>
      </c>
      <c r="U3" s="27" t="s">
        <v>131</v>
      </c>
      <c r="V3" s="27" t="s">
        <v>132</v>
      </c>
      <c r="W3" s="27" t="s">
        <v>133</v>
      </c>
      <c r="X3" s="27" t="s">
        <v>134</v>
      </c>
      <c r="Y3" s="27" t="s">
        <v>135</v>
      </c>
      <c r="Z3" s="27" t="s">
        <v>136</v>
      </c>
      <c r="AA3" s="27" t="s">
        <v>137</v>
      </c>
      <c r="AB3" s="27" t="s">
        <v>138</v>
      </c>
      <c r="AC3" s="27" t="s">
        <v>139</v>
      </c>
      <c r="AD3" s="27" t="s">
        <v>140</v>
      </c>
      <c r="AE3" s="27" t="s">
        <v>141</v>
      </c>
      <c r="AF3" s="27" t="s">
        <v>142</v>
      </c>
      <c r="AG3" s="27" t="s">
        <v>143</v>
      </c>
    </row>
    <row r="4" spans="1:34" s="23" customFormat="1" ht="15" customHeight="1" x14ac:dyDescent="0.2">
      <c r="A4" s="23" t="s">
        <v>401</v>
      </c>
      <c r="B4" s="23" t="s">
        <v>101</v>
      </c>
      <c r="C4" s="23" t="s">
        <v>161</v>
      </c>
      <c r="D4" s="23" t="s">
        <v>162</v>
      </c>
      <c r="E4" s="23" t="s">
        <v>163</v>
      </c>
      <c r="F4" s="23" t="s">
        <v>307</v>
      </c>
      <c r="G4" s="5">
        <v>1640828</v>
      </c>
      <c r="H4" s="5">
        <v>273021</v>
      </c>
      <c r="I4" s="5">
        <v>0</v>
      </c>
      <c r="J4" s="5">
        <v>76109</v>
      </c>
      <c r="K4" s="5">
        <v>8451</v>
      </c>
      <c r="L4" s="5">
        <v>40997</v>
      </c>
      <c r="M4" s="5">
        <v>9308</v>
      </c>
      <c r="N4" s="5">
        <v>10446</v>
      </c>
      <c r="O4" s="5">
        <v>21995</v>
      </c>
      <c r="P4" s="5">
        <v>31504</v>
      </c>
      <c r="Q4" s="5">
        <v>50295</v>
      </c>
      <c r="R4" s="5">
        <v>70308</v>
      </c>
      <c r="S4" s="5">
        <v>42183</v>
      </c>
      <c r="T4" s="5">
        <v>82877</v>
      </c>
      <c r="U4" s="5">
        <v>22781</v>
      </c>
      <c r="V4" s="5">
        <v>14512</v>
      </c>
      <c r="W4" s="5">
        <v>1684</v>
      </c>
      <c r="X4" s="5">
        <v>65589</v>
      </c>
      <c r="Y4" s="5">
        <v>92025</v>
      </c>
      <c r="Z4" s="5">
        <v>140055</v>
      </c>
      <c r="AA4" s="5">
        <v>65123</v>
      </c>
      <c r="AB4" s="5">
        <v>126806</v>
      </c>
      <c r="AC4" s="5">
        <v>182612</v>
      </c>
      <c r="AD4" s="5">
        <v>81645</v>
      </c>
      <c r="AE4" s="5">
        <v>65501</v>
      </c>
      <c r="AF4" s="5">
        <v>48685</v>
      </c>
      <c r="AG4" s="5">
        <v>16316</v>
      </c>
      <c r="AH4" s="31"/>
    </row>
    <row r="5" spans="1:34" s="23" customFormat="1" ht="15" customHeight="1" x14ac:dyDescent="0.2">
      <c r="A5" s="23" t="s">
        <v>402</v>
      </c>
      <c r="B5" s="23" t="s">
        <v>101</v>
      </c>
      <c r="C5" s="23" t="s">
        <v>161</v>
      </c>
      <c r="D5" s="23" t="s">
        <v>162</v>
      </c>
      <c r="E5" s="23" t="s">
        <v>163</v>
      </c>
      <c r="F5" s="23" t="s">
        <v>307</v>
      </c>
      <c r="G5" s="5">
        <v>949591</v>
      </c>
      <c r="H5" s="5">
        <v>161499</v>
      </c>
      <c r="I5" s="5">
        <v>0</v>
      </c>
      <c r="J5" s="5">
        <v>52233</v>
      </c>
      <c r="K5" s="5">
        <v>6167</v>
      </c>
      <c r="L5" s="5">
        <v>20283</v>
      </c>
      <c r="M5" s="5">
        <v>12382</v>
      </c>
      <c r="N5" s="5">
        <v>3930</v>
      </c>
      <c r="O5" s="5">
        <v>6729</v>
      </c>
      <c r="P5" s="5">
        <v>12831</v>
      </c>
      <c r="Q5" s="5">
        <v>36719</v>
      </c>
      <c r="R5" s="5">
        <v>37550</v>
      </c>
      <c r="S5" s="5">
        <v>13953</v>
      </c>
      <c r="T5" s="5">
        <v>35765</v>
      </c>
      <c r="U5" s="5">
        <v>13927</v>
      </c>
      <c r="V5" s="5">
        <v>10969</v>
      </c>
      <c r="W5" s="5">
        <v>1691</v>
      </c>
      <c r="X5" s="5">
        <v>21675</v>
      </c>
      <c r="Y5" s="5">
        <v>69063</v>
      </c>
      <c r="Z5" s="5">
        <v>61195</v>
      </c>
      <c r="AA5" s="5">
        <v>30834</v>
      </c>
      <c r="AB5" s="5">
        <v>45223</v>
      </c>
      <c r="AC5" s="5">
        <v>168920</v>
      </c>
      <c r="AD5" s="5">
        <v>54656</v>
      </c>
      <c r="AE5" s="5">
        <v>45912</v>
      </c>
      <c r="AF5" s="5">
        <v>10518</v>
      </c>
      <c r="AG5" s="5">
        <v>14967</v>
      </c>
      <c r="AH5" s="31"/>
    </row>
    <row r="6" spans="1:34" s="23" customFormat="1" ht="15" customHeight="1" x14ac:dyDescent="0.2">
      <c r="A6" s="23" t="s">
        <v>403</v>
      </c>
      <c r="B6" s="23" t="s">
        <v>101</v>
      </c>
      <c r="C6" s="23" t="s">
        <v>161</v>
      </c>
      <c r="D6" s="23" t="s">
        <v>162</v>
      </c>
      <c r="E6" s="23" t="s">
        <v>163</v>
      </c>
      <c r="F6" s="23" t="s">
        <v>307</v>
      </c>
      <c r="G6" s="5">
        <v>61342</v>
      </c>
      <c r="H6" s="5">
        <v>9488</v>
      </c>
      <c r="I6" s="5">
        <v>0</v>
      </c>
      <c r="J6" s="5">
        <v>2714</v>
      </c>
      <c r="K6" s="5">
        <v>439</v>
      </c>
      <c r="L6" s="5">
        <v>1722</v>
      </c>
      <c r="M6" s="5">
        <v>190</v>
      </c>
      <c r="N6" s="5">
        <v>80</v>
      </c>
      <c r="O6" s="5">
        <v>520</v>
      </c>
      <c r="P6" s="5">
        <v>270</v>
      </c>
      <c r="Q6" s="5">
        <v>3935</v>
      </c>
      <c r="R6" s="5">
        <v>2308</v>
      </c>
      <c r="S6" s="5">
        <v>343</v>
      </c>
      <c r="T6" s="5">
        <v>1172</v>
      </c>
      <c r="U6" s="5">
        <v>856</v>
      </c>
      <c r="V6" s="5">
        <v>257</v>
      </c>
      <c r="W6" s="5">
        <v>319</v>
      </c>
      <c r="X6" s="5">
        <v>1159</v>
      </c>
      <c r="Y6" s="5">
        <v>8151</v>
      </c>
      <c r="Z6" s="5">
        <v>3125</v>
      </c>
      <c r="AA6" s="5">
        <v>5701</v>
      </c>
      <c r="AB6" s="5">
        <v>1858</v>
      </c>
      <c r="AC6" s="5">
        <v>8188</v>
      </c>
      <c r="AD6" s="5">
        <v>3174</v>
      </c>
      <c r="AE6" s="5">
        <v>3309</v>
      </c>
      <c r="AF6" s="5">
        <v>284</v>
      </c>
      <c r="AG6" s="5">
        <v>1780</v>
      </c>
      <c r="AH6" s="31"/>
    </row>
    <row r="7" spans="1:34" s="23" customFormat="1" ht="15" customHeight="1" x14ac:dyDescent="0.2">
      <c r="D7" s="28"/>
      <c r="E7" s="28"/>
      <c r="F7" s="14"/>
      <c r="G7" s="28"/>
      <c r="H7" s="28"/>
      <c r="I7" s="28"/>
      <c r="J7" s="28"/>
      <c r="K7" s="28"/>
      <c r="L7" s="28"/>
      <c r="M7" s="28"/>
      <c r="N7" s="28"/>
      <c r="O7" s="28"/>
      <c r="P7" s="28"/>
      <c r="Q7" s="28"/>
      <c r="R7" s="28"/>
      <c r="S7" s="28"/>
      <c r="T7" s="28"/>
      <c r="U7" s="28"/>
      <c r="V7" s="28"/>
      <c r="W7" s="28"/>
      <c r="X7" s="28"/>
      <c r="Y7" s="28"/>
      <c r="Z7" s="28"/>
      <c r="AA7" s="28"/>
      <c r="AB7" s="28"/>
    </row>
    <row r="8" spans="1:34" s="25" customFormat="1" ht="15" customHeight="1" x14ac:dyDescent="0.2">
      <c r="A8" s="32" t="s">
        <v>62</v>
      </c>
      <c r="E8" s="29" t="s">
        <v>97</v>
      </c>
    </row>
    <row r="9" spans="1:34" s="23" customFormat="1" ht="15" customHeight="1" x14ac:dyDescent="0.2">
      <c r="A9" s="26" t="s">
        <v>378</v>
      </c>
    </row>
    <row r="10" spans="1:34" s="23" customFormat="1" ht="15" customHeight="1" x14ac:dyDescent="0.2">
      <c r="A10" s="26" t="s">
        <v>157</v>
      </c>
      <c r="B10" s="26" t="s">
        <v>98</v>
      </c>
      <c r="C10" s="26" t="s">
        <v>158</v>
      </c>
      <c r="D10" s="26" t="s">
        <v>159</v>
      </c>
      <c r="E10" s="26" t="s">
        <v>160</v>
      </c>
      <c r="F10" s="26" t="s">
        <v>99</v>
      </c>
      <c r="G10" s="27" t="s">
        <v>117</v>
      </c>
      <c r="H10" s="27" t="s">
        <v>118</v>
      </c>
      <c r="I10" s="27" t="s">
        <v>119</v>
      </c>
      <c r="J10" s="27" t="s">
        <v>120</v>
      </c>
      <c r="K10" s="27" t="s">
        <v>121</v>
      </c>
      <c r="L10" s="27" t="s">
        <v>122</v>
      </c>
      <c r="M10" s="27" t="s">
        <v>123</v>
      </c>
      <c r="N10" s="27" t="s">
        <v>124</v>
      </c>
      <c r="O10" s="27" t="s">
        <v>125</v>
      </c>
      <c r="P10" s="27" t="s">
        <v>126</v>
      </c>
      <c r="Q10" s="27" t="s">
        <v>127</v>
      </c>
      <c r="R10" s="27" t="s">
        <v>128</v>
      </c>
      <c r="S10" s="27" t="s">
        <v>129</v>
      </c>
      <c r="T10" s="27" t="s">
        <v>130</v>
      </c>
      <c r="U10" s="27" t="s">
        <v>131</v>
      </c>
      <c r="V10" s="27" t="s">
        <v>132</v>
      </c>
      <c r="W10" s="27" t="s">
        <v>133</v>
      </c>
      <c r="X10" s="27" t="s">
        <v>134</v>
      </c>
      <c r="Y10" s="27" t="s">
        <v>135</v>
      </c>
      <c r="Z10" s="27" t="s">
        <v>136</v>
      </c>
      <c r="AA10" s="27" t="s">
        <v>137</v>
      </c>
      <c r="AB10" s="27" t="s">
        <v>138</v>
      </c>
      <c r="AC10" s="27" t="s">
        <v>139</v>
      </c>
      <c r="AD10" s="27" t="s">
        <v>140</v>
      </c>
      <c r="AE10" s="27" t="s">
        <v>141</v>
      </c>
      <c r="AF10" s="27" t="s">
        <v>142</v>
      </c>
      <c r="AG10" s="27" t="s">
        <v>143</v>
      </c>
    </row>
    <row r="11" spans="1:34" s="23" customFormat="1" ht="15" customHeight="1" x14ac:dyDescent="0.2">
      <c r="A11" s="23" t="s">
        <v>260</v>
      </c>
      <c r="B11" s="23" t="s">
        <v>107</v>
      </c>
      <c r="C11" s="23" t="s">
        <v>261</v>
      </c>
      <c r="D11" s="1" t="s">
        <v>262</v>
      </c>
      <c r="E11" s="23" t="s">
        <v>263</v>
      </c>
      <c r="F11" s="14" t="s">
        <v>379</v>
      </c>
      <c r="G11" s="5">
        <v>13</v>
      </c>
      <c r="H11" s="5">
        <v>0</v>
      </c>
      <c r="I11" s="5">
        <v>0</v>
      </c>
      <c r="J11" s="5">
        <v>1</v>
      </c>
      <c r="K11" s="5">
        <v>0</v>
      </c>
      <c r="L11" s="5">
        <v>1</v>
      </c>
      <c r="M11" s="5">
        <v>0</v>
      </c>
      <c r="N11" s="5">
        <v>1</v>
      </c>
      <c r="O11" s="5">
        <v>0</v>
      </c>
      <c r="P11" s="5">
        <v>1</v>
      </c>
      <c r="Q11" s="5">
        <v>5</v>
      </c>
      <c r="R11" s="5">
        <v>0</v>
      </c>
      <c r="S11" s="5">
        <v>0</v>
      </c>
      <c r="T11" s="5">
        <v>0</v>
      </c>
      <c r="U11" s="5">
        <v>0</v>
      </c>
      <c r="V11" s="5">
        <v>0</v>
      </c>
      <c r="W11" s="5">
        <v>0</v>
      </c>
      <c r="X11" s="5">
        <v>0</v>
      </c>
      <c r="Y11" s="5">
        <v>0</v>
      </c>
      <c r="Z11" s="5">
        <v>0</v>
      </c>
      <c r="AA11" s="5">
        <v>0</v>
      </c>
      <c r="AB11" s="5">
        <v>3</v>
      </c>
      <c r="AC11" s="5">
        <v>1</v>
      </c>
      <c r="AD11" s="5">
        <v>0</v>
      </c>
      <c r="AE11" s="5">
        <v>0</v>
      </c>
      <c r="AF11" s="5">
        <v>0</v>
      </c>
      <c r="AG11" s="5">
        <v>0</v>
      </c>
      <c r="AH11" s="8"/>
    </row>
    <row r="12" spans="1:34" s="23" customFormat="1" ht="15" customHeight="1" x14ac:dyDescent="0.2">
      <c r="A12" s="23" t="s">
        <v>264</v>
      </c>
      <c r="B12" s="23" t="s">
        <v>107</v>
      </c>
      <c r="C12" s="23" t="s">
        <v>261</v>
      </c>
      <c r="D12" s="1" t="s">
        <v>262</v>
      </c>
      <c r="E12" s="23" t="s">
        <v>265</v>
      </c>
      <c r="F12" s="14" t="s">
        <v>380</v>
      </c>
      <c r="G12" s="5">
        <v>421287</v>
      </c>
      <c r="H12" s="5">
        <v>1</v>
      </c>
      <c r="I12" s="5">
        <v>0</v>
      </c>
      <c r="J12" s="5">
        <v>9</v>
      </c>
      <c r="K12" s="5">
        <v>0</v>
      </c>
      <c r="L12" s="5">
        <v>0</v>
      </c>
      <c r="M12" s="5">
        <v>0</v>
      </c>
      <c r="N12" s="5">
        <v>0</v>
      </c>
      <c r="O12" s="5">
        <v>1</v>
      </c>
      <c r="P12" s="5">
        <v>0</v>
      </c>
      <c r="Q12" s="5">
        <v>6</v>
      </c>
      <c r="R12" s="5">
        <v>0</v>
      </c>
      <c r="S12" s="5">
        <v>0</v>
      </c>
      <c r="T12" s="5">
        <v>420962</v>
      </c>
      <c r="U12" s="5">
        <v>0</v>
      </c>
      <c r="V12" s="5">
        <v>0</v>
      </c>
      <c r="W12" s="5">
        <v>0</v>
      </c>
      <c r="X12" s="5">
        <v>0</v>
      </c>
      <c r="Y12" s="5">
        <v>1</v>
      </c>
      <c r="Z12" s="5">
        <v>2</v>
      </c>
      <c r="AA12" s="5">
        <v>0</v>
      </c>
      <c r="AB12" s="5">
        <v>35</v>
      </c>
      <c r="AC12" s="5">
        <v>6</v>
      </c>
      <c r="AD12" s="5">
        <v>0</v>
      </c>
      <c r="AE12" s="5">
        <v>262</v>
      </c>
      <c r="AF12" s="5">
        <v>0</v>
      </c>
      <c r="AG12" s="5">
        <v>2</v>
      </c>
      <c r="AH12" s="8"/>
    </row>
    <row r="13" spans="1:34" s="23" customFormat="1" ht="15" customHeight="1" x14ac:dyDescent="0.2">
      <c r="A13" s="23" t="s">
        <v>266</v>
      </c>
      <c r="B13" s="23" t="s">
        <v>107</v>
      </c>
      <c r="C13" s="23" t="s">
        <v>261</v>
      </c>
      <c r="D13" s="1" t="s">
        <v>262</v>
      </c>
      <c r="E13" s="23" t="s">
        <v>267</v>
      </c>
      <c r="F13" s="14" t="s">
        <v>381</v>
      </c>
      <c r="G13" s="5">
        <v>14</v>
      </c>
      <c r="H13" s="5">
        <v>0</v>
      </c>
      <c r="I13" s="5">
        <v>0</v>
      </c>
      <c r="J13" s="5">
        <v>3</v>
      </c>
      <c r="K13" s="5">
        <v>0</v>
      </c>
      <c r="L13" s="5">
        <v>2</v>
      </c>
      <c r="M13" s="5">
        <v>0</v>
      </c>
      <c r="N13" s="5">
        <v>0</v>
      </c>
      <c r="O13" s="5">
        <v>0</v>
      </c>
      <c r="P13" s="5">
        <v>0</v>
      </c>
      <c r="Q13" s="5">
        <v>0</v>
      </c>
      <c r="R13" s="5">
        <v>0</v>
      </c>
      <c r="S13" s="5">
        <v>0</v>
      </c>
      <c r="T13" s="5">
        <v>0</v>
      </c>
      <c r="U13" s="5">
        <v>0</v>
      </c>
      <c r="V13" s="5">
        <v>0</v>
      </c>
      <c r="W13" s="5">
        <v>0</v>
      </c>
      <c r="X13" s="5">
        <v>1</v>
      </c>
      <c r="Y13" s="5">
        <v>0</v>
      </c>
      <c r="Z13" s="5">
        <v>1</v>
      </c>
      <c r="AA13" s="5">
        <v>0</v>
      </c>
      <c r="AB13" s="5">
        <v>0</v>
      </c>
      <c r="AC13" s="5">
        <v>7</v>
      </c>
      <c r="AD13" s="5">
        <v>0</v>
      </c>
      <c r="AE13" s="5">
        <v>0</v>
      </c>
      <c r="AF13" s="5">
        <v>0</v>
      </c>
      <c r="AG13" s="5">
        <v>0</v>
      </c>
      <c r="AH13" s="8"/>
    </row>
    <row r="14" spans="1:34" s="23" customFormat="1" ht="15" customHeight="1" x14ac:dyDescent="0.2">
      <c r="A14" s="23" t="s">
        <v>268</v>
      </c>
      <c r="B14" s="23" t="s">
        <v>107</v>
      </c>
      <c r="C14" s="23" t="s">
        <v>261</v>
      </c>
      <c r="D14" s="1" t="s">
        <v>262</v>
      </c>
      <c r="E14" s="23" t="s">
        <v>269</v>
      </c>
      <c r="F14" s="14" t="s">
        <v>382</v>
      </c>
      <c r="G14" s="5">
        <v>298</v>
      </c>
      <c r="H14" s="5">
        <v>0</v>
      </c>
      <c r="I14" s="5">
        <v>9</v>
      </c>
      <c r="J14" s="5">
        <v>1</v>
      </c>
      <c r="K14" s="5">
        <v>0</v>
      </c>
      <c r="L14" s="5">
        <v>1</v>
      </c>
      <c r="M14" s="5">
        <v>0</v>
      </c>
      <c r="N14" s="5">
        <v>0</v>
      </c>
      <c r="O14" s="5">
        <v>1</v>
      </c>
      <c r="P14" s="5">
        <v>0</v>
      </c>
      <c r="Q14" s="5">
        <v>3</v>
      </c>
      <c r="R14" s="5">
        <v>0</v>
      </c>
      <c r="S14" s="5">
        <v>0</v>
      </c>
      <c r="T14" s="5">
        <v>16</v>
      </c>
      <c r="U14" s="5">
        <v>2</v>
      </c>
      <c r="V14" s="5">
        <v>0</v>
      </c>
      <c r="W14" s="5">
        <v>0</v>
      </c>
      <c r="X14" s="5">
        <v>32</v>
      </c>
      <c r="Y14" s="5">
        <v>3</v>
      </c>
      <c r="Z14" s="5">
        <v>8</v>
      </c>
      <c r="AA14" s="5">
        <v>2</v>
      </c>
      <c r="AB14" s="5">
        <v>13</v>
      </c>
      <c r="AC14" s="5">
        <v>10</v>
      </c>
      <c r="AD14" s="5">
        <v>0</v>
      </c>
      <c r="AE14" s="5">
        <v>193</v>
      </c>
      <c r="AF14" s="5">
        <v>1</v>
      </c>
      <c r="AG14" s="5">
        <v>3</v>
      </c>
      <c r="AH14" s="8"/>
    </row>
    <row r="15" spans="1:34" s="23" customFormat="1" ht="15" customHeight="1" x14ac:dyDescent="0.2">
      <c r="A15" s="23" t="s">
        <v>270</v>
      </c>
      <c r="B15" s="23" t="s">
        <v>107</v>
      </c>
      <c r="C15" s="23" t="s">
        <v>261</v>
      </c>
      <c r="D15" s="1" t="s">
        <v>262</v>
      </c>
      <c r="E15" s="23" t="s">
        <v>271</v>
      </c>
      <c r="F15" s="14" t="s">
        <v>383</v>
      </c>
      <c r="G15" s="5">
        <v>164</v>
      </c>
      <c r="H15" s="5">
        <v>0</v>
      </c>
      <c r="I15" s="5">
        <v>10</v>
      </c>
      <c r="J15" s="5">
        <v>4</v>
      </c>
      <c r="K15" s="5">
        <v>0</v>
      </c>
      <c r="L15" s="5">
        <v>3</v>
      </c>
      <c r="M15" s="5">
        <v>0</v>
      </c>
      <c r="N15" s="5">
        <v>1</v>
      </c>
      <c r="O15" s="5">
        <v>0</v>
      </c>
      <c r="P15" s="5">
        <v>3</v>
      </c>
      <c r="Q15" s="5">
        <v>2</v>
      </c>
      <c r="R15" s="5">
        <v>10</v>
      </c>
      <c r="S15" s="5">
        <v>0</v>
      </c>
      <c r="T15" s="5">
        <v>31</v>
      </c>
      <c r="U15" s="5">
        <v>0</v>
      </c>
      <c r="V15" s="5">
        <v>0</v>
      </c>
      <c r="W15" s="5">
        <v>0</v>
      </c>
      <c r="X15" s="5">
        <v>1</v>
      </c>
      <c r="Y15" s="5">
        <v>1</v>
      </c>
      <c r="Z15" s="5">
        <v>3</v>
      </c>
      <c r="AA15" s="5">
        <v>0</v>
      </c>
      <c r="AB15" s="5">
        <v>7</v>
      </c>
      <c r="AC15" s="5">
        <v>11</v>
      </c>
      <c r="AD15" s="5">
        <v>1</v>
      </c>
      <c r="AE15" s="5">
        <v>52</v>
      </c>
      <c r="AF15" s="5">
        <v>5</v>
      </c>
      <c r="AG15" s="5">
        <v>19</v>
      </c>
      <c r="AH15" s="8"/>
    </row>
    <row r="16" spans="1:34" s="23" customFormat="1" ht="15" customHeight="1" x14ac:dyDescent="0.2">
      <c r="A16" s="23" t="s">
        <v>272</v>
      </c>
      <c r="B16" s="23" t="s">
        <v>107</v>
      </c>
      <c r="C16" s="23" t="s">
        <v>261</v>
      </c>
      <c r="D16" s="1" t="s">
        <v>262</v>
      </c>
      <c r="E16" s="23" t="s">
        <v>273</v>
      </c>
      <c r="F16" s="14" t="s">
        <v>384</v>
      </c>
      <c r="G16" s="5">
        <v>50</v>
      </c>
      <c r="H16" s="5">
        <v>5</v>
      </c>
      <c r="I16" s="5">
        <v>17</v>
      </c>
      <c r="J16" s="5">
        <v>6</v>
      </c>
      <c r="K16" s="5">
        <v>0</v>
      </c>
      <c r="L16" s="5">
        <v>0</v>
      </c>
      <c r="M16" s="5">
        <v>0</v>
      </c>
      <c r="N16" s="5">
        <v>0</v>
      </c>
      <c r="O16" s="5">
        <v>0</v>
      </c>
      <c r="P16" s="5">
        <v>0</v>
      </c>
      <c r="Q16" s="5">
        <v>0</v>
      </c>
      <c r="R16" s="5">
        <v>0</v>
      </c>
      <c r="S16" s="5">
        <v>0</v>
      </c>
      <c r="T16" s="5">
        <v>0</v>
      </c>
      <c r="U16" s="5">
        <v>3</v>
      </c>
      <c r="V16" s="5">
        <v>0</v>
      </c>
      <c r="W16" s="5">
        <v>0</v>
      </c>
      <c r="X16" s="5">
        <v>0</v>
      </c>
      <c r="Y16" s="5">
        <v>0</v>
      </c>
      <c r="Z16" s="5">
        <v>3</v>
      </c>
      <c r="AA16" s="5">
        <v>2</v>
      </c>
      <c r="AB16" s="5">
        <v>3</v>
      </c>
      <c r="AC16" s="5">
        <v>5</v>
      </c>
      <c r="AD16" s="5">
        <v>0</v>
      </c>
      <c r="AE16" s="5">
        <v>5</v>
      </c>
      <c r="AF16" s="5">
        <v>1</v>
      </c>
      <c r="AG16" s="5">
        <v>0</v>
      </c>
      <c r="AH16" s="8"/>
    </row>
    <row r="17" spans="1:41" s="23" customFormat="1" ht="15" customHeight="1" x14ac:dyDescent="0.2">
      <c r="A17" s="23" t="s">
        <v>274</v>
      </c>
      <c r="B17" s="23" t="s">
        <v>107</v>
      </c>
      <c r="C17" s="23" t="s">
        <v>261</v>
      </c>
      <c r="D17" s="1" t="s">
        <v>262</v>
      </c>
      <c r="E17" s="23" t="s">
        <v>275</v>
      </c>
      <c r="F17" s="14" t="s">
        <v>385</v>
      </c>
      <c r="G17" s="5">
        <v>7992</v>
      </c>
      <c r="H17" s="5">
        <v>746</v>
      </c>
      <c r="I17" s="5">
        <v>1523</v>
      </c>
      <c r="J17" s="5">
        <v>341</v>
      </c>
      <c r="K17" s="5">
        <v>0</v>
      </c>
      <c r="L17" s="5">
        <v>103</v>
      </c>
      <c r="M17" s="5">
        <v>0</v>
      </c>
      <c r="N17" s="5">
        <v>24</v>
      </c>
      <c r="O17" s="5">
        <v>42</v>
      </c>
      <c r="P17" s="5">
        <v>103</v>
      </c>
      <c r="Q17" s="5">
        <v>302</v>
      </c>
      <c r="R17" s="5">
        <v>149</v>
      </c>
      <c r="S17" s="5">
        <v>129</v>
      </c>
      <c r="T17" s="5">
        <v>211</v>
      </c>
      <c r="U17" s="5">
        <v>113</v>
      </c>
      <c r="V17" s="5">
        <v>0</v>
      </c>
      <c r="W17" s="5">
        <v>0</v>
      </c>
      <c r="X17" s="5">
        <v>795</v>
      </c>
      <c r="Y17" s="5">
        <v>0</v>
      </c>
      <c r="Z17" s="5">
        <v>428</v>
      </c>
      <c r="AA17" s="5">
        <v>174</v>
      </c>
      <c r="AB17" s="5">
        <v>116</v>
      </c>
      <c r="AC17" s="5">
        <v>2111</v>
      </c>
      <c r="AD17" s="5">
        <v>0</v>
      </c>
      <c r="AE17" s="5">
        <v>0</v>
      </c>
      <c r="AF17" s="5">
        <v>582</v>
      </c>
      <c r="AG17" s="5">
        <v>0</v>
      </c>
      <c r="AH17" s="8"/>
    </row>
    <row r="18" spans="1:41" ht="15" customHeight="1" x14ac:dyDescent="0.25">
      <c r="A18" s="23" t="s">
        <v>276</v>
      </c>
      <c r="B18" s="23" t="s">
        <v>107</v>
      </c>
      <c r="C18" s="23" t="s">
        <v>261</v>
      </c>
      <c r="D18" s="1" t="s">
        <v>262</v>
      </c>
      <c r="E18" s="23" t="s">
        <v>277</v>
      </c>
      <c r="F18" s="14" t="s">
        <v>386</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5">
        <v>0</v>
      </c>
      <c r="AE18" s="5">
        <v>0</v>
      </c>
      <c r="AF18" s="5">
        <v>0</v>
      </c>
      <c r="AG18" s="5">
        <v>0</v>
      </c>
      <c r="AH18" s="8"/>
      <c r="AI18"/>
      <c r="AJ18"/>
      <c r="AK18"/>
      <c r="AL18"/>
      <c r="AM18"/>
      <c r="AN18"/>
      <c r="AO18"/>
    </row>
    <row r="19" spans="1:41" ht="15" customHeight="1" x14ac:dyDescent="0.25">
      <c r="A19" s="23" t="s">
        <v>278</v>
      </c>
      <c r="B19" s="23" t="s">
        <v>107</v>
      </c>
      <c r="C19" s="23" t="s">
        <v>261</v>
      </c>
      <c r="D19" s="1" t="s">
        <v>262</v>
      </c>
      <c r="E19" s="23" t="s">
        <v>279</v>
      </c>
      <c r="F19" s="14" t="s">
        <v>387</v>
      </c>
      <c r="G19" s="5">
        <v>8</v>
      </c>
      <c r="H19" s="5">
        <v>0</v>
      </c>
      <c r="I19" s="5">
        <v>0</v>
      </c>
      <c r="J19" s="5">
        <v>0</v>
      </c>
      <c r="K19" s="5">
        <v>0</v>
      </c>
      <c r="L19" s="5">
        <v>0</v>
      </c>
      <c r="M19" s="5">
        <v>0</v>
      </c>
      <c r="N19" s="5">
        <v>0</v>
      </c>
      <c r="O19" s="5">
        <v>0</v>
      </c>
      <c r="P19" s="5">
        <v>0</v>
      </c>
      <c r="Q19" s="5">
        <v>0</v>
      </c>
      <c r="R19" s="5">
        <v>0</v>
      </c>
      <c r="S19" s="5">
        <v>0</v>
      </c>
      <c r="T19" s="5">
        <v>0</v>
      </c>
      <c r="U19" s="5">
        <v>0</v>
      </c>
      <c r="V19" s="5">
        <v>0</v>
      </c>
      <c r="W19" s="5">
        <v>0</v>
      </c>
      <c r="X19" s="5">
        <v>5</v>
      </c>
      <c r="Y19" s="5">
        <v>0</v>
      </c>
      <c r="Z19" s="5">
        <v>0</v>
      </c>
      <c r="AA19" s="5">
        <v>0</v>
      </c>
      <c r="AB19" s="5">
        <v>0</v>
      </c>
      <c r="AC19" s="5">
        <v>0</v>
      </c>
      <c r="AD19" s="5">
        <v>0</v>
      </c>
      <c r="AE19" s="5">
        <v>0</v>
      </c>
      <c r="AF19" s="5">
        <v>3</v>
      </c>
      <c r="AG19" s="5">
        <v>0</v>
      </c>
      <c r="AH19" s="8"/>
      <c r="AI19"/>
      <c r="AJ19"/>
      <c r="AK19"/>
      <c r="AL19"/>
      <c r="AM19"/>
      <c r="AN19"/>
      <c r="AO19"/>
    </row>
    <row r="20" spans="1:41" ht="15" customHeight="1" x14ac:dyDescent="0.25">
      <c r="A20" s="23" t="s">
        <v>280</v>
      </c>
      <c r="B20" s="23" t="s">
        <v>107</v>
      </c>
      <c r="C20" s="23" t="s">
        <v>261</v>
      </c>
      <c r="D20" s="1" t="s">
        <v>262</v>
      </c>
      <c r="E20" s="23" t="s">
        <v>281</v>
      </c>
      <c r="F20" s="14" t="s">
        <v>388</v>
      </c>
      <c r="G20" s="5">
        <v>72</v>
      </c>
      <c r="H20" s="5">
        <v>0</v>
      </c>
      <c r="I20" s="5">
        <v>0</v>
      </c>
      <c r="J20" s="5">
        <v>0</v>
      </c>
      <c r="K20" s="5">
        <v>0</v>
      </c>
      <c r="L20" s="5">
        <v>0</v>
      </c>
      <c r="M20" s="5">
        <v>0</v>
      </c>
      <c r="N20" s="5">
        <v>0</v>
      </c>
      <c r="O20" s="5">
        <v>6</v>
      </c>
      <c r="P20" s="5">
        <v>0</v>
      </c>
      <c r="Q20" s="5">
        <v>0</v>
      </c>
      <c r="R20" s="5">
        <v>0</v>
      </c>
      <c r="S20" s="5">
        <v>0</v>
      </c>
      <c r="T20" s="5">
        <v>0</v>
      </c>
      <c r="U20" s="5">
        <v>0</v>
      </c>
      <c r="V20" s="5">
        <v>0</v>
      </c>
      <c r="W20" s="5">
        <v>0</v>
      </c>
      <c r="X20" s="5">
        <v>0</v>
      </c>
      <c r="Y20" s="5">
        <v>0</v>
      </c>
      <c r="Z20" s="5">
        <v>0</v>
      </c>
      <c r="AA20" s="5">
        <v>0</v>
      </c>
      <c r="AB20" s="5">
        <v>0</v>
      </c>
      <c r="AC20" s="5">
        <v>57</v>
      </c>
      <c r="AD20" s="5">
        <v>0</v>
      </c>
      <c r="AE20" s="5">
        <v>0</v>
      </c>
      <c r="AF20" s="5">
        <v>9</v>
      </c>
      <c r="AG20" s="5">
        <v>0</v>
      </c>
      <c r="AH20" s="8"/>
      <c r="AI20"/>
      <c r="AJ20"/>
      <c r="AK20"/>
      <c r="AL20"/>
      <c r="AM20"/>
      <c r="AN20"/>
      <c r="AO20"/>
    </row>
    <row r="21" spans="1:41" ht="15" customHeight="1" x14ac:dyDescent="0.25">
      <c r="A21" s="23" t="s">
        <v>282</v>
      </c>
      <c r="B21" s="23" t="s">
        <v>107</v>
      </c>
      <c r="C21" s="23" t="s">
        <v>261</v>
      </c>
      <c r="D21" s="1" t="s">
        <v>262</v>
      </c>
      <c r="E21" s="23" t="s">
        <v>283</v>
      </c>
      <c r="F21" s="14" t="s">
        <v>389</v>
      </c>
      <c r="G21" s="5">
        <v>6563</v>
      </c>
      <c r="H21" s="5">
        <v>1730</v>
      </c>
      <c r="I21" s="5">
        <v>1962</v>
      </c>
      <c r="J21" s="5">
        <v>452</v>
      </c>
      <c r="K21" s="5">
        <v>1</v>
      </c>
      <c r="L21" s="5">
        <v>0</v>
      </c>
      <c r="M21" s="5">
        <v>0</v>
      </c>
      <c r="N21" s="5">
        <v>0</v>
      </c>
      <c r="O21" s="5">
        <v>0</v>
      </c>
      <c r="P21" s="5">
        <v>0</v>
      </c>
      <c r="Q21" s="5">
        <v>0</v>
      </c>
      <c r="R21" s="5">
        <v>0</v>
      </c>
      <c r="S21" s="5">
        <v>0</v>
      </c>
      <c r="T21" s="5">
        <v>908</v>
      </c>
      <c r="U21" s="5">
        <v>61</v>
      </c>
      <c r="V21" s="5">
        <v>0</v>
      </c>
      <c r="W21" s="5">
        <v>0</v>
      </c>
      <c r="X21" s="5">
        <v>0</v>
      </c>
      <c r="Y21" s="5">
        <v>0</v>
      </c>
      <c r="Z21" s="5">
        <v>980</v>
      </c>
      <c r="AA21" s="5">
        <v>469</v>
      </c>
      <c r="AB21" s="5">
        <v>0</v>
      </c>
      <c r="AC21" s="5">
        <v>0</v>
      </c>
      <c r="AD21" s="5">
        <v>0</v>
      </c>
      <c r="AE21" s="5">
        <v>0</v>
      </c>
      <c r="AF21" s="5">
        <v>0</v>
      </c>
      <c r="AG21" s="5">
        <v>0</v>
      </c>
      <c r="AH21" s="8"/>
      <c r="AI21"/>
      <c r="AJ21"/>
      <c r="AK21"/>
      <c r="AL21"/>
      <c r="AM21"/>
      <c r="AN21"/>
      <c r="AO21"/>
    </row>
    <row r="22" spans="1:41" ht="15" customHeight="1" x14ac:dyDescent="0.25">
      <c r="A22" s="23" t="s">
        <v>284</v>
      </c>
      <c r="B22" s="23" t="s">
        <v>107</v>
      </c>
      <c r="C22" s="23" t="s">
        <v>261</v>
      </c>
      <c r="D22" s="1" t="s">
        <v>262</v>
      </c>
      <c r="E22" s="23" t="s">
        <v>285</v>
      </c>
      <c r="F22" s="14" t="s">
        <v>390</v>
      </c>
      <c r="G22" s="5">
        <v>1</v>
      </c>
      <c r="H22" s="5">
        <v>0</v>
      </c>
      <c r="I22" s="5">
        <v>0</v>
      </c>
      <c r="J22" s="5">
        <v>0</v>
      </c>
      <c r="K22" s="5">
        <v>0</v>
      </c>
      <c r="L22" s="5">
        <v>0</v>
      </c>
      <c r="M22" s="5">
        <v>0</v>
      </c>
      <c r="N22" s="5">
        <v>0</v>
      </c>
      <c r="O22" s="5">
        <v>0</v>
      </c>
      <c r="P22" s="5">
        <v>0</v>
      </c>
      <c r="Q22" s="5">
        <v>0</v>
      </c>
      <c r="R22" s="5">
        <v>0</v>
      </c>
      <c r="S22" s="5">
        <v>0</v>
      </c>
      <c r="T22" s="5">
        <v>0</v>
      </c>
      <c r="U22" s="5">
        <v>0</v>
      </c>
      <c r="V22" s="5">
        <v>0</v>
      </c>
      <c r="W22" s="5">
        <v>0</v>
      </c>
      <c r="X22" s="5">
        <v>1</v>
      </c>
      <c r="Y22" s="5">
        <v>0</v>
      </c>
      <c r="Z22" s="5">
        <v>0</v>
      </c>
      <c r="AA22" s="5">
        <v>0</v>
      </c>
      <c r="AB22" s="5">
        <v>0</v>
      </c>
      <c r="AC22" s="5">
        <v>0</v>
      </c>
      <c r="AD22" s="5">
        <v>0</v>
      </c>
      <c r="AE22" s="5">
        <v>0</v>
      </c>
      <c r="AF22" s="5">
        <v>0</v>
      </c>
      <c r="AG22" s="5">
        <v>0</v>
      </c>
      <c r="AH22" s="8"/>
      <c r="AI22"/>
      <c r="AJ22"/>
      <c r="AK22"/>
      <c r="AL22"/>
      <c r="AM22"/>
      <c r="AN22"/>
      <c r="AO22"/>
    </row>
    <row r="23" spans="1:41" ht="15" customHeight="1" x14ac:dyDescent="0.25">
      <c r="A23" s="23" t="s">
        <v>286</v>
      </c>
      <c r="B23" s="23" t="s">
        <v>107</v>
      </c>
      <c r="C23" s="23" t="s">
        <v>261</v>
      </c>
      <c r="D23" s="1" t="s">
        <v>262</v>
      </c>
      <c r="E23" s="23" t="s">
        <v>287</v>
      </c>
      <c r="F23" s="14" t="s">
        <v>391</v>
      </c>
      <c r="G23" s="5">
        <v>345</v>
      </c>
      <c r="H23" s="5">
        <v>0</v>
      </c>
      <c r="I23" s="5">
        <v>0</v>
      </c>
      <c r="J23" s="5">
        <v>0</v>
      </c>
      <c r="K23" s="5">
        <v>3</v>
      </c>
      <c r="L23" s="5">
        <v>0</v>
      </c>
      <c r="M23" s="5">
        <v>0</v>
      </c>
      <c r="N23" s="5">
        <v>0</v>
      </c>
      <c r="O23" s="5">
        <v>0</v>
      </c>
      <c r="P23" s="5">
        <v>0</v>
      </c>
      <c r="Q23" s="5">
        <v>0</v>
      </c>
      <c r="R23" s="5">
        <v>14</v>
      </c>
      <c r="S23" s="5">
        <v>0</v>
      </c>
      <c r="T23" s="5">
        <v>0</v>
      </c>
      <c r="U23" s="5">
        <v>1</v>
      </c>
      <c r="V23" s="5">
        <v>1</v>
      </c>
      <c r="W23" s="5">
        <v>1</v>
      </c>
      <c r="X23" s="5">
        <v>0</v>
      </c>
      <c r="Y23" s="5">
        <v>0</v>
      </c>
      <c r="Z23" s="5">
        <v>187</v>
      </c>
      <c r="AA23" s="5">
        <v>44</v>
      </c>
      <c r="AB23" s="5">
        <v>94</v>
      </c>
      <c r="AC23" s="5">
        <v>0</v>
      </c>
      <c r="AD23" s="5">
        <v>0</v>
      </c>
      <c r="AE23" s="5">
        <v>0</v>
      </c>
      <c r="AF23" s="5">
        <v>0</v>
      </c>
      <c r="AG23" s="5">
        <v>0</v>
      </c>
      <c r="AH23" s="8"/>
      <c r="AI23"/>
      <c r="AJ23"/>
      <c r="AK23"/>
      <c r="AL23"/>
      <c r="AM23"/>
      <c r="AN23"/>
      <c r="AO23"/>
    </row>
    <row r="24" spans="1:41" ht="15" customHeight="1" x14ac:dyDescent="0.25">
      <c r="A24" s="23" t="s">
        <v>288</v>
      </c>
      <c r="B24" s="23" t="s">
        <v>107</v>
      </c>
      <c r="C24" s="23" t="s">
        <v>261</v>
      </c>
      <c r="D24" s="1" t="s">
        <v>262</v>
      </c>
      <c r="E24" s="23" t="s">
        <v>289</v>
      </c>
      <c r="F24" s="14" t="s">
        <v>392</v>
      </c>
      <c r="G24" s="5">
        <v>0</v>
      </c>
      <c r="H24" s="5">
        <v>0</v>
      </c>
      <c r="I24" s="5">
        <v>0</v>
      </c>
      <c r="J24" s="5">
        <v>0</v>
      </c>
      <c r="K24" s="5">
        <v>0</v>
      </c>
      <c r="L24" s="5">
        <v>0</v>
      </c>
      <c r="M24" s="5">
        <v>0</v>
      </c>
      <c r="N24" s="5">
        <v>0</v>
      </c>
      <c r="O24" s="5">
        <v>0</v>
      </c>
      <c r="P24" s="5">
        <v>0</v>
      </c>
      <c r="Q24" s="5">
        <v>0</v>
      </c>
      <c r="R24" s="5">
        <v>0</v>
      </c>
      <c r="S24" s="5">
        <v>0</v>
      </c>
      <c r="T24" s="5">
        <v>0</v>
      </c>
      <c r="U24" s="5">
        <v>0</v>
      </c>
      <c r="V24" s="5">
        <v>0</v>
      </c>
      <c r="W24" s="5">
        <v>0</v>
      </c>
      <c r="X24" s="5">
        <v>0</v>
      </c>
      <c r="Y24" s="5">
        <v>0</v>
      </c>
      <c r="Z24" s="5">
        <v>0</v>
      </c>
      <c r="AA24" s="5">
        <v>0</v>
      </c>
      <c r="AB24" s="5">
        <v>0</v>
      </c>
      <c r="AC24" s="5">
        <v>0</v>
      </c>
      <c r="AD24" s="5">
        <v>0</v>
      </c>
      <c r="AE24" s="5">
        <v>0</v>
      </c>
      <c r="AF24" s="5">
        <v>0</v>
      </c>
      <c r="AG24" s="5">
        <v>0</v>
      </c>
      <c r="AH24" s="8"/>
      <c r="AI24"/>
      <c r="AJ24"/>
      <c r="AK24"/>
      <c r="AL24"/>
      <c r="AM24"/>
      <c r="AN24"/>
      <c r="AO24"/>
    </row>
    <row r="25" spans="1:41" ht="15" customHeight="1" x14ac:dyDescent="0.25">
      <c r="A25" s="23" t="s">
        <v>290</v>
      </c>
      <c r="B25" s="23" t="s">
        <v>107</v>
      </c>
      <c r="C25" s="23" t="s">
        <v>261</v>
      </c>
      <c r="D25" s="1" t="s">
        <v>262</v>
      </c>
      <c r="E25" s="23" t="s">
        <v>291</v>
      </c>
      <c r="F25" s="14" t="s">
        <v>393</v>
      </c>
      <c r="G25" s="5">
        <v>0</v>
      </c>
      <c r="H25" s="5">
        <v>0</v>
      </c>
      <c r="I25" s="5">
        <v>0</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0</v>
      </c>
      <c r="AC25" s="5">
        <v>0</v>
      </c>
      <c r="AD25" s="5">
        <v>0</v>
      </c>
      <c r="AE25" s="5">
        <v>0</v>
      </c>
      <c r="AF25" s="5">
        <v>0</v>
      </c>
      <c r="AG25" s="5">
        <v>0</v>
      </c>
      <c r="AH25" s="8"/>
      <c r="AI25"/>
      <c r="AJ25"/>
      <c r="AK25"/>
      <c r="AL25"/>
      <c r="AM25"/>
      <c r="AN25"/>
      <c r="AO25"/>
    </row>
    <row r="26" spans="1:41" ht="15" customHeight="1" x14ac:dyDescent="0.25">
      <c r="A26" s="23" t="s">
        <v>292</v>
      </c>
      <c r="B26" s="23" t="s">
        <v>107</v>
      </c>
      <c r="C26" s="23" t="s">
        <v>261</v>
      </c>
      <c r="D26" s="1" t="s">
        <v>262</v>
      </c>
      <c r="E26" s="23" t="s">
        <v>293</v>
      </c>
      <c r="F26" s="14" t="s">
        <v>394</v>
      </c>
      <c r="G26" s="5">
        <v>279</v>
      </c>
      <c r="H26" s="5">
        <v>0</v>
      </c>
      <c r="I26" s="5">
        <v>0</v>
      </c>
      <c r="J26" s="5">
        <v>0</v>
      </c>
      <c r="K26" s="5">
        <v>163</v>
      </c>
      <c r="L26" s="5">
        <v>0</v>
      </c>
      <c r="M26" s="5">
        <v>0</v>
      </c>
      <c r="N26" s="5">
        <v>0</v>
      </c>
      <c r="O26" s="5">
        <v>0</v>
      </c>
      <c r="P26" s="5">
        <v>0</v>
      </c>
      <c r="Q26" s="5">
        <v>6</v>
      </c>
      <c r="R26" s="5">
        <v>0</v>
      </c>
      <c r="S26" s="5">
        <v>0</v>
      </c>
      <c r="T26" s="5">
        <v>0</v>
      </c>
      <c r="U26" s="5">
        <v>0</v>
      </c>
      <c r="V26" s="5">
        <v>0</v>
      </c>
      <c r="W26" s="5">
        <v>0</v>
      </c>
      <c r="X26" s="5">
        <v>78</v>
      </c>
      <c r="Y26" s="5">
        <v>0</v>
      </c>
      <c r="Z26" s="5">
        <v>0</v>
      </c>
      <c r="AA26" s="5">
        <v>0</v>
      </c>
      <c r="AB26" s="5">
        <v>0</v>
      </c>
      <c r="AC26" s="5">
        <v>0</v>
      </c>
      <c r="AD26" s="5">
        <v>0</v>
      </c>
      <c r="AE26" s="5">
        <v>0</v>
      </c>
      <c r="AF26" s="5">
        <v>32</v>
      </c>
      <c r="AG26" s="5">
        <v>0</v>
      </c>
      <c r="AH26" s="8"/>
      <c r="AI26"/>
      <c r="AJ26"/>
      <c r="AK26"/>
      <c r="AL26"/>
      <c r="AM26"/>
      <c r="AN26"/>
      <c r="AO26"/>
    </row>
    <row r="27" spans="1:41" ht="15" customHeight="1" x14ac:dyDescent="0.25">
      <c r="A27" s="23" t="s">
        <v>294</v>
      </c>
      <c r="B27" s="23" t="s">
        <v>107</v>
      </c>
      <c r="C27" s="23" t="s">
        <v>261</v>
      </c>
      <c r="D27" s="1" t="s">
        <v>262</v>
      </c>
      <c r="E27" s="23" t="s">
        <v>295</v>
      </c>
      <c r="F27" s="14" t="s">
        <v>395</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5">
        <v>0</v>
      </c>
      <c r="Y27" s="5">
        <v>0</v>
      </c>
      <c r="Z27" s="5">
        <v>0</v>
      </c>
      <c r="AA27" s="5">
        <v>0</v>
      </c>
      <c r="AB27" s="5">
        <v>0</v>
      </c>
      <c r="AC27" s="5">
        <v>0</v>
      </c>
      <c r="AD27" s="5">
        <v>0</v>
      </c>
      <c r="AE27" s="5">
        <v>0</v>
      </c>
      <c r="AF27" s="5">
        <v>0</v>
      </c>
      <c r="AG27" s="5">
        <v>0</v>
      </c>
      <c r="AH27" s="1"/>
      <c r="AI27"/>
      <c r="AJ27"/>
      <c r="AK27"/>
      <c r="AL27"/>
      <c r="AM27"/>
      <c r="AN27"/>
      <c r="AO27"/>
    </row>
    <row r="28" spans="1:41" ht="15" customHeight="1" x14ac:dyDescent="0.25">
      <c r="A28" s="23" t="s">
        <v>296</v>
      </c>
      <c r="B28" s="23" t="s">
        <v>107</v>
      </c>
      <c r="C28" s="23" t="s">
        <v>261</v>
      </c>
      <c r="D28" s="1" t="s">
        <v>262</v>
      </c>
      <c r="E28" s="23" t="s">
        <v>297</v>
      </c>
      <c r="F28" s="14" t="s">
        <v>395</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1"/>
      <c r="AI28"/>
      <c r="AJ28"/>
      <c r="AK28"/>
      <c r="AL28"/>
      <c r="AM28"/>
      <c r="AN28"/>
      <c r="AO28"/>
    </row>
    <row r="29" spans="1:41" ht="15" customHeight="1" x14ac:dyDescent="0.25">
      <c r="A29"/>
      <c r="B29"/>
      <c r="C29"/>
      <c r="D29"/>
      <c r="E29"/>
      <c r="F29" s="14"/>
      <c r="G29"/>
      <c r="H29"/>
      <c r="I29"/>
      <c r="J29"/>
      <c r="K29"/>
      <c r="L29"/>
      <c r="M29"/>
      <c r="N29"/>
      <c r="O29"/>
      <c r="P29"/>
      <c r="Q29"/>
      <c r="R29"/>
      <c r="S29"/>
      <c r="T29"/>
      <c r="U29"/>
      <c r="V29"/>
      <c r="W29"/>
      <c r="X29"/>
      <c r="Y29"/>
      <c r="Z29"/>
      <c r="AA29"/>
      <c r="AB29"/>
      <c r="AC29"/>
      <c r="AD29"/>
      <c r="AE29"/>
      <c r="AF29"/>
      <c r="AG29"/>
      <c r="AH29"/>
      <c r="AI29"/>
      <c r="AJ29"/>
      <c r="AK29"/>
      <c r="AL29"/>
      <c r="AM29"/>
      <c r="AN29"/>
      <c r="AO29"/>
    </row>
  </sheetData>
  <hyperlinks>
    <hyperlink ref="E1" location="INHALTSVERZEICHNIS!A1" display="zurück zum Inhaltsverzeichnis" xr:uid="{00000000-0004-0000-0600-000000000000}"/>
    <hyperlink ref="E8" location="INHALTSVERZEICHNIS!A1" display="zurück zum Inhaltsverzeichnis" xr:uid="{00000000-0004-0000-0600-000001000000}"/>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O476"/>
  <sheetViews>
    <sheetView zoomScale="70" zoomScaleNormal="70" workbookViewId="0">
      <selection activeCell="F148" sqref="F148"/>
    </sheetView>
  </sheetViews>
  <sheetFormatPr baseColWidth="10" defaultColWidth="9.140625" defaultRowHeight="15" x14ac:dyDescent="0.25"/>
  <cols>
    <col min="1" max="1" width="110.140625" customWidth="1"/>
    <col min="2" max="2" width="26.5703125" style="23" customWidth="1"/>
    <col min="3" max="3" width="31.140625" style="23" customWidth="1"/>
    <col min="4" max="4" width="24" style="23" customWidth="1"/>
    <col min="5" max="5" width="11.5703125" customWidth="1"/>
    <col min="6" max="6" width="15.42578125" customWidth="1"/>
    <col min="7" max="23" width="12.5703125" customWidth="1"/>
  </cols>
  <sheetData>
    <row r="1" spans="1:34" s="25" customFormat="1" ht="15" customHeight="1" x14ac:dyDescent="0.2">
      <c r="A1" s="35" t="s">
        <v>64</v>
      </c>
      <c r="E1" s="29" t="s">
        <v>97</v>
      </c>
    </row>
    <row r="2" spans="1:34" ht="15" customHeight="1" x14ac:dyDescent="0.25">
      <c r="A2" s="26"/>
      <c r="B2" s="26" t="s">
        <v>404</v>
      </c>
      <c r="C2" s="26"/>
      <c r="D2" s="27"/>
      <c r="E2" s="27"/>
      <c r="F2" s="26" t="s">
        <v>99</v>
      </c>
      <c r="G2" s="27" t="s">
        <v>100</v>
      </c>
      <c r="H2" s="27">
        <v>2017</v>
      </c>
      <c r="I2" s="27">
        <v>2018</v>
      </c>
      <c r="J2" s="27">
        <v>2019</v>
      </c>
      <c r="K2" s="27">
        <v>2020</v>
      </c>
      <c r="L2" s="27">
        <v>2021</v>
      </c>
      <c r="M2" s="27">
        <v>2022</v>
      </c>
      <c r="N2" s="27">
        <v>2023</v>
      </c>
      <c r="O2" s="27">
        <v>2024</v>
      </c>
      <c r="P2" s="27">
        <v>2025</v>
      </c>
      <c r="Q2" s="27">
        <v>2026</v>
      </c>
      <c r="R2" s="27">
        <v>2027</v>
      </c>
      <c r="S2" s="27">
        <v>2028</v>
      </c>
      <c r="T2" s="27">
        <v>2029</v>
      </c>
      <c r="U2" s="27">
        <v>2030</v>
      </c>
      <c r="V2" s="27">
        <v>2031</v>
      </c>
      <c r="W2" s="27">
        <v>2032</v>
      </c>
      <c r="X2" s="23"/>
      <c r="Y2" s="23"/>
      <c r="Z2" s="23"/>
      <c r="AA2" s="23"/>
      <c r="AB2" s="23"/>
      <c r="AC2" s="23"/>
      <c r="AD2" s="23"/>
      <c r="AE2" s="23"/>
      <c r="AF2" s="23"/>
      <c r="AG2" s="23"/>
      <c r="AH2" s="23"/>
    </row>
    <row r="3" spans="1:34" ht="15" customHeight="1" x14ac:dyDescent="0.25">
      <c r="A3" s="26"/>
      <c r="B3" s="30" t="s">
        <v>405</v>
      </c>
      <c r="C3" s="26"/>
      <c r="D3" s="27"/>
      <c r="E3" s="27"/>
      <c r="F3" s="26"/>
      <c r="G3" s="27"/>
      <c r="H3" s="27"/>
      <c r="I3" s="27"/>
      <c r="J3" s="27"/>
      <c r="K3" s="27"/>
      <c r="L3" s="27"/>
      <c r="M3" s="27"/>
      <c r="N3" s="27"/>
      <c r="O3" s="27"/>
      <c r="P3" s="27"/>
      <c r="Q3" s="27"/>
      <c r="R3" s="27"/>
      <c r="S3" s="27"/>
      <c r="T3" s="27"/>
      <c r="U3" s="27"/>
      <c r="V3" s="27"/>
      <c r="W3" s="27"/>
      <c r="X3" s="27"/>
      <c r="Y3" s="27"/>
      <c r="Z3" s="27"/>
      <c r="AA3" s="23"/>
      <c r="AB3" s="23"/>
      <c r="AC3" s="23"/>
      <c r="AD3" s="23"/>
      <c r="AE3" s="23"/>
      <c r="AF3" s="23"/>
      <c r="AG3" s="23"/>
      <c r="AH3" s="23"/>
    </row>
    <row r="4" spans="1:34" x14ac:dyDescent="0.25">
      <c r="B4" s="26" t="s">
        <v>406</v>
      </c>
      <c r="D4" s="53" t="s">
        <v>313</v>
      </c>
      <c r="F4" s="14"/>
    </row>
    <row r="5" spans="1:34" x14ac:dyDescent="0.25">
      <c r="C5" s="23" t="s">
        <v>117</v>
      </c>
      <c r="F5" s="14" t="s">
        <v>110</v>
      </c>
      <c r="G5" s="5">
        <v>135688</v>
      </c>
      <c r="H5" s="5">
        <v>2915</v>
      </c>
      <c r="I5" s="5">
        <v>4102</v>
      </c>
      <c r="J5" s="5">
        <v>6726</v>
      </c>
      <c r="K5" s="5">
        <v>11977</v>
      </c>
      <c r="L5" s="5">
        <v>18236</v>
      </c>
      <c r="M5" s="5">
        <v>28584</v>
      </c>
      <c r="N5" s="5">
        <v>26157</v>
      </c>
      <c r="O5" s="5">
        <v>19256</v>
      </c>
      <c r="P5" s="5">
        <v>17735</v>
      </c>
      <c r="Q5" s="5">
        <v>0</v>
      </c>
      <c r="R5" s="5">
        <v>0</v>
      </c>
      <c r="S5" s="5">
        <v>0</v>
      </c>
      <c r="T5" s="5">
        <v>0</v>
      </c>
      <c r="U5" s="5">
        <v>0</v>
      </c>
      <c r="V5" s="5">
        <v>0</v>
      </c>
      <c r="W5" s="5">
        <v>0</v>
      </c>
    </row>
    <row r="6" spans="1:34" x14ac:dyDescent="0.25">
      <c r="C6" s="23" t="s">
        <v>118</v>
      </c>
      <c r="F6" s="14" t="s">
        <v>110</v>
      </c>
      <c r="G6" s="5">
        <v>18041</v>
      </c>
      <c r="H6" s="5">
        <v>0</v>
      </c>
      <c r="I6" s="5">
        <v>0</v>
      </c>
      <c r="J6" s="5">
        <v>0</v>
      </c>
      <c r="K6" s="5">
        <v>1498</v>
      </c>
      <c r="L6" s="5">
        <v>2322</v>
      </c>
      <c r="M6" s="5">
        <v>3876</v>
      </c>
      <c r="N6" s="5">
        <v>4196</v>
      </c>
      <c r="O6" s="5">
        <v>3268</v>
      </c>
      <c r="P6" s="5">
        <v>2881</v>
      </c>
      <c r="Q6" s="5">
        <v>0</v>
      </c>
      <c r="R6" s="5">
        <v>0</v>
      </c>
      <c r="S6" s="5">
        <v>0</v>
      </c>
      <c r="T6" s="5">
        <v>0</v>
      </c>
      <c r="U6" s="5">
        <v>0</v>
      </c>
      <c r="V6" s="5">
        <v>0</v>
      </c>
      <c r="W6" s="5">
        <v>0</v>
      </c>
    </row>
    <row r="7" spans="1:34" x14ac:dyDescent="0.25">
      <c r="C7" s="23" t="s">
        <v>119</v>
      </c>
      <c r="F7" s="14" t="s">
        <v>110</v>
      </c>
      <c r="G7" s="5">
        <v>23384</v>
      </c>
      <c r="H7" s="5">
        <v>751</v>
      </c>
      <c r="I7" s="5">
        <v>813</v>
      </c>
      <c r="J7" s="5">
        <v>1544</v>
      </c>
      <c r="K7" s="5">
        <v>3201</v>
      </c>
      <c r="L7" s="5">
        <v>3453</v>
      </c>
      <c r="M7" s="5">
        <v>4219</v>
      </c>
      <c r="N7" s="5">
        <v>3666</v>
      </c>
      <c r="O7" s="5">
        <v>3006</v>
      </c>
      <c r="P7" s="5">
        <v>2731</v>
      </c>
      <c r="Q7" s="5">
        <v>0</v>
      </c>
      <c r="R7" s="5">
        <v>0</v>
      </c>
      <c r="S7" s="5">
        <v>0</v>
      </c>
      <c r="T7" s="5">
        <v>0</v>
      </c>
      <c r="U7" s="5">
        <v>0</v>
      </c>
      <c r="V7" s="5">
        <v>0</v>
      </c>
      <c r="W7" s="5">
        <v>0</v>
      </c>
    </row>
    <row r="8" spans="1:34" x14ac:dyDescent="0.25">
      <c r="C8" s="23" t="s">
        <v>120</v>
      </c>
      <c r="F8" s="14" t="s">
        <v>110</v>
      </c>
      <c r="G8" s="5">
        <v>6408</v>
      </c>
      <c r="H8" s="5">
        <v>0</v>
      </c>
      <c r="I8" s="5">
        <v>0</v>
      </c>
      <c r="J8" s="5">
        <v>717</v>
      </c>
      <c r="K8" s="5">
        <v>552</v>
      </c>
      <c r="L8" s="5">
        <v>942</v>
      </c>
      <c r="M8" s="5">
        <v>1400</v>
      </c>
      <c r="N8" s="5">
        <v>1137</v>
      </c>
      <c r="O8" s="5">
        <v>928</v>
      </c>
      <c r="P8" s="5">
        <v>732</v>
      </c>
      <c r="Q8" s="5">
        <v>0</v>
      </c>
      <c r="R8" s="5">
        <v>0</v>
      </c>
      <c r="S8" s="5">
        <v>0</v>
      </c>
      <c r="T8" s="5">
        <v>0</v>
      </c>
      <c r="U8" s="5">
        <v>0</v>
      </c>
      <c r="V8" s="5">
        <v>0</v>
      </c>
      <c r="W8" s="5">
        <v>0</v>
      </c>
    </row>
    <row r="9" spans="1:34" x14ac:dyDescent="0.25">
      <c r="C9" s="23" t="s">
        <v>121</v>
      </c>
      <c r="F9" s="14" t="s">
        <v>110</v>
      </c>
      <c r="G9" s="5">
        <v>418</v>
      </c>
      <c r="H9" s="5">
        <v>35</v>
      </c>
      <c r="I9" s="5">
        <v>43</v>
      </c>
      <c r="J9" s="5">
        <v>31</v>
      </c>
      <c r="K9" s="5">
        <v>35</v>
      </c>
      <c r="L9" s="5">
        <v>63</v>
      </c>
      <c r="M9" s="5">
        <v>53</v>
      </c>
      <c r="N9" s="5">
        <v>61</v>
      </c>
      <c r="O9" s="5">
        <v>48</v>
      </c>
      <c r="P9" s="5">
        <v>49</v>
      </c>
      <c r="Q9" s="5">
        <v>0</v>
      </c>
      <c r="R9" s="5">
        <v>0</v>
      </c>
      <c r="S9" s="5">
        <v>0</v>
      </c>
      <c r="T9" s="5">
        <v>0</v>
      </c>
      <c r="U9" s="5">
        <v>0</v>
      </c>
      <c r="V9" s="5">
        <v>0</v>
      </c>
      <c r="W9" s="5">
        <v>0</v>
      </c>
    </row>
    <row r="10" spans="1:34" x14ac:dyDescent="0.25">
      <c r="C10" s="23" t="s">
        <v>122</v>
      </c>
      <c r="F10" s="14" t="s">
        <v>110</v>
      </c>
      <c r="G10" s="5">
        <v>2666</v>
      </c>
      <c r="H10" s="5">
        <v>0</v>
      </c>
      <c r="I10" s="5">
        <v>224</v>
      </c>
      <c r="J10" s="5">
        <v>116</v>
      </c>
      <c r="K10" s="5">
        <v>87</v>
      </c>
      <c r="L10" s="5">
        <v>493</v>
      </c>
      <c r="M10" s="5">
        <v>580</v>
      </c>
      <c r="N10" s="5">
        <v>497</v>
      </c>
      <c r="O10" s="5">
        <v>370</v>
      </c>
      <c r="P10" s="5">
        <v>299</v>
      </c>
      <c r="Q10" s="5">
        <v>0</v>
      </c>
      <c r="R10" s="5">
        <v>0</v>
      </c>
      <c r="S10" s="5">
        <v>0</v>
      </c>
      <c r="T10" s="5">
        <v>0</v>
      </c>
      <c r="U10" s="5">
        <v>0</v>
      </c>
      <c r="V10" s="5">
        <v>0</v>
      </c>
      <c r="W10" s="5">
        <v>0</v>
      </c>
    </row>
    <row r="11" spans="1:34" x14ac:dyDescent="0.25">
      <c r="C11" s="23" t="s">
        <v>123</v>
      </c>
      <c r="F11" s="14" t="s">
        <v>110</v>
      </c>
      <c r="G11" s="5">
        <v>390</v>
      </c>
      <c r="H11" s="5">
        <v>17</v>
      </c>
      <c r="I11" s="5">
        <v>39</v>
      </c>
      <c r="J11" s="5">
        <v>48</v>
      </c>
      <c r="K11" s="5">
        <v>28</v>
      </c>
      <c r="L11" s="5">
        <v>48</v>
      </c>
      <c r="M11" s="5">
        <v>53</v>
      </c>
      <c r="N11" s="5">
        <v>39</v>
      </c>
      <c r="O11" s="5">
        <v>50</v>
      </c>
      <c r="P11" s="5">
        <v>68</v>
      </c>
      <c r="Q11" s="5">
        <v>0</v>
      </c>
      <c r="R11" s="5">
        <v>0</v>
      </c>
      <c r="S11" s="5">
        <v>0</v>
      </c>
      <c r="T11" s="5">
        <v>0</v>
      </c>
      <c r="U11" s="5">
        <v>0</v>
      </c>
      <c r="V11" s="5">
        <v>0</v>
      </c>
      <c r="W11" s="5">
        <v>0</v>
      </c>
    </row>
    <row r="12" spans="1:34" x14ac:dyDescent="0.25">
      <c r="C12" s="23" t="s">
        <v>124</v>
      </c>
      <c r="F12" s="14" t="s">
        <v>110</v>
      </c>
      <c r="G12" s="5">
        <v>721</v>
      </c>
      <c r="H12" s="5">
        <v>21</v>
      </c>
      <c r="I12" s="5">
        <v>35</v>
      </c>
      <c r="J12" s="5">
        <v>71</v>
      </c>
      <c r="K12" s="5">
        <v>76</v>
      </c>
      <c r="L12" s="5">
        <v>82</v>
      </c>
      <c r="M12" s="5">
        <v>97</v>
      </c>
      <c r="N12" s="5">
        <v>111</v>
      </c>
      <c r="O12" s="5">
        <v>70</v>
      </c>
      <c r="P12" s="5">
        <v>158</v>
      </c>
      <c r="Q12" s="5">
        <v>0</v>
      </c>
      <c r="R12" s="5">
        <v>0</v>
      </c>
      <c r="S12" s="5">
        <v>0</v>
      </c>
      <c r="T12" s="5">
        <v>0</v>
      </c>
      <c r="U12" s="5">
        <v>0</v>
      </c>
      <c r="V12" s="5">
        <v>0</v>
      </c>
      <c r="W12" s="5">
        <v>0</v>
      </c>
    </row>
    <row r="13" spans="1:34" x14ac:dyDescent="0.25">
      <c r="C13" s="23" t="s">
        <v>125</v>
      </c>
      <c r="F13" s="14" t="s">
        <v>110</v>
      </c>
      <c r="G13" s="5">
        <v>1233</v>
      </c>
      <c r="H13" s="5">
        <v>38</v>
      </c>
      <c r="I13" s="5">
        <v>61</v>
      </c>
      <c r="J13" s="5">
        <v>87</v>
      </c>
      <c r="K13" s="5">
        <v>104</v>
      </c>
      <c r="L13" s="5">
        <v>109</v>
      </c>
      <c r="M13" s="5">
        <v>271</v>
      </c>
      <c r="N13" s="5">
        <v>246</v>
      </c>
      <c r="O13" s="5">
        <v>162</v>
      </c>
      <c r="P13" s="5">
        <v>155</v>
      </c>
      <c r="Q13" s="5">
        <v>0</v>
      </c>
      <c r="R13" s="5">
        <v>0</v>
      </c>
      <c r="S13" s="5">
        <v>0</v>
      </c>
      <c r="T13" s="5">
        <v>0</v>
      </c>
      <c r="U13" s="5">
        <v>0</v>
      </c>
      <c r="V13" s="5">
        <v>0</v>
      </c>
      <c r="W13" s="5">
        <v>0</v>
      </c>
    </row>
    <row r="14" spans="1:34" x14ac:dyDescent="0.25">
      <c r="C14" s="23" t="s">
        <v>126</v>
      </c>
      <c r="F14" s="14" t="s">
        <v>110</v>
      </c>
      <c r="G14" s="5">
        <v>1197</v>
      </c>
      <c r="H14" s="5">
        <v>0</v>
      </c>
      <c r="I14" s="5">
        <v>0</v>
      </c>
      <c r="J14" s="5">
        <v>0</v>
      </c>
      <c r="K14" s="5">
        <v>0</v>
      </c>
      <c r="L14" s="5">
        <v>0</v>
      </c>
      <c r="M14" s="5">
        <v>291</v>
      </c>
      <c r="N14" s="5">
        <v>412</v>
      </c>
      <c r="O14" s="5">
        <v>278</v>
      </c>
      <c r="P14" s="5">
        <v>216</v>
      </c>
      <c r="Q14" s="5">
        <v>0</v>
      </c>
      <c r="R14" s="5">
        <v>0</v>
      </c>
      <c r="S14" s="5">
        <v>0</v>
      </c>
      <c r="T14" s="5">
        <v>0</v>
      </c>
      <c r="U14" s="5">
        <v>0</v>
      </c>
      <c r="V14" s="5">
        <v>0</v>
      </c>
      <c r="W14" s="5">
        <v>0</v>
      </c>
    </row>
    <row r="15" spans="1:34" x14ac:dyDescent="0.25">
      <c r="C15" s="23" t="s">
        <v>127</v>
      </c>
      <c r="F15" s="14" t="s">
        <v>110</v>
      </c>
      <c r="G15" s="5">
        <v>7085</v>
      </c>
      <c r="H15" s="5">
        <v>355</v>
      </c>
      <c r="I15" s="5">
        <v>368</v>
      </c>
      <c r="J15" s="5">
        <v>495</v>
      </c>
      <c r="K15" s="5">
        <v>662</v>
      </c>
      <c r="L15" s="5">
        <v>1543</v>
      </c>
      <c r="M15" s="5">
        <v>1163</v>
      </c>
      <c r="N15" s="5">
        <v>1104</v>
      </c>
      <c r="O15" s="5">
        <v>776</v>
      </c>
      <c r="P15" s="5">
        <v>619</v>
      </c>
      <c r="Q15" s="5">
        <v>0</v>
      </c>
      <c r="R15" s="5">
        <v>0</v>
      </c>
      <c r="S15" s="5">
        <v>0</v>
      </c>
      <c r="T15" s="5">
        <v>0</v>
      </c>
      <c r="U15" s="5">
        <v>0</v>
      </c>
      <c r="V15" s="5">
        <v>0</v>
      </c>
      <c r="W15" s="5">
        <v>0</v>
      </c>
    </row>
    <row r="16" spans="1:34" x14ac:dyDescent="0.25">
      <c r="C16" s="23" t="s">
        <v>128</v>
      </c>
      <c r="F16" s="14" t="s">
        <v>110</v>
      </c>
      <c r="G16" s="5">
        <v>6146</v>
      </c>
      <c r="H16" s="5">
        <v>81</v>
      </c>
      <c r="I16" s="5">
        <v>167</v>
      </c>
      <c r="J16" s="5">
        <v>119</v>
      </c>
      <c r="K16" s="5">
        <v>678</v>
      </c>
      <c r="L16" s="5">
        <v>946</v>
      </c>
      <c r="M16" s="5">
        <v>1345</v>
      </c>
      <c r="N16" s="5">
        <v>1224</v>
      </c>
      <c r="O16" s="5">
        <v>923</v>
      </c>
      <c r="P16" s="5">
        <v>663</v>
      </c>
      <c r="Q16" s="5">
        <v>0</v>
      </c>
      <c r="R16" s="5">
        <v>0</v>
      </c>
      <c r="S16" s="5">
        <v>0</v>
      </c>
      <c r="T16" s="5">
        <v>0</v>
      </c>
      <c r="U16" s="5">
        <v>0</v>
      </c>
      <c r="V16" s="5">
        <v>0</v>
      </c>
      <c r="W16" s="5">
        <v>0</v>
      </c>
    </row>
    <row r="17" spans="3:23" x14ac:dyDescent="0.25">
      <c r="C17" s="23" t="s">
        <v>129</v>
      </c>
      <c r="F17" s="14" t="s">
        <v>110</v>
      </c>
      <c r="G17" s="5">
        <v>3037</v>
      </c>
      <c r="H17" s="5">
        <v>6</v>
      </c>
      <c r="I17" s="5">
        <v>112</v>
      </c>
      <c r="J17" s="5">
        <v>178</v>
      </c>
      <c r="K17" s="5">
        <v>273</v>
      </c>
      <c r="L17" s="5">
        <v>282</v>
      </c>
      <c r="M17" s="5">
        <v>515</v>
      </c>
      <c r="N17" s="5">
        <v>538</v>
      </c>
      <c r="O17" s="5">
        <v>564</v>
      </c>
      <c r="P17" s="5">
        <v>569</v>
      </c>
      <c r="Q17" s="5">
        <v>0</v>
      </c>
      <c r="R17" s="5">
        <v>0</v>
      </c>
      <c r="S17" s="5">
        <v>0</v>
      </c>
      <c r="T17" s="5">
        <v>0</v>
      </c>
      <c r="U17" s="5">
        <v>0</v>
      </c>
      <c r="V17" s="5">
        <v>0</v>
      </c>
      <c r="W17" s="5">
        <v>0</v>
      </c>
    </row>
    <row r="18" spans="3:23" x14ac:dyDescent="0.25">
      <c r="C18" s="23" t="s">
        <v>130</v>
      </c>
      <c r="F18" s="14" t="s">
        <v>110</v>
      </c>
      <c r="G18" s="5">
        <v>6938</v>
      </c>
      <c r="H18" s="5">
        <v>88</v>
      </c>
      <c r="I18" s="5">
        <v>86</v>
      </c>
      <c r="J18" s="5">
        <v>142</v>
      </c>
      <c r="K18" s="5">
        <v>597</v>
      </c>
      <c r="L18" s="5">
        <v>1045</v>
      </c>
      <c r="M18" s="5">
        <v>1445</v>
      </c>
      <c r="N18" s="5">
        <v>1172</v>
      </c>
      <c r="O18" s="5">
        <v>1162</v>
      </c>
      <c r="P18" s="5">
        <v>1201</v>
      </c>
      <c r="Q18" s="5">
        <v>0</v>
      </c>
      <c r="R18" s="5">
        <v>0</v>
      </c>
      <c r="S18" s="5">
        <v>0</v>
      </c>
      <c r="T18" s="5">
        <v>0</v>
      </c>
      <c r="U18" s="5">
        <v>0</v>
      </c>
      <c r="V18" s="5">
        <v>0</v>
      </c>
      <c r="W18" s="5">
        <v>0</v>
      </c>
    </row>
    <row r="19" spans="3:23" x14ac:dyDescent="0.25">
      <c r="C19" s="23" t="s">
        <v>131</v>
      </c>
      <c r="F19" s="14" t="s">
        <v>110</v>
      </c>
      <c r="G19" s="5">
        <v>1974</v>
      </c>
      <c r="H19" s="5">
        <v>0</v>
      </c>
      <c r="I19" s="5">
        <v>104</v>
      </c>
      <c r="J19" s="5">
        <v>127</v>
      </c>
      <c r="K19" s="5">
        <v>199</v>
      </c>
      <c r="L19" s="5">
        <v>300</v>
      </c>
      <c r="M19" s="5">
        <v>462</v>
      </c>
      <c r="N19" s="5">
        <v>338</v>
      </c>
      <c r="O19" s="5">
        <v>207</v>
      </c>
      <c r="P19" s="5">
        <v>237</v>
      </c>
      <c r="Q19" s="5">
        <v>0</v>
      </c>
      <c r="R19" s="5">
        <v>0</v>
      </c>
      <c r="S19" s="5">
        <v>0</v>
      </c>
      <c r="T19" s="5">
        <v>0</v>
      </c>
      <c r="U19" s="5">
        <v>0</v>
      </c>
      <c r="V19" s="5">
        <v>0</v>
      </c>
      <c r="W19" s="5">
        <v>0</v>
      </c>
    </row>
    <row r="20" spans="3:23" x14ac:dyDescent="0.25">
      <c r="C20" s="23" t="s">
        <v>132</v>
      </c>
      <c r="F20" s="14" t="s">
        <v>110</v>
      </c>
      <c r="G20" s="5">
        <v>1257</v>
      </c>
      <c r="H20" s="5">
        <v>31</v>
      </c>
      <c r="I20" s="5">
        <v>51</v>
      </c>
      <c r="J20" s="5">
        <v>51</v>
      </c>
      <c r="K20" s="5">
        <v>65</v>
      </c>
      <c r="L20" s="5">
        <v>75</v>
      </c>
      <c r="M20" s="5">
        <v>355</v>
      </c>
      <c r="N20" s="5">
        <v>277</v>
      </c>
      <c r="O20" s="5">
        <v>185</v>
      </c>
      <c r="P20" s="5">
        <v>167</v>
      </c>
      <c r="Q20" s="5">
        <v>0</v>
      </c>
      <c r="R20" s="5">
        <v>0</v>
      </c>
      <c r="S20" s="5">
        <v>0</v>
      </c>
      <c r="T20" s="5">
        <v>0</v>
      </c>
      <c r="U20" s="5">
        <v>0</v>
      </c>
      <c r="V20" s="5">
        <v>0</v>
      </c>
      <c r="W20" s="5">
        <v>0</v>
      </c>
    </row>
    <row r="21" spans="3:23" x14ac:dyDescent="0.25">
      <c r="C21" s="23" t="s">
        <v>133</v>
      </c>
      <c r="F21" s="14" t="s">
        <v>110</v>
      </c>
      <c r="G21" s="5">
        <v>291</v>
      </c>
      <c r="H21" s="5">
        <v>17</v>
      </c>
      <c r="I21" s="5">
        <v>18</v>
      </c>
      <c r="J21" s="5">
        <v>20</v>
      </c>
      <c r="K21" s="5">
        <v>34</v>
      </c>
      <c r="L21" s="5">
        <v>49</v>
      </c>
      <c r="M21" s="5">
        <v>52</v>
      </c>
      <c r="N21" s="5">
        <v>41</v>
      </c>
      <c r="O21" s="5">
        <v>33</v>
      </c>
      <c r="P21" s="5">
        <v>27</v>
      </c>
      <c r="Q21" s="5">
        <v>0</v>
      </c>
      <c r="R21" s="5">
        <v>0</v>
      </c>
      <c r="S21" s="5">
        <v>0</v>
      </c>
      <c r="T21" s="5">
        <v>0</v>
      </c>
      <c r="U21" s="5">
        <v>0</v>
      </c>
      <c r="V21" s="5">
        <v>0</v>
      </c>
      <c r="W21" s="5">
        <v>0</v>
      </c>
    </row>
    <row r="22" spans="3:23" x14ac:dyDescent="0.25">
      <c r="C22" s="23" t="s">
        <v>134</v>
      </c>
      <c r="F22" s="14" t="s">
        <v>110</v>
      </c>
      <c r="G22" s="5">
        <v>8061</v>
      </c>
      <c r="H22" s="5">
        <v>289</v>
      </c>
      <c r="I22" s="5">
        <v>453</v>
      </c>
      <c r="J22" s="5">
        <v>736</v>
      </c>
      <c r="K22" s="5">
        <v>844</v>
      </c>
      <c r="L22" s="5">
        <v>1162</v>
      </c>
      <c r="M22" s="5">
        <v>1703</v>
      </c>
      <c r="N22" s="5">
        <v>1464</v>
      </c>
      <c r="O22" s="5">
        <v>774</v>
      </c>
      <c r="P22" s="5">
        <v>636</v>
      </c>
      <c r="Q22" s="5">
        <v>0</v>
      </c>
      <c r="R22" s="5">
        <v>0</v>
      </c>
      <c r="S22" s="5">
        <v>0</v>
      </c>
      <c r="T22" s="5">
        <v>0</v>
      </c>
      <c r="U22" s="5">
        <v>0</v>
      </c>
      <c r="V22" s="5">
        <v>0</v>
      </c>
      <c r="W22" s="5">
        <v>0</v>
      </c>
    </row>
    <row r="23" spans="3:23" x14ac:dyDescent="0.25">
      <c r="C23" s="23" t="s">
        <v>135</v>
      </c>
      <c r="F23" s="14" t="s">
        <v>110</v>
      </c>
      <c r="G23" s="5">
        <v>4511</v>
      </c>
      <c r="H23" s="5">
        <v>153</v>
      </c>
      <c r="I23" s="5">
        <v>190</v>
      </c>
      <c r="J23" s="5">
        <v>274</v>
      </c>
      <c r="K23" s="5">
        <v>398</v>
      </c>
      <c r="L23" s="5">
        <v>431</v>
      </c>
      <c r="M23" s="5">
        <v>1031</v>
      </c>
      <c r="N23" s="5">
        <v>749</v>
      </c>
      <c r="O23" s="5">
        <v>647</v>
      </c>
      <c r="P23" s="5">
        <v>638</v>
      </c>
      <c r="Q23" s="5">
        <v>0</v>
      </c>
      <c r="R23" s="5">
        <v>0</v>
      </c>
      <c r="S23" s="5">
        <v>0</v>
      </c>
      <c r="T23" s="5">
        <v>0</v>
      </c>
      <c r="U23" s="5">
        <v>0</v>
      </c>
      <c r="V23" s="5">
        <v>0</v>
      </c>
      <c r="W23" s="5">
        <v>0</v>
      </c>
    </row>
    <row r="24" spans="3:23" x14ac:dyDescent="0.25">
      <c r="C24" s="23" t="s">
        <v>136</v>
      </c>
      <c r="F24" s="14" t="s">
        <v>110</v>
      </c>
      <c r="G24" s="5">
        <v>8511</v>
      </c>
      <c r="H24" s="5">
        <v>0</v>
      </c>
      <c r="I24" s="5">
        <v>0</v>
      </c>
      <c r="J24" s="5">
        <v>0</v>
      </c>
      <c r="K24" s="5">
        <v>0</v>
      </c>
      <c r="L24" s="5">
        <v>1207</v>
      </c>
      <c r="M24" s="5">
        <v>2740</v>
      </c>
      <c r="N24" s="5">
        <v>1999</v>
      </c>
      <c r="O24" s="5">
        <v>1139</v>
      </c>
      <c r="P24" s="5">
        <v>1426</v>
      </c>
      <c r="Q24" s="5">
        <v>0</v>
      </c>
      <c r="R24" s="5">
        <v>0</v>
      </c>
      <c r="S24" s="5">
        <v>0</v>
      </c>
      <c r="T24" s="5">
        <v>0</v>
      </c>
      <c r="U24" s="5">
        <v>0</v>
      </c>
      <c r="V24" s="5">
        <v>0</v>
      </c>
      <c r="W24" s="5">
        <v>0</v>
      </c>
    </row>
    <row r="25" spans="3:23" x14ac:dyDescent="0.25">
      <c r="C25" s="23" t="s">
        <v>137</v>
      </c>
      <c r="F25" s="14" t="s">
        <v>110</v>
      </c>
      <c r="G25" s="5">
        <v>6317</v>
      </c>
      <c r="H25" s="5">
        <v>247</v>
      </c>
      <c r="I25" s="5">
        <v>315</v>
      </c>
      <c r="J25" s="5">
        <v>426</v>
      </c>
      <c r="K25" s="5">
        <v>644</v>
      </c>
      <c r="L25" s="5">
        <v>911</v>
      </c>
      <c r="M25" s="5">
        <v>1854</v>
      </c>
      <c r="N25" s="5">
        <v>932</v>
      </c>
      <c r="O25" s="5">
        <v>602</v>
      </c>
      <c r="P25" s="5">
        <v>386</v>
      </c>
      <c r="Q25" s="5">
        <v>0</v>
      </c>
      <c r="R25" s="5">
        <v>0</v>
      </c>
      <c r="S25" s="5">
        <v>0</v>
      </c>
      <c r="T25" s="5">
        <v>0</v>
      </c>
      <c r="U25" s="5">
        <v>0</v>
      </c>
      <c r="V25" s="5">
        <v>0</v>
      </c>
      <c r="W25" s="5">
        <v>0</v>
      </c>
    </row>
    <row r="26" spans="3:23" x14ac:dyDescent="0.25">
      <c r="C26" s="23" t="s">
        <v>138</v>
      </c>
      <c r="F26" s="14" t="s">
        <v>110</v>
      </c>
      <c r="G26" s="5">
        <v>4989</v>
      </c>
      <c r="H26" s="5">
        <v>79</v>
      </c>
      <c r="I26" s="5">
        <v>149</v>
      </c>
      <c r="J26" s="5">
        <v>274</v>
      </c>
      <c r="K26" s="5">
        <v>428</v>
      </c>
      <c r="L26" s="5">
        <v>397</v>
      </c>
      <c r="M26" s="5">
        <v>1394</v>
      </c>
      <c r="N26" s="5">
        <v>1119</v>
      </c>
      <c r="O26" s="5">
        <v>338</v>
      </c>
      <c r="P26" s="5">
        <v>811</v>
      </c>
      <c r="Q26" s="5">
        <v>0</v>
      </c>
      <c r="R26" s="5">
        <v>0</v>
      </c>
      <c r="S26" s="5">
        <v>0</v>
      </c>
      <c r="T26" s="5">
        <v>0</v>
      </c>
      <c r="U26" s="5">
        <v>0</v>
      </c>
      <c r="V26" s="5">
        <v>0</v>
      </c>
      <c r="W26" s="5">
        <v>0</v>
      </c>
    </row>
    <row r="27" spans="3:23" x14ac:dyDescent="0.25">
      <c r="C27" s="23" t="s">
        <v>139</v>
      </c>
      <c r="F27" s="14" t="s">
        <v>110</v>
      </c>
      <c r="G27" s="5">
        <v>9799</v>
      </c>
      <c r="H27" s="5">
        <v>307</v>
      </c>
      <c r="I27" s="5">
        <v>400</v>
      </c>
      <c r="J27" s="5">
        <v>593</v>
      </c>
      <c r="K27" s="5">
        <v>693</v>
      </c>
      <c r="L27" s="5">
        <v>1027</v>
      </c>
      <c r="M27" s="5">
        <v>1511</v>
      </c>
      <c r="N27" s="5">
        <v>2210</v>
      </c>
      <c r="O27" s="5">
        <v>1707</v>
      </c>
      <c r="P27" s="5">
        <v>1351</v>
      </c>
      <c r="Q27" s="5">
        <v>0</v>
      </c>
      <c r="R27" s="5">
        <v>0</v>
      </c>
      <c r="S27" s="5">
        <v>0</v>
      </c>
      <c r="T27" s="5">
        <v>0</v>
      </c>
      <c r="U27" s="5">
        <v>0</v>
      </c>
      <c r="V27" s="5">
        <v>0</v>
      </c>
      <c r="W27" s="5">
        <v>0</v>
      </c>
    </row>
    <row r="28" spans="3:23" x14ac:dyDescent="0.25">
      <c r="C28" s="23" t="s">
        <v>140</v>
      </c>
      <c r="F28" s="14" t="s">
        <v>110</v>
      </c>
      <c r="G28" s="5">
        <v>5490</v>
      </c>
      <c r="H28" s="5">
        <v>148</v>
      </c>
      <c r="I28" s="5">
        <v>277</v>
      </c>
      <c r="J28" s="5">
        <v>316</v>
      </c>
      <c r="K28" s="5">
        <v>416</v>
      </c>
      <c r="L28" s="5">
        <v>584</v>
      </c>
      <c r="M28" s="5">
        <v>1035</v>
      </c>
      <c r="N28" s="5">
        <v>1149</v>
      </c>
      <c r="O28" s="5">
        <v>798</v>
      </c>
      <c r="P28" s="5">
        <v>767</v>
      </c>
      <c r="Q28" s="5">
        <v>0</v>
      </c>
      <c r="R28" s="5">
        <v>0</v>
      </c>
      <c r="S28" s="5">
        <v>0</v>
      </c>
      <c r="T28" s="5">
        <v>0</v>
      </c>
      <c r="U28" s="5">
        <v>0</v>
      </c>
      <c r="V28" s="5">
        <v>0</v>
      </c>
      <c r="W28" s="5">
        <v>0</v>
      </c>
    </row>
    <row r="29" spans="3:23" x14ac:dyDescent="0.25">
      <c r="C29" s="23" t="s">
        <v>141</v>
      </c>
      <c r="F29" s="14" t="s">
        <v>110</v>
      </c>
      <c r="G29" s="5">
        <v>2811</v>
      </c>
      <c r="H29" s="5">
        <v>37</v>
      </c>
      <c r="I29" s="5">
        <v>31</v>
      </c>
      <c r="J29" s="5">
        <v>151</v>
      </c>
      <c r="K29" s="5">
        <v>243</v>
      </c>
      <c r="L29" s="5">
        <v>324</v>
      </c>
      <c r="M29" s="5">
        <v>534</v>
      </c>
      <c r="N29" s="5">
        <v>658</v>
      </c>
      <c r="O29" s="5">
        <v>474</v>
      </c>
      <c r="P29" s="5">
        <v>359</v>
      </c>
      <c r="Q29" s="5">
        <v>0</v>
      </c>
      <c r="R29" s="5">
        <v>0</v>
      </c>
      <c r="S29" s="5">
        <v>0</v>
      </c>
      <c r="T29" s="5">
        <v>0</v>
      </c>
      <c r="U29" s="5">
        <v>0</v>
      </c>
      <c r="V29" s="5">
        <v>0</v>
      </c>
      <c r="W29" s="5">
        <v>0</v>
      </c>
    </row>
    <row r="30" spans="3:23" x14ac:dyDescent="0.25">
      <c r="C30" s="23" t="s">
        <v>142</v>
      </c>
      <c r="F30" s="14" t="s">
        <v>110</v>
      </c>
      <c r="G30" s="5">
        <v>2789</v>
      </c>
      <c r="H30" s="5">
        <v>142</v>
      </c>
      <c r="I30" s="5">
        <v>127</v>
      </c>
      <c r="J30" s="5">
        <v>135</v>
      </c>
      <c r="K30" s="5">
        <v>102</v>
      </c>
      <c r="L30" s="5">
        <v>290</v>
      </c>
      <c r="M30" s="5">
        <v>473</v>
      </c>
      <c r="N30" s="5">
        <v>585</v>
      </c>
      <c r="O30" s="5">
        <v>550</v>
      </c>
      <c r="P30" s="5">
        <v>385</v>
      </c>
      <c r="Q30" s="5">
        <v>0</v>
      </c>
      <c r="R30" s="5">
        <v>0</v>
      </c>
      <c r="S30" s="5">
        <v>0</v>
      </c>
      <c r="T30" s="5">
        <v>0</v>
      </c>
      <c r="U30" s="5">
        <v>0</v>
      </c>
      <c r="V30" s="5">
        <v>0</v>
      </c>
      <c r="W30" s="5">
        <v>0</v>
      </c>
    </row>
    <row r="31" spans="3:23" x14ac:dyDescent="0.25">
      <c r="C31" s="23" t="s">
        <v>143</v>
      </c>
      <c r="F31" s="14" t="s">
        <v>110</v>
      </c>
      <c r="G31" s="5">
        <v>1224</v>
      </c>
      <c r="H31" s="5">
        <v>73</v>
      </c>
      <c r="I31" s="5">
        <v>39</v>
      </c>
      <c r="J31" s="5">
        <v>75</v>
      </c>
      <c r="K31" s="5">
        <v>120</v>
      </c>
      <c r="L31" s="5">
        <v>151</v>
      </c>
      <c r="M31" s="5">
        <v>132</v>
      </c>
      <c r="N31" s="5">
        <v>233</v>
      </c>
      <c r="O31" s="5">
        <v>197</v>
      </c>
      <c r="P31" s="5">
        <v>204</v>
      </c>
      <c r="Q31" s="5">
        <v>0</v>
      </c>
      <c r="R31" s="5">
        <v>0</v>
      </c>
      <c r="S31" s="5">
        <v>0</v>
      </c>
      <c r="T31" s="5">
        <v>0</v>
      </c>
      <c r="U31" s="5">
        <v>0</v>
      </c>
      <c r="V31" s="5">
        <v>0</v>
      </c>
      <c r="W31" s="5">
        <v>0</v>
      </c>
    </row>
    <row r="32" spans="3:23" x14ac:dyDescent="0.25">
      <c r="F32" s="14"/>
      <c r="G32" s="5"/>
      <c r="H32" s="5"/>
      <c r="I32" s="5"/>
      <c r="J32" s="5"/>
      <c r="K32" s="5"/>
      <c r="L32" s="5"/>
      <c r="M32" s="5"/>
      <c r="N32" s="5"/>
      <c r="O32" s="5"/>
      <c r="P32" s="5"/>
      <c r="Q32" s="5"/>
      <c r="R32" s="5"/>
      <c r="S32" s="5"/>
      <c r="T32" s="5"/>
      <c r="U32" s="5"/>
      <c r="V32" s="5"/>
      <c r="W32" s="5"/>
    </row>
    <row r="33" spans="2:23" x14ac:dyDescent="0.25">
      <c r="B33" s="26" t="s">
        <v>407</v>
      </c>
      <c r="D33" s="53" t="s">
        <v>332</v>
      </c>
      <c r="E33" s="27"/>
      <c r="F33" s="26" t="s">
        <v>99</v>
      </c>
      <c r="G33" s="27" t="s">
        <v>100</v>
      </c>
      <c r="H33" s="27">
        <v>2017</v>
      </c>
      <c r="I33" s="27">
        <v>2018</v>
      </c>
      <c r="J33" s="27">
        <v>2019</v>
      </c>
      <c r="K33" s="27">
        <v>2020</v>
      </c>
      <c r="L33" s="27">
        <v>2021</v>
      </c>
      <c r="M33" s="27">
        <v>2022</v>
      </c>
      <c r="N33" s="27">
        <v>2023</v>
      </c>
      <c r="O33" s="27">
        <v>2024</v>
      </c>
      <c r="P33" s="27">
        <v>2025</v>
      </c>
      <c r="Q33" s="27">
        <v>2026</v>
      </c>
      <c r="R33" s="27">
        <v>2027</v>
      </c>
      <c r="S33" s="27">
        <v>2028</v>
      </c>
      <c r="T33" s="27">
        <v>2029</v>
      </c>
      <c r="U33" s="27">
        <v>2030</v>
      </c>
      <c r="V33" s="27">
        <v>2031</v>
      </c>
      <c r="W33" s="27">
        <v>2032</v>
      </c>
    </row>
    <row r="34" spans="2:23" x14ac:dyDescent="0.25">
      <c r="C34" s="23" t="s">
        <v>117</v>
      </c>
      <c r="F34" s="14" t="s">
        <v>110</v>
      </c>
      <c r="G34" s="5">
        <v>9023</v>
      </c>
      <c r="H34" s="5">
        <v>495</v>
      </c>
      <c r="I34" s="5">
        <v>651</v>
      </c>
      <c r="J34" s="5">
        <v>820</v>
      </c>
      <c r="K34" s="5">
        <v>964</v>
      </c>
      <c r="L34" s="5">
        <v>1098</v>
      </c>
      <c r="M34" s="5">
        <v>1268</v>
      </c>
      <c r="N34" s="5">
        <v>1306</v>
      </c>
      <c r="O34" s="5">
        <v>1243</v>
      </c>
      <c r="P34" s="5">
        <v>1178</v>
      </c>
      <c r="Q34" s="5">
        <v>0</v>
      </c>
      <c r="R34" s="5">
        <v>0</v>
      </c>
      <c r="S34" s="5">
        <v>0</v>
      </c>
      <c r="T34" s="5">
        <v>0</v>
      </c>
      <c r="U34" s="5">
        <v>0</v>
      </c>
      <c r="V34" s="5">
        <v>0</v>
      </c>
      <c r="W34" s="5">
        <v>0</v>
      </c>
    </row>
    <row r="35" spans="2:23" x14ac:dyDescent="0.25">
      <c r="C35" s="23" t="s">
        <v>118</v>
      </c>
      <c r="F35" s="14" t="s">
        <v>110</v>
      </c>
      <c r="G35" s="5">
        <v>155</v>
      </c>
      <c r="H35" s="5">
        <v>0</v>
      </c>
      <c r="I35" s="5">
        <v>19</v>
      </c>
      <c r="J35" s="5">
        <v>8</v>
      </c>
      <c r="K35" s="5">
        <v>19</v>
      </c>
      <c r="L35" s="5">
        <v>25</v>
      </c>
      <c r="M35" s="5">
        <v>31</v>
      </c>
      <c r="N35" s="5">
        <v>17</v>
      </c>
      <c r="O35" s="5">
        <v>20</v>
      </c>
      <c r="P35" s="5">
        <v>16</v>
      </c>
      <c r="Q35" s="5">
        <v>0</v>
      </c>
      <c r="R35" s="5">
        <v>0</v>
      </c>
      <c r="S35" s="5">
        <v>0</v>
      </c>
      <c r="T35" s="5">
        <v>0</v>
      </c>
      <c r="U35" s="5">
        <v>0</v>
      </c>
      <c r="V35" s="5">
        <v>0</v>
      </c>
      <c r="W35" s="5">
        <v>0</v>
      </c>
    </row>
    <row r="36" spans="2:23" x14ac:dyDescent="0.25">
      <c r="C36" s="23" t="s">
        <v>119</v>
      </c>
      <c r="F36" s="14" t="s">
        <v>110</v>
      </c>
      <c r="G36" s="5">
        <v>4492</v>
      </c>
      <c r="H36" s="5">
        <v>301</v>
      </c>
      <c r="I36" s="5">
        <v>320</v>
      </c>
      <c r="J36" s="5">
        <v>407</v>
      </c>
      <c r="K36" s="5">
        <v>486</v>
      </c>
      <c r="L36" s="5">
        <v>458</v>
      </c>
      <c r="M36" s="5">
        <v>680</v>
      </c>
      <c r="N36" s="5">
        <v>649</v>
      </c>
      <c r="O36" s="5">
        <v>650</v>
      </c>
      <c r="P36" s="5">
        <v>541</v>
      </c>
      <c r="Q36" s="5">
        <v>0</v>
      </c>
      <c r="R36" s="5">
        <v>0</v>
      </c>
      <c r="S36" s="5">
        <v>0</v>
      </c>
      <c r="T36" s="5">
        <v>0</v>
      </c>
      <c r="U36" s="5">
        <v>0</v>
      </c>
      <c r="V36" s="5">
        <v>0</v>
      </c>
      <c r="W36" s="5">
        <v>0</v>
      </c>
    </row>
    <row r="37" spans="2:23" x14ac:dyDescent="0.25">
      <c r="C37" s="23" t="s">
        <v>120</v>
      </c>
      <c r="F37" s="14" t="s">
        <v>110</v>
      </c>
      <c r="G37" s="5">
        <v>10</v>
      </c>
      <c r="H37" s="5">
        <v>0</v>
      </c>
      <c r="I37" s="5">
        <v>2</v>
      </c>
      <c r="J37" s="5">
        <v>0</v>
      </c>
      <c r="K37" s="5">
        <v>1</v>
      </c>
      <c r="L37" s="5">
        <v>3</v>
      </c>
      <c r="M37" s="5">
        <v>0</v>
      </c>
      <c r="N37" s="5">
        <v>0</v>
      </c>
      <c r="O37" s="5">
        <v>2</v>
      </c>
      <c r="P37" s="5">
        <v>2</v>
      </c>
      <c r="Q37" s="5">
        <v>0</v>
      </c>
      <c r="R37" s="5">
        <v>0</v>
      </c>
      <c r="S37" s="5">
        <v>0</v>
      </c>
      <c r="T37" s="5">
        <v>0</v>
      </c>
      <c r="U37" s="5">
        <v>0</v>
      </c>
      <c r="V37" s="5">
        <v>0</v>
      </c>
      <c r="W37" s="5">
        <v>0</v>
      </c>
    </row>
    <row r="38" spans="2:23" x14ac:dyDescent="0.25">
      <c r="C38" s="23" t="s">
        <v>121</v>
      </c>
      <c r="F38" s="14" t="s">
        <v>110</v>
      </c>
      <c r="G38" s="5">
        <v>0</v>
      </c>
      <c r="H38" s="5">
        <v>0</v>
      </c>
      <c r="I38" s="5">
        <v>0</v>
      </c>
      <c r="J38" s="5">
        <v>0</v>
      </c>
      <c r="K38" s="5">
        <v>0</v>
      </c>
      <c r="L38" s="5">
        <v>0</v>
      </c>
      <c r="M38" s="5">
        <v>0</v>
      </c>
      <c r="N38" s="5">
        <v>0</v>
      </c>
      <c r="O38" s="5">
        <v>0</v>
      </c>
      <c r="P38" s="5">
        <v>0</v>
      </c>
      <c r="Q38" s="5">
        <v>0</v>
      </c>
      <c r="R38" s="5">
        <v>0</v>
      </c>
      <c r="S38" s="5">
        <v>0</v>
      </c>
      <c r="T38" s="5">
        <v>0</v>
      </c>
      <c r="U38" s="5">
        <v>0</v>
      </c>
      <c r="V38" s="5">
        <v>0</v>
      </c>
      <c r="W38" s="5">
        <v>0</v>
      </c>
    </row>
    <row r="39" spans="2:23" x14ac:dyDescent="0.25">
      <c r="C39" s="23" t="s">
        <v>122</v>
      </c>
      <c r="F39" s="14" t="s">
        <v>110</v>
      </c>
      <c r="G39" s="5">
        <v>1</v>
      </c>
      <c r="H39" s="5">
        <v>0</v>
      </c>
      <c r="I39" s="5">
        <v>0</v>
      </c>
      <c r="J39" s="5">
        <v>0</v>
      </c>
      <c r="K39" s="5">
        <v>1</v>
      </c>
      <c r="L39" s="5">
        <v>0</v>
      </c>
      <c r="M39" s="5">
        <v>0</v>
      </c>
      <c r="N39" s="5">
        <v>0</v>
      </c>
      <c r="O39" s="5">
        <v>0</v>
      </c>
      <c r="P39" s="5">
        <v>0</v>
      </c>
      <c r="Q39" s="5">
        <v>0</v>
      </c>
      <c r="R39" s="5">
        <v>0</v>
      </c>
      <c r="S39" s="5">
        <v>0</v>
      </c>
      <c r="T39" s="5">
        <v>0</v>
      </c>
      <c r="U39" s="5">
        <v>0</v>
      </c>
      <c r="V39" s="5">
        <v>0</v>
      </c>
      <c r="W39" s="5">
        <v>0</v>
      </c>
    </row>
    <row r="40" spans="2:23" x14ac:dyDescent="0.25">
      <c r="C40" s="23" t="s">
        <v>123</v>
      </c>
      <c r="F40" s="14" t="s">
        <v>110</v>
      </c>
      <c r="G40" s="5">
        <v>0</v>
      </c>
      <c r="H40" s="5">
        <v>0</v>
      </c>
      <c r="I40" s="5">
        <v>0</v>
      </c>
      <c r="J40" s="5">
        <v>0</v>
      </c>
      <c r="K40" s="5">
        <v>0</v>
      </c>
      <c r="L40" s="5">
        <v>0</v>
      </c>
      <c r="M40" s="5">
        <v>0</v>
      </c>
      <c r="N40" s="5">
        <v>0</v>
      </c>
      <c r="O40" s="5">
        <v>0</v>
      </c>
      <c r="P40" s="5">
        <v>0</v>
      </c>
      <c r="Q40" s="5">
        <v>0</v>
      </c>
      <c r="R40" s="5">
        <v>0</v>
      </c>
      <c r="S40" s="5">
        <v>0</v>
      </c>
      <c r="T40" s="5">
        <v>0</v>
      </c>
      <c r="U40" s="5">
        <v>0</v>
      </c>
      <c r="V40" s="5">
        <v>0</v>
      </c>
      <c r="W40" s="5">
        <v>0</v>
      </c>
    </row>
    <row r="41" spans="2:23" x14ac:dyDescent="0.25">
      <c r="C41" s="23" t="s">
        <v>124</v>
      </c>
      <c r="F41" s="14" t="s">
        <v>110</v>
      </c>
      <c r="G41" s="5">
        <v>0</v>
      </c>
      <c r="H41" s="5">
        <v>0</v>
      </c>
      <c r="I41" s="5">
        <v>0</v>
      </c>
      <c r="J41" s="5">
        <v>0</v>
      </c>
      <c r="K41" s="5">
        <v>0</v>
      </c>
      <c r="L41" s="5">
        <v>0</v>
      </c>
      <c r="M41" s="5">
        <v>0</v>
      </c>
      <c r="N41" s="5">
        <v>0</v>
      </c>
      <c r="O41" s="5">
        <v>0</v>
      </c>
      <c r="P41" s="5">
        <v>0</v>
      </c>
      <c r="Q41" s="5">
        <v>0</v>
      </c>
      <c r="R41" s="5">
        <v>0</v>
      </c>
      <c r="S41" s="5">
        <v>0</v>
      </c>
      <c r="T41" s="5">
        <v>0</v>
      </c>
      <c r="U41" s="5">
        <v>0</v>
      </c>
      <c r="V41" s="5">
        <v>0</v>
      </c>
      <c r="W41" s="5">
        <v>0</v>
      </c>
    </row>
    <row r="42" spans="2:23" x14ac:dyDescent="0.25">
      <c r="C42" s="23" t="s">
        <v>125</v>
      </c>
      <c r="F42" s="14" t="s">
        <v>110</v>
      </c>
      <c r="G42" s="5">
        <v>0</v>
      </c>
      <c r="H42" s="5">
        <v>0</v>
      </c>
      <c r="I42" s="5">
        <v>0</v>
      </c>
      <c r="J42" s="5">
        <v>0</v>
      </c>
      <c r="K42" s="5">
        <v>0</v>
      </c>
      <c r="L42" s="5">
        <v>0</v>
      </c>
      <c r="M42" s="5">
        <v>0</v>
      </c>
      <c r="N42" s="5">
        <v>0</v>
      </c>
      <c r="O42" s="5">
        <v>0</v>
      </c>
      <c r="P42" s="5">
        <v>0</v>
      </c>
      <c r="Q42" s="5">
        <v>0</v>
      </c>
      <c r="R42" s="5">
        <v>0</v>
      </c>
      <c r="S42" s="5">
        <v>0</v>
      </c>
      <c r="T42" s="5">
        <v>0</v>
      </c>
      <c r="U42" s="5">
        <v>0</v>
      </c>
      <c r="V42" s="5">
        <v>0</v>
      </c>
      <c r="W42" s="5">
        <v>0</v>
      </c>
    </row>
    <row r="43" spans="2:23" x14ac:dyDescent="0.25">
      <c r="C43" s="23" t="s">
        <v>126</v>
      </c>
      <c r="F43" s="14" t="s">
        <v>110</v>
      </c>
      <c r="G43" s="5">
        <v>13</v>
      </c>
      <c r="H43" s="5">
        <v>0</v>
      </c>
      <c r="I43" s="5">
        <v>0</v>
      </c>
      <c r="J43" s="5">
        <v>0</v>
      </c>
      <c r="K43" s="5">
        <v>0</v>
      </c>
      <c r="L43" s="5">
        <v>0</v>
      </c>
      <c r="M43" s="5">
        <v>0</v>
      </c>
      <c r="N43" s="5">
        <v>0</v>
      </c>
      <c r="O43" s="5">
        <v>2</v>
      </c>
      <c r="P43" s="5">
        <v>11</v>
      </c>
      <c r="Q43" s="5">
        <v>0</v>
      </c>
      <c r="R43" s="5">
        <v>0</v>
      </c>
      <c r="S43" s="5">
        <v>0</v>
      </c>
      <c r="T43" s="5">
        <v>0</v>
      </c>
      <c r="U43" s="5">
        <v>0</v>
      </c>
      <c r="V43" s="5">
        <v>0</v>
      </c>
      <c r="W43" s="5">
        <v>0</v>
      </c>
    </row>
    <row r="44" spans="2:23" x14ac:dyDescent="0.25">
      <c r="C44" s="23" t="s">
        <v>127</v>
      </c>
      <c r="F44" s="14" t="s">
        <v>110</v>
      </c>
      <c r="G44" s="5">
        <v>547</v>
      </c>
      <c r="H44" s="5">
        <v>22</v>
      </c>
      <c r="I44" s="5">
        <v>46</v>
      </c>
      <c r="J44" s="5">
        <v>58</v>
      </c>
      <c r="K44" s="5">
        <v>54</v>
      </c>
      <c r="L44" s="5">
        <v>123</v>
      </c>
      <c r="M44" s="5">
        <v>51</v>
      </c>
      <c r="N44" s="5">
        <v>63</v>
      </c>
      <c r="O44" s="5">
        <v>67</v>
      </c>
      <c r="P44" s="5">
        <v>63</v>
      </c>
      <c r="Q44" s="5">
        <v>0</v>
      </c>
      <c r="R44" s="5">
        <v>0</v>
      </c>
      <c r="S44" s="5">
        <v>0</v>
      </c>
      <c r="T44" s="5">
        <v>0</v>
      </c>
      <c r="U44" s="5">
        <v>0</v>
      </c>
      <c r="V44" s="5">
        <v>0</v>
      </c>
      <c r="W44" s="5">
        <v>0</v>
      </c>
    </row>
    <row r="45" spans="2:23" x14ac:dyDescent="0.25">
      <c r="C45" s="23" t="s">
        <v>128</v>
      </c>
      <c r="F45" s="14" t="s">
        <v>110</v>
      </c>
      <c r="G45" s="5">
        <v>19</v>
      </c>
      <c r="H45" s="5">
        <v>1</v>
      </c>
      <c r="I45" s="5">
        <v>1</v>
      </c>
      <c r="J45" s="5">
        <v>1</v>
      </c>
      <c r="K45" s="5">
        <v>0</v>
      </c>
      <c r="L45" s="5">
        <v>3</v>
      </c>
      <c r="M45" s="5">
        <v>2</v>
      </c>
      <c r="N45" s="5">
        <v>3</v>
      </c>
      <c r="O45" s="5">
        <v>7</v>
      </c>
      <c r="P45" s="5">
        <v>1</v>
      </c>
      <c r="Q45" s="5">
        <v>0</v>
      </c>
      <c r="R45" s="5">
        <v>0</v>
      </c>
      <c r="S45" s="5">
        <v>0</v>
      </c>
      <c r="T45" s="5">
        <v>0</v>
      </c>
      <c r="U45" s="5">
        <v>0</v>
      </c>
      <c r="V45" s="5">
        <v>0</v>
      </c>
      <c r="W45" s="5">
        <v>0</v>
      </c>
    </row>
    <row r="46" spans="2:23" x14ac:dyDescent="0.25">
      <c r="C46" s="23" t="s">
        <v>129</v>
      </c>
      <c r="F46" s="14" t="s">
        <v>110</v>
      </c>
      <c r="G46" s="5">
        <v>0</v>
      </c>
      <c r="H46" s="5">
        <v>0</v>
      </c>
      <c r="I46" s="5">
        <v>0</v>
      </c>
      <c r="J46" s="5">
        <v>0</v>
      </c>
      <c r="K46" s="5">
        <v>0</v>
      </c>
      <c r="L46" s="5">
        <v>0</v>
      </c>
      <c r="M46" s="5">
        <v>0</v>
      </c>
      <c r="N46" s="5">
        <v>0</v>
      </c>
      <c r="O46" s="5">
        <v>0</v>
      </c>
      <c r="P46" s="5">
        <v>0</v>
      </c>
      <c r="Q46" s="5">
        <v>0</v>
      </c>
      <c r="R46" s="5">
        <v>0</v>
      </c>
      <c r="S46" s="5">
        <v>0</v>
      </c>
      <c r="T46" s="5">
        <v>0</v>
      </c>
      <c r="U46" s="5">
        <v>0</v>
      </c>
      <c r="V46" s="5">
        <v>0</v>
      </c>
      <c r="W46" s="5">
        <v>0</v>
      </c>
    </row>
    <row r="47" spans="2:23" x14ac:dyDescent="0.25">
      <c r="C47" s="23" t="s">
        <v>130</v>
      </c>
      <c r="F47" s="14" t="s">
        <v>110</v>
      </c>
      <c r="G47" s="5">
        <v>8</v>
      </c>
      <c r="H47" s="5">
        <v>1</v>
      </c>
      <c r="I47" s="5">
        <v>2</v>
      </c>
      <c r="J47" s="5">
        <v>0</v>
      </c>
      <c r="K47" s="5">
        <v>2</v>
      </c>
      <c r="L47" s="5">
        <v>2</v>
      </c>
      <c r="M47" s="5">
        <v>0</v>
      </c>
      <c r="N47" s="5">
        <v>0</v>
      </c>
      <c r="O47" s="5">
        <v>1</v>
      </c>
      <c r="P47" s="5">
        <v>0</v>
      </c>
      <c r="Q47" s="5">
        <v>0</v>
      </c>
      <c r="R47" s="5">
        <v>0</v>
      </c>
      <c r="S47" s="5">
        <v>0</v>
      </c>
      <c r="T47" s="5">
        <v>0</v>
      </c>
      <c r="U47" s="5">
        <v>0</v>
      </c>
      <c r="V47" s="5">
        <v>0</v>
      </c>
      <c r="W47" s="5">
        <v>0</v>
      </c>
    </row>
    <row r="48" spans="2:23" x14ac:dyDescent="0.25">
      <c r="C48" s="23" t="s">
        <v>131</v>
      </c>
      <c r="F48" s="14" t="s">
        <v>110</v>
      </c>
      <c r="G48" s="5">
        <v>74</v>
      </c>
      <c r="H48" s="5">
        <v>5</v>
      </c>
      <c r="I48" s="5">
        <v>5</v>
      </c>
      <c r="J48" s="5">
        <v>5</v>
      </c>
      <c r="K48" s="5">
        <v>12</v>
      </c>
      <c r="L48" s="5">
        <v>9</v>
      </c>
      <c r="M48" s="5">
        <v>13</v>
      </c>
      <c r="N48" s="5">
        <v>10</v>
      </c>
      <c r="O48" s="5">
        <v>14</v>
      </c>
      <c r="P48" s="5">
        <v>1</v>
      </c>
      <c r="Q48" s="5">
        <v>0</v>
      </c>
      <c r="R48" s="5">
        <v>0</v>
      </c>
      <c r="S48" s="5">
        <v>0</v>
      </c>
      <c r="T48" s="5">
        <v>0</v>
      </c>
      <c r="U48" s="5">
        <v>0</v>
      </c>
      <c r="V48" s="5">
        <v>0</v>
      </c>
      <c r="W48" s="5">
        <v>0</v>
      </c>
    </row>
    <row r="49" spans="2:23" x14ac:dyDescent="0.25">
      <c r="C49" s="23" t="s">
        <v>132</v>
      </c>
      <c r="F49" s="14" t="s">
        <v>110</v>
      </c>
      <c r="G49" s="5">
        <v>6</v>
      </c>
      <c r="H49" s="5">
        <v>2</v>
      </c>
      <c r="I49" s="5">
        <v>1</v>
      </c>
      <c r="J49" s="5">
        <v>0</v>
      </c>
      <c r="K49" s="5">
        <v>1</v>
      </c>
      <c r="L49" s="5">
        <v>0</v>
      </c>
      <c r="M49" s="5">
        <v>1</v>
      </c>
      <c r="N49" s="5">
        <v>0</v>
      </c>
      <c r="O49" s="5">
        <v>1</v>
      </c>
      <c r="P49" s="5">
        <v>0</v>
      </c>
      <c r="Q49" s="5">
        <v>0</v>
      </c>
      <c r="R49" s="5">
        <v>0</v>
      </c>
      <c r="S49" s="5">
        <v>0</v>
      </c>
      <c r="T49" s="5">
        <v>0</v>
      </c>
      <c r="U49" s="5">
        <v>0</v>
      </c>
      <c r="V49" s="5">
        <v>0</v>
      </c>
      <c r="W49" s="5">
        <v>0</v>
      </c>
    </row>
    <row r="50" spans="2:23" x14ac:dyDescent="0.25">
      <c r="C50" s="23" t="s">
        <v>133</v>
      </c>
      <c r="F50" s="14" t="s">
        <v>110</v>
      </c>
      <c r="G50" s="5">
        <v>29</v>
      </c>
      <c r="H50" s="5">
        <v>3</v>
      </c>
      <c r="I50" s="5">
        <v>0</v>
      </c>
      <c r="J50" s="5">
        <v>1</v>
      </c>
      <c r="K50" s="5">
        <v>4</v>
      </c>
      <c r="L50" s="5">
        <v>5</v>
      </c>
      <c r="M50" s="5">
        <v>3</v>
      </c>
      <c r="N50" s="5">
        <v>2</v>
      </c>
      <c r="O50" s="5">
        <v>8</v>
      </c>
      <c r="P50" s="5">
        <v>3</v>
      </c>
      <c r="Q50" s="5">
        <v>0</v>
      </c>
      <c r="R50" s="5">
        <v>0</v>
      </c>
      <c r="S50" s="5">
        <v>0</v>
      </c>
      <c r="T50" s="5">
        <v>0</v>
      </c>
      <c r="U50" s="5">
        <v>0</v>
      </c>
      <c r="V50" s="5">
        <v>0</v>
      </c>
      <c r="W50" s="5">
        <v>0</v>
      </c>
    </row>
    <row r="51" spans="2:23" x14ac:dyDescent="0.25">
      <c r="C51" s="23" t="s">
        <v>134</v>
      </c>
      <c r="F51" s="14" t="s">
        <v>110</v>
      </c>
      <c r="G51" s="5">
        <v>787</v>
      </c>
      <c r="H51" s="5">
        <v>28</v>
      </c>
      <c r="I51" s="5">
        <v>47</v>
      </c>
      <c r="J51" s="5">
        <v>84</v>
      </c>
      <c r="K51" s="5">
        <v>93</v>
      </c>
      <c r="L51" s="5">
        <v>110</v>
      </c>
      <c r="M51" s="5">
        <v>95</v>
      </c>
      <c r="N51" s="5">
        <v>112</v>
      </c>
      <c r="O51" s="5">
        <v>102</v>
      </c>
      <c r="P51" s="5">
        <v>116</v>
      </c>
      <c r="Q51" s="5">
        <v>0</v>
      </c>
      <c r="R51" s="5">
        <v>0</v>
      </c>
      <c r="S51" s="5">
        <v>0</v>
      </c>
      <c r="T51" s="5">
        <v>0</v>
      </c>
      <c r="U51" s="5">
        <v>0</v>
      </c>
      <c r="V51" s="5">
        <v>0</v>
      </c>
      <c r="W51" s="5">
        <v>0</v>
      </c>
    </row>
    <row r="52" spans="2:23" x14ac:dyDescent="0.25">
      <c r="C52" s="23" t="s">
        <v>135</v>
      </c>
      <c r="F52" s="14" t="s">
        <v>110</v>
      </c>
      <c r="G52" s="5">
        <v>0</v>
      </c>
      <c r="H52" s="5">
        <v>0</v>
      </c>
      <c r="I52" s="5">
        <v>0</v>
      </c>
      <c r="J52" s="5">
        <v>0</v>
      </c>
      <c r="K52" s="5">
        <v>0</v>
      </c>
      <c r="L52" s="5">
        <v>0</v>
      </c>
      <c r="M52" s="5">
        <v>0</v>
      </c>
      <c r="N52" s="5">
        <v>0</v>
      </c>
      <c r="O52" s="5">
        <v>0</v>
      </c>
      <c r="P52" s="5">
        <v>0</v>
      </c>
      <c r="Q52" s="5">
        <v>0</v>
      </c>
      <c r="R52" s="5">
        <v>0</v>
      </c>
      <c r="S52" s="5">
        <v>0</v>
      </c>
      <c r="T52" s="5">
        <v>0</v>
      </c>
      <c r="U52" s="5">
        <v>0</v>
      </c>
      <c r="V52" s="5">
        <v>0</v>
      </c>
      <c r="W52" s="5">
        <v>0</v>
      </c>
    </row>
    <row r="53" spans="2:23" x14ac:dyDescent="0.25">
      <c r="C53" s="23" t="s">
        <v>136</v>
      </c>
      <c r="F53" s="14" t="s">
        <v>110</v>
      </c>
      <c r="G53" s="5">
        <v>41</v>
      </c>
      <c r="H53" s="5">
        <v>0</v>
      </c>
      <c r="I53" s="5">
        <v>3</v>
      </c>
      <c r="J53" s="5">
        <v>6</v>
      </c>
      <c r="K53" s="5">
        <v>2</v>
      </c>
      <c r="L53" s="5">
        <v>6</v>
      </c>
      <c r="M53" s="5">
        <v>7</v>
      </c>
      <c r="N53" s="5">
        <v>2</v>
      </c>
      <c r="O53" s="5">
        <v>5</v>
      </c>
      <c r="P53" s="5">
        <v>10</v>
      </c>
      <c r="Q53" s="5">
        <v>0</v>
      </c>
      <c r="R53" s="5">
        <v>0</v>
      </c>
      <c r="S53" s="5">
        <v>0</v>
      </c>
      <c r="T53" s="5">
        <v>0</v>
      </c>
      <c r="U53" s="5">
        <v>0</v>
      </c>
      <c r="V53" s="5">
        <v>0</v>
      </c>
      <c r="W53" s="5">
        <v>0</v>
      </c>
    </row>
    <row r="54" spans="2:23" x14ac:dyDescent="0.25">
      <c r="C54" s="23" t="s">
        <v>137</v>
      </c>
      <c r="F54" s="14" t="s">
        <v>110</v>
      </c>
      <c r="G54" s="5">
        <v>328</v>
      </c>
      <c r="H54" s="5">
        <v>18</v>
      </c>
      <c r="I54" s="5">
        <v>24</v>
      </c>
      <c r="J54" s="5">
        <v>39</v>
      </c>
      <c r="K54" s="5">
        <v>48</v>
      </c>
      <c r="L54" s="5">
        <v>52</v>
      </c>
      <c r="M54" s="5">
        <v>71</v>
      </c>
      <c r="N54" s="5">
        <v>47</v>
      </c>
      <c r="O54" s="5">
        <v>21</v>
      </c>
      <c r="P54" s="5">
        <v>8</v>
      </c>
      <c r="Q54" s="5">
        <v>0</v>
      </c>
      <c r="R54" s="5">
        <v>0</v>
      </c>
      <c r="S54" s="5">
        <v>0</v>
      </c>
      <c r="T54" s="5">
        <v>0</v>
      </c>
      <c r="U54" s="5">
        <v>0</v>
      </c>
      <c r="V54" s="5">
        <v>0</v>
      </c>
      <c r="W54" s="5">
        <v>0</v>
      </c>
    </row>
    <row r="55" spans="2:23" x14ac:dyDescent="0.25">
      <c r="C55" s="23" t="s">
        <v>138</v>
      </c>
      <c r="F55" s="14" t="s">
        <v>110</v>
      </c>
      <c r="G55" s="5">
        <v>597</v>
      </c>
      <c r="H55" s="5">
        <v>2</v>
      </c>
      <c r="I55" s="5">
        <v>29</v>
      </c>
      <c r="J55" s="5">
        <v>71</v>
      </c>
      <c r="K55" s="5">
        <v>114</v>
      </c>
      <c r="L55" s="5">
        <v>59</v>
      </c>
      <c r="M55" s="5">
        <v>75</v>
      </c>
      <c r="N55" s="5">
        <v>92</v>
      </c>
      <c r="O55" s="5">
        <v>45</v>
      </c>
      <c r="P55" s="5">
        <v>110</v>
      </c>
      <c r="Q55" s="5">
        <v>0</v>
      </c>
      <c r="R55" s="5">
        <v>0</v>
      </c>
      <c r="S55" s="5">
        <v>0</v>
      </c>
      <c r="T55" s="5">
        <v>0</v>
      </c>
      <c r="U55" s="5">
        <v>0</v>
      </c>
      <c r="V55" s="5">
        <v>0</v>
      </c>
      <c r="W55" s="5">
        <v>0</v>
      </c>
    </row>
    <row r="56" spans="2:23" x14ac:dyDescent="0.25">
      <c r="C56" s="23" t="s">
        <v>139</v>
      </c>
      <c r="F56" s="14" t="s">
        <v>110</v>
      </c>
      <c r="G56" s="5">
        <v>92</v>
      </c>
      <c r="H56" s="5">
        <v>3</v>
      </c>
      <c r="I56" s="5">
        <v>1</v>
      </c>
      <c r="J56" s="5">
        <v>8</v>
      </c>
      <c r="K56" s="5">
        <v>7</v>
      </c>
      <c r="L56" s="5">
        <v>15</v>
      </c>
      <c r="M56" s="5">
        <v>12</v>
      </c>
      <c r="N56" s="5">
        <v>22</v>
      </c>
      <c r="O56" s="5">
        <v>9</v>
      </c>
      <c r="P56" s="5">
        <v>15</v>
      </c>
      <c r="Q56" s="5">
        <v>0</v>
      </c>
      <c r="R56" s="5">
        <v>0</v>
      </c>
      <c r="S56" s="5">
        <v>0</v>
      </c>
      <c r="T56" s="5">
        <v>0</v>
      </c>
      <c r="U56" s="5">
        <v>0</v>
      </c>
      <c r="V56" s="5">
        <v>0</v>
      </c>
      <c r="W56" s="5">
        <v>0</v>
      </c>
    </row>
    <row r="57" spans="2:23" x14ac:dyDescent="0.25">
      <c r="C57" s="23" t="s">
        <v>140</v>
      </c>
      <c r="F57" s="14" t="s">
        <v>110</v>
      </c>
      <c r="G57" s="5">
        <v>1172</v>
      </c>
      <c r="H57" s="5">
        <v>33</v>
      </c>
      <c r="I57" s="5">
        <v>101</v>
      </c>
      <c r="J57" s="5">
        <v>94</v>
      </c>
      <c r="K57" s="5">
        <v>84</v>
      </c>
      <c r="L57" s="5">
        <v>154</v>
      </c>
      <c r="M57" s="5">
        <v>161</v>
      </c>
      <c r="N57" s="5">
        <v>220</v>
      </c>
      <c r="O57" s="5">
        <v>183</v>
      </c>
      <c r="P57" s="5">
        <v>142</v>
      </c>
      <c r="Q57" s="5">
        <v>0</v>
      </c>
      <c r="R57" s="5">
        <v>0</v>
      </c>
      <c r="S57" s="5">
        <v>0</v>
      </c>
      <c r="T57" s="5">
        <v>0</v>
      </c>
      <c r="U57" s="5">
        <v>0</v>
      </c>
      <c r="V57" s="5">
        <v>0</v>
      </c>
      <c r="W57" s="5">
        <v>0</v>
      </c>
    </row>
    <row r="58" spans="2:23" x14ac:dyDescent="0.25">
      <c r="C58" s="23" t="s">
        <v>141</v>
      </c>
      <c r="F58" s="14" t="s">
        <v>110</v>
      </c>
      <c r="G58" s="5">
        <v>69</v>
      </c>
      <c r="H58" s="5">
        <v>7</v>
      </c>
      <c r="I58" s="5">
        <v>7</v>
      </c>
      <c r="J58" s="5">
        <v>7</v>
      </c>
      <c r="K58" s="5">
        <v>7</v>
      </c>
      <c r="L58" s="5">
        <v>7</v>
      </c>
      <c r="M58" s="5">
        <v>4</v>
      </c>
      <c r="N58" s="5">
        <v>13</v>
      </c>
      <c r="O58" s="5">
        <v>10</v>
      </c>
      <c r="P58" s="5">
        <v>7</v>
      </c>
      <c r="Q58" s="5">
        <v>0</v>
      </c>
      <c r="R58" s="5">
        <v>0</v>
      </c>
      <c r="S58" s="5">
        <v>0</v>
      </c>
      <c r="T58" s="5">
        <v>0</v>
      </c>
      <c r="U58" s="5">
        <v>0</v>
      </c>
      <c r="V58" s="5">
        <v>0</v>
      </c>
      <c r="W58" s="5">
        <v>0</v>
      </c>
    </row>
    <row r="59" spans="2:23" x14ac:dyDescent="0.25">
      <c r="C59" s="23" t="s">
        <v>142</v>
      </c>
      <c r="F59" s="14" t="s">
        <v>110</v>
      </c>
      <c r="G59" s="5">
        <v>471</v>
      </c>
      <c r="H59" s="5">
        <v>55</v>
      </c>
      <c r="I59" s="5">
        <v>23</v>
      </c>
      <c r="J59" s="5">
        <v>10</v>
      </c>
      <c r="K59" s="5">
        <v>16</v>
      </c>
      <c r="L59" s="5">
        <v>38</v>
      </c>
      <c r="M59" s="5">
        <v>49</v>
      </c>
      <c r="N59" s="5">
        <v>54</v>
      </c>
      <c r="O59" s="5">
        <v>94</v>
      </c>
      <c r="P59" s="5">
        <v>132</v>
      </c>
      <c r="Q59" s="5">
        <v>0</v>
      </c>
      <c r="R59" s="5">
        <v>0</v>
      </c>
      <c r="S59" s="5">
        <v>0</v>
      </c>
      <c r="T59" s="5">
        <v>0</v>
      </c>
      <c r="U59" s="5">
        <v>0</v>
      </c>
      <c r="V59" s="5">
        <v>0</v>
      </c>
      <c r="W59" s="5">
        <v>0</v>
      </c>
    </row>
    <row r="60" spans="2:23" x14ac:dyDescent="0.25">
      <c r="C60" s="23" t="s">
        <v>143</v>
      </c>
      <c r="F60" s="14" t="s">
        <v>110</v>
      </c>
      <c r="G60" s="5">
        <v>112</v>
      </c>
      <c r="H60" s="5">
        <v>14</v>
      </c>
      <c r="I60" s="5">
        <v>20</v>
      </c>
      <c r="J60" s="5">
        <v>21</v>
      </c>
      <c r="K60" s="5">
        <v>13</v>
      </c>
      <c r="L60" s="5">
        <v>29</v>
      </c>
      <c r="M60" s="5">
        <v>13</v>
      </c>
      <c r="N60" s="5">
        <v>0</v>
      </c>
      <c r="O60" s="5">
        <v>2</v>
      </c>
      <c r="P60" s="5">
        <v>0</v>
      </c>
      <c r="Q60" s="5">
        <v>0</v>
      </c>
      <c r="R60" s="5">
        <v>0</v>
      </c>
      <c r="S60" s="5">
        <v>0</v>
      </c>
      <c r="T60" s="5">
        <v>0</v>
      </c>
      <c r="U60" s="5">
        <v>0</v>
      </c>
      <c r="V60" s="5">
        <v>0</v>
      </c>
      <c r="W60" s="5">
        <v>0</v>
      </c>
    </row>
    <row r="61" spans="2:23" x14ac:dyDescent="0.25">
      <c r="F61" s="14"/>
      <c r="G61" s="5"/>
      <c r="H61" s="5"/>
      <c r="I61" s="5"/>
      <c r="J61" s="5"/>
      <c r="K61" s="5"/>
      <c r="L61" s="5"/>
      <c r="M61" s="5"/>
      <c r="N61" s="5"/>
      <c r="O61" s="5"/>
      <c r="P61" s="5"/>
      <c r="Q61" s="5"/>
      <c r="R61" s="5"/>
      <c r="S61" s="5"/>
      <c r="T61" s="5"/>
      <c r="U61" s="5"/>
      <c r="V61" s="5"/>
      <c r="W61" s="5"/>
    </row>
    <row r="62" spans="2:23" x14ac:dyDescent="0.25">
      <c r="B62" s="26" t="s">
        <v>408</v>
      </c>
      <c r="D62" s="27"/>
      <c r="E62" s="27"/>
      <c r="F62" s="26" t="s">
        <v>99</v>
      </c>
      <c r="G62" s="27" t="s">
        <v>100</v>
      </c>
      <c r="H62" s="27">
        <v>2017</v>
      </c>
      <c r="I62" s="27">
        <v>2018</v>
      </c>
      <c r="J62" s="27">
        <v>2019</v>
      </c>
      <c r="K62" s="27">
        <v>2020</v>
      </c>
      <c r="L62" s="27">
        <v>2021</v>
      </c>
      <c r="M62" s="27">
        <v>2022</v>
      </c>
      <c r="N62" s="27">
        <v>2023</v>
      </c>
      <c r="O62" s="27">
        <v>2024</v>
      </c>
      <c r="P62" s="27">
        <v>2025</v>
      </c>
      <c r="Q62" s="27">
        <v>2026</v>
      </c>
      <c r="R62" s="27">
        <v>2027</v>
      </c>
      <c r="S62" s="27">
        <v>2028</v>
      </c>
      <c r="T62" s="27">
        <v>2029</v>
      </c>
      <c r="U62" s="27">
        <v>2030</v>
      </c>
      <c r="V62" s="27">
        <v>2031</v>
      </c>
      <c r="W62" s="27">
        <v>2032</v>
      </c>
    </row>
    <row r="63" spans="2:23" x14ac:dyDescent="0.25">
      <c r="B63" s="41"/>
      <c r="C63" s="23" t="s">
        <v>117</v>
      </c>
      <c r="F63" s="14" t="s">
        <v>110</v>
      </c>
      <c r="G63" s="5">
        <v>144671</v>
      </c>
      <c r="H63" s="5">
        <v>3410</v>
      </c>
      <c r="I63" s="5">
        <v>4753</v>
      </c>
      <c r="J63" s="5">
        <v>7546</v>
      </c>
      <c r="K63" s="5">
        <v>12941</v>
      </c>
      <c r="L63" s="5">
        <v>19334</v>
      </c>
      <c r="M63" s="5">
        <v>29852</v>
      </c>
      <c r="N63" s="5">
        <v>27463</v>
      </c>
      <c r="O63" s="5">
        <v>20499</v>
      </c>
      <c r="P63" s="5">
        <v>18873</v>
      </c>
      <c r="Q63" s="5">
        <v>0</v>
      </c>
      <c r="R63" s="5">
        <v>0</v>
      </c>
      <c r="S63" s="5">
        <v>0</v>
      </c>
      <c r="T63" s="5">
        <v>0</v>
      </c>
      <c r="U63" s="5">
        <v>0</v>
      </c>
      <c r="V63" s="5">
        <v>0</v>
      </c>
      <c r="W63" s="5">
        <v>0</v>
      </c>
    </row>
    <row r="64" spans="2:23" x14ac:dyDescent="0.25">
      <c r="C64" s="23" t="s">
        <v>118</v>
      </c>
      <c r="F64" s="14" t="s">
        <v>110</v>
      </c>
      <c r="G64" s="5">
        <v>18196</v>
      </c>
      <c r="H64" s="5">
        <v>0</v>
      </c>
      <c r="I64" s="5">
        <v>19</v>
      </c>
      <c r="J64" s="5">
        <v>8</v>
      </c>
      <c r="K64" s="5">
        <v>1517</v>
      </c>
      <c r="L64" s="5">
        <v>2347</v>
      </c>
      <c r="M64" s="5">
        <v>3907</v>
      </c>
      <c r="N64" s="5">
        <v>4213</v>
      </c>
      <c r="O64" s="5">
        <v>3288</v>
      </c>
      <c r="P64" s="5">
        <v>2897</v>
      </c>
      <c r="Q64" s="5">
        <v>0</v>
      </c>
      <c r="R64" s="5">
        <v>0</v>
      </c>
      <c r="S64" s="5">
        <v>0</v>
      </c>
      <c r="T64" s="5">
        <v>0</v>
      </c>
      <c r="U64" s="5">
        <v>0</v>
      </c>
      <c r="V64" s="5">
        <v>0</v>
      </c>
      <c r="W64" s="5">
        <v>0</v>
      </c>
    </row>
    <row r="65" spans="3:23" x14ac:dyDescent="0.25">
      <c r="C65" s="23" t="s">
        <v>119</v>
      </c>
      <c r="F65" s="14" t="s">
        <v>110</v>
      </c>
      <c r="G65" s="5">
        <v>27873</v>
      </c>
      <c r="H65" s="5">
        <v>1052</v>
      </c>
      <c r="I65" s="5">
        <v>1133</v>
      </c>
      <c r="J65" s="5">
        <v>1951</v>
      </c>
      <c r="K65" s="5">
        <v>3687</v>
      </c>
      <c r="L65" s="5">
        <v>3911</v>
      </c>
      <c r="M65" s="5">
        <v>4899</v>
      </c>
      <c r="N65" s="5">
        <v>4315</v>
      </c>
      <c r="O65" s="5">
        <v>3656</v>
      </c>
      <c r="P65" s="5">
        <v>3269</v>
      </c>
      <c r="Q65" s="5">
        <v>0</v>
      </c>
      <c r="R65" s="5">
        <v>0</v>
      </c>
      <c r="S65" s="5">
        <v>0</v>
      </c>
      <c r="T65" s="5">
        <v>0</v>
      </c>
      <c r="U65" s="5">
        <v>0</v>
      </c>
      <c r="V65" s="5">
        <v>0</v>
      </c>
      <c r="W65" s="5">
        <v>0</v>
      </c>
    </row>
    <row r="66" spans="3:23" x14ac:dyDescent="0.25">
      <c r="C66" s="23" t="s">
        <v>120</v>
      </c>
      <c r="F66" s="14" t="s">
        <v>110</v>
      </c>
      <c r="G66" s="5">
        <v>6418</v>
      </c>
      <c r="H66" s="5">
        <v>0</v>
      </c>
      <c r="I66" s="5">
        <v>2</v>
      </c>
      <c r="J66" s="5">
        <v>717</v>
      </c>
      <c r="K66" s="5">
        <v>553</v>
      </c>
      <c r="L66" s="5">
        <v>945</v>
      </c>
      <c r="M66" s="5">
        <v>1400</v>
      </c>
      <c r="N66" s="5">
        <v>1137</v>
      </c>
      <c r="O66" s="5">
        <v>930</v>
      </c>
      <c r="P66" s="5">
        <v>734</v>
      </c>
      <c r="Q66" s="5">
        <v>0</v>
      </c>
      <c r="R66" s="5">
        <v>0</v>
      </c>
      <c r="S66" s="5">
        <v>0</v>
      </c>
      <c r="T66" s="5">
        <v>0</v>
      </c>
      <c r="U66" s="5">
        <v>0</v>
      </c>
      <c r="V66" s="5">
        <v>0</v>
      </c>
      <c r="W66" s="5">
        <v>0</v>
      </c>
    </row>
    <row r="67" spans="3:23" x14ac:dyDescent="0.25">
      <c r="C67" s="23" t="s">
        <v>121</v>
      </c>
      <c r="F67" s="14" t="s">
        <v>110</v>
      </c>
      <c r="G67" s="5">
        <v>418</v>
      </c>
      <c r="H67" s="5">
        <v>35</v>
      </c>
      <c r="I67" s="5">
        <v>43</v>
      </c>
      <c r="J67" s="5">
        <v>31</v>
      </c>
      <c r="K67" s="5">
        <v>35</v>
      </c>
      <c r="L67" s="5">
        <v>63</v>
      </c>
      <c r="M67" s="5">
        <v>53</v>
      </c>
      <c r="N67" s="5">
        <v>61</v>
      </c>
      <c r="O67" s="5">
        <v>48</v>
      </c>
      <c r="P67" s="5">
        <v>49</v>
      </c>
      <c r="Q67" s="5">
        <v>0</v>
      </c>
      <c r="R67" s="5">
        <v>0</v>
      </c>
      <c r="S67" s="5">
        <v>0</v>
      </c>
      <c r="T67" s="5">
        <v>0</v>
      </c>
      <c r="U67" s="5">
        <v>0</v>
      </c>
      <c r="V67" s="5">
        <v>0</v>
      </c>
      <c r="W67" s="5">
        <v>0</v>
      </c>
    </row>
    <row r="68" spans="3:23" x14ac:dyDescent="0.25">
      <c r="C68" s="23" t="s">
        <v>122</v>
      </c>
      <c r="F68" s="14" t="s">
        <v>110</v>
      </c>
      <c r="G68" s="5">
        <v>2667</v>
      </c>
      <c r="H68" s="5">
        <v>0</v>
      </c>
      <c r="I68" s="5">
        <v>224</v>
      </c>
      <c r="J68" s="5">
        <v>116</v>
      </c>
      <c r="K68" s="5">
        <v>88</v>
      </c>
      <c r="L68" s="5">
        <v>493</v>
      </c>
      <c r="M68" s="5">
        <v>580</v>
      </c>
      <c r="N68" s="5">
        <v>497</v>
      </c>
      <c r="O68" s="5">
        <v>370</v>
      </c>
      <c r="P68" s="5">
        <v>299</v>
      </c>
      <c r="Q68" s="5">
        <v>0</v>
      </c>
      <c r="R68" s="5">
        <v>0</v>
      </c>
      <c r="S68" s="5">
        <v>0</v>
      </c>
      <c r="T68" s="5">
        <v>0</v>
      </c>
      <c r="U68" s="5">
        <v>0</v>
      </c>
      <c r="V68" s="5">
        <v>0</v>
      </c>
      <c r="W68" s="5">
        <v>0</v>
      </c>
    </row>
    <row r="69" spans="3:23" x14ac:dyDescent="0.25">
      <c r="C69" s="23" t="s">
        <v>123</v>
      </c>
      <c r="F69" s="14" t="s">
        <v>110</v>
      </c>
      <c r="G69" s="5">
        <v>390</v>
      </c>
      <c r="H69" s="5">
        <v>17</v>
      </c>
      <c r="I69" s="5">
        <v>39</v>
      </c>
      <c r="J69" s="5">
        <v>48</v>
      </c>
      <c r="K69" s="5">
        <v>28</v>
      </c>
      <c r="L69" s="5">
        <v>48</v>
      </c>
      <c r="M69" s="5">
        <v>53</v>
      </c>
      <c r="N69" s="5">
        <v>39</v>
      </c>
      <c r="O69" s="5">
        <v>50</v>
      </c>
      <c r="P69" s="5">
        <v>68</v>
      </c>
      <c r="Q69" s="5">
        <v>0</v>
      </c>
      <c r="R69" s="5">
        <v>0</v>
      </c>
      <c r="S69" s="5">
        <v>0</v>
      </c>
      <c r="T69" s="5">
        <v>0</v>
      </c>
      <c r="U69" s="5">
        <v>0</v>
      </c>
      <c r="V69" s="5">
        <v>0</v>
      </c>
      <c r="W69" s="5">
        <v>0</v>
      </c>
    </row>
    <row r="70" spans="3:23" x14ac:dyDescent="0.25">
      <c r="C70" s="23" t="s">
        <v>124</v>
      </c>
      <c r="F70" s="14" t="s">
        <v>110</v>
      </c>
      <c r="G70" s="5">
        <v>718</v>
      </c>
      <c r="H70" s="5">
        <v>21</v>
      </c>
      <c r="I70" s="5">
        <v>35</v>
      </c>
      <c r="J70" s="5">
        <v>71</v>
      </c>
      <c r="K70" s="5">
        <v>76</v>
      </c>
      <c r="L70" s="5">
        <v>82</v>
      </c>
      <c r="M70" s="5">
        <v>97</v>
      </c>
      <c r="N70" s="5">
        <v>111</v>
      </c>
      <c r="O70" s="5">
        <v>70</v>
      </c>
      <c r="P70" s="5">
        <v>155</v>
      </c>
      <c r="Q70" s="5">
        <v>0</v>
      </c>
      <c r="R70" s="5">
        <v>0</v>
      </c>
      <c r="S70" s="5">
        <v>0</v>
      </c>
      <c r="T70" s="5">
        <v>0</v>
      </c>
      <c r="U70" s="5">
        <v>0</v>
      </c>
      <c r="V70" s="5">
        <v>0</v>
      </c>
      <c r="W70" s="5">
        <v>0</v>
      </c>
    </row>
    <row r="71" spans="3:23" x14ac:dyDescent="0.25">
      <c r="C71" s="23" t="s">
        <v>125</v>
      </c>
      <c r="F71" s="14" t="s">
        <v>110</v>
      </c>
      <c r="G71" s="5">
        <v>1233</v>
      </c>
      <c r="H71" s="5">
        <v>38</v>
      </c>
      <c r="I71" s="5">
        <v>61</v>
      </c>
      <c r="J71" s="5">
        <v>87</v>
      </c>
      <c r="K71" s="5">
        <v>104</v>
      </c>
      <c r="L71" s="5">
        <v>109</v>
      </c>
      <c r="M71" s="5">
        <v>271</v>
      </c>
      <c r="N71" s="5">
        <v>246</v>
      </c>
      <c r="O71" s="5">
        <v>162</v>
      </c>
      <c r="P71" s="5">
        <v>155</v>
      </c>
      <c r="Q71" s="5">
        <v>0</v>
      </c>
      <c r="R71" s="5">
        <v>0</v>
      </c>
      <c r="S71" s="5">
        <v>0</v>
      </c>
      <c r="T71" s="5">
        <v>0</v>
      </c>
      <c r="U71" s="5">
        <v>0</v>
      </c>
      <c r="V71" s="5">
        <v>0</v>
      </c>
      <c r="W71" s="5">
        <v>0</v>
      </c>
    </row>
    <row r="72" spans="3:23" x14ac:dyDescent="0.25">
      <c r="C72" s="23" t="s">
        <v>126</v>
      </c>
      <c r="F72" s="14" t="s">
        <v>110</v>
      </c>
      <c r="G72" s="5">
        <v>1210</v>
      </c>
      <c r="H72" s="5">
        <v>0</v>
      </c>
      <c r="I72" s="5">
        <v>0</v>
      </c>
      <c r="J72" s="5">
        <v>0</v>
      </c>
      <c r="K72" s="5">
        <v>0</v>
      </c>
      <c r="L72" s="5">
        <v>0</v>
      </c>
      <c r="M72" s="5">
        <v>291</v>
      </c>
      <c r="N72" s="5">
        <v>412</v>
      </c>
      <c r="O72" s="5">
        <v>280</v>
      </c>
      <c r="P72" s="5">
        <v>227</v>
      </c>
      <c r="Q72" s="5">
        <v>0</v>
      </c>
      <c r="R72" s="5">
        <v>0</v>
      </c>
      <c r="S72" s="5">
        <v>0</v>
      </c>
      <c r="T72" s="5">
        <v>0</v>
      </c>
      <c r="U72" s="5">
        <v>0</v>
      </c>
      <c r="V72" s="5">
        <v>0</v>
      </c>
      <c r="W72" s="5">
        <v>0</v>
      </c>
    </row>
    <row r="73" spans="3:23" x14ac:dyDescent="0.25">
      <c r="C73" s="23" t="s">
        <v>127</v>
      </c>
      <c r="F73" s="14" t="s">
        <v>110</v>
      </c>
      <c r="G73" s="5">
        <v>7632</v>
      </c>
      <c r="H73" s="5">
        <v>377</v>
      </c>
      <c r="I73" s="5">
        <v>414</v>
      </c>
      <c r="J73" s="5">
        <v>553</v>
      </c>
      <c r="K73" s="5">
        <v>716</v>
      </c>
      <c r="L73" s="5">
        <v>1666</v>
      </c>
      <c r="M73" s="5">
        <v>1214</v>
      </c>
      <c r="N73" s="5">
        <v>1167</v>
      </c>
      <c r="O73" s="5">
        <v>843</v>
      </c>
      <c r="P73" s="5">
        <v>682</v>
      </c>
      <c r="Q73" s="5">
        <v>0</v>
      </c>
      <c r="R73" s="5">
        <v>0</v>
      </c>
      <c r="S73" s="5">
        <v>0</v>
      </c>
      <c r="T73" s="5">
        <v>0</v>
      </c>
      <c r="U73" s="5">
        <v>0</v>
      </c>
      <c r="V73" s="5">
        <v>0</v>
      </c>
      <c r="W73" s="5">
        <v>0</v>
      </c>
    </row>
    <row r="74" spans="3:23" x14ac:dyDescent="0.25">
      <c r="C74" s="23" t="s">
        <v>128</v>
      </c>
      <c r="F74" s="14" t="s">
        <v>110</v>
      </c>
      <c r="G74" s="5">
        <v>6165</v>
      </c>
      <c r="H74" s="5">
        <v>82</v>
      </c>
      <c r="I74" s="5">
        <v>168</v>
      </c>
      <c r="J74" s="5">
        <v>120</v>
      </c>
      <c r="K74" s="5">
        <v>678</v>
      </c>
      <c r="L74" s="5">
        <v>949</v>
      </c>
      <c r="M74" s="5">
        <v>1347</v>
      </c>
      <c r="N74" s="5">
        <v>1227</v>
      </c>
      <c r="O74" s="5">
        <v>930</v>
      </c>
      <c r="P74" s="5">
        <v>664</v>
      </c>
      <c r="Q74" s="5">
        <v>0</v>
      </c>
      <c r="R74" s="5">
        <v>0</v>
      </c>
      <c r="S74" s="5">
        <v>0</v>
      </c>
      <c r="T74" s="5">
        <v>0</v>
      </c>
      <c r="U74" s="5">
        <v>0</v>
      </c>
      <c r="V74" s="5">
        <v>0</v>
      </c>
      <c r="W74" s="5">
        <v>0</v>
      </c>
    </row>
    <row r="75" spans="3:23" x14ac:dyDescent="0.25">
      <c r="C75" s="23" t="s">
        <v>129</v>
      </c>
      <c r="F75" s="14" t="s">
        <v>110</v>
      </c>
      <c r="G75" s="5">
        <v>3037</v>
      </c>
      <c r="H75" s="5">
        <v>6</v>
      </c>
      <c r="I75" s="5">
        <v>112</v>
      </c>
      <c r="J75" s="5">
        <v>178</v>
      </c>
      <c r="K75" s="5">
        <v>273</v>
      </c>
      <c r="L75" s="5">
        <v>282</v>
      </c>
      <c r="M75" s="5">
        <v>515</v>
      </c>
      <c r="N75" s="5">
        <v>538</v>
      </c>
      <c r="O75" s="5">
        <v>564</v>
      </c>
      <c r="P75" s="5">
        <v>569</v>
      </c>
      <c r="Q75" s="5">
        <v>0</v>
      </c>
      <c r="R75" s="5">
        <v>0</v>
      </c>
      <c r="S75" s="5">
        <v>0</v>
      </c>
      <c r="T75" s="5">
        <v>0</v>
      </c>
      <c r="U75" s="5">
        <v>0</v>
      </c>
      <c r="V75" s="5">
        <v>0</v>
      </c>
      <c r="W75" s="5">
        <v>0</v>
      </c>
    </row>
    <row r="76" spans="3:23" x14ac:dyDescent="0.25">
      <c r="C76" s="23" t="s">
        <v>130</v>
      </c>
      <c r="F76" s="14" t="s">
        <v>110</v>
      </c>
      <c r="G76" s="5">
        <v>6943</v>
      </c>
      <c r="H76" s="5">
        <v>89</v>
      </c>
      <c r="I76" s="5">
        <v>88</v>
      </c>
      <c r="J76" s="5">
        <v>142</v>
      </c>
      <c r="K76" s="5">
        <v>599</v>
      </c>
      <c r="L76" s="5">
        <v>1047</v>
      </c>
      <c r="M76" s="5">
        <v>1445</v>
      </c>
      <c r="N76" s="5">
        <v>1172</v>
      </c>
      <c r="O76" s="5">
        <v>1163</v>
      </c>
      <c r="P76" s="5">
        <v>1198</v>
      </c>
      <c r="Q76" s="5">
        <v>0</v>
      </c>
      <c r="R76" s="5">
        <v>0</v>
      </c>
      <c r="S76" s="5">
        <v>0</v>
      </c>
      <c r="T76" s="5">
        <v>0</v>
      </c>
      <c r="U76" s="5">
        <v>0</v>
      </c>
      <c r="V76" s="5">
        <v>0</v>
      </c>
      <c r="W76" s="5">
        <v>0</v>
      </c>
    </row>
    <row r="77" spans="3:23" x14ac:dyDescent="0.25">
      <c r="C77" s="23" t="s">
        <v>131</v>
      </c>
      <c r="F77" s="14" t="s">
        <v>110</v>
      </c>
      <c r="G77" s="5">
        <v>2048</v>
      </c>
      <c r="H77" s="5">
        <v>5</v>
      </c>
      <c r="I77" s="5">
        <v>109</v>
      </c>
      <c r="J77" s="5">
        <v>132</v>
      </c>
      <c r="K77" s="5">
        <v>211</v>
      </c>
      <c r="L77" s="5">
        <v>309</v>
      </c>
      <c r="M77" s="5">
        <v>475</v>
      </c>
      <c r="N77" s="5">
        <v>348</v>
      </c>
      <c r="O77" s="5">
        <v>221</v>
      </c>
      <c r="P77" s="5">
        <v>238</v>
      </c>
      <c r="Q77" s="5">
        <v>0</v>
      </c>
      <c r="R77" s="5">
        <v>0</v>
      </c>
      <c r="S77" s="5">
        <v>0</v>
      </c>
      <c r="T77" s="5">
        <v>0</v>
      </c>
      <c r="U77" s="5">
        <v>0</v>
      </c>
      <c r="V77" s="5">
        <v>0</v>
      </c>
      <c r="W77" s="5">
        <v>0</v>
      </c>
    </row>
    <row r="78" spans="3:23" x14ac:dyDescent="0.25">
      <c r="C78" s="23" t="s">
        <v>132</v>
      </c>
      <c r="F78" s="14" t="s">
        <v>110</v>
      </c>
      <c r="G78" s="5">
        <v>1263</v>
      </c>
      <c r="H78" s="5">
        <v>33</v>
      </c>
      <c r="I78" s="5">
        <v>52</v>
      </c>
      <c r="J78" s="5">
        <v>51</v>
      </c>
      <c r="K78" s="5">
        <v>66</v>
      </c>
      <c r="L78" s="5">
        <v>75</v>
      </c>
      <c r="M78" s="5">
        <v>356</v>
      </c>
      <c r="N78" s="5">
        <v>277</v>
      </c>
      <c r="O78" s="5">
        <v>186</v>
      </c>
      <c r="P78" s="5">
        <v>167</v>
      </c>
      <c r="Q78" s="5">
        <v>0</v>
      </c>
      <c r="R78" s="5">
        <v>0</v>
      </c>
      <c r="S78" s="5">
        <v>0</v>
      </c>
      <c r="T78" s="5">
        <v>0</v>
      </c>
      <c r="U78" s="5">
        <v>0</v>
      </c>
      <c r="V78" s="5">
        <v>0</v>
      </c>
      <c r="W78" s="5">
        <v>0</v>
      </c>
    </row>
    <row r="79" spans="3:23" x14ac:dyDescent="0.25">
      <c r="C79" s="23" t="s">
        <v>133</v>
      </c>
      <c r="F79" s="14" t="s">
        <v>110</v>
      </c>
      <c r="G79" s="5">
        <v>320</v>
      </c>
      <c r="H79" s="5">
        <v>20</v>
      </c>
      <c r="I79" s="5">
        <v>18</v>
      </c>
      <c r="J79" s="5">
        <v>21</v>
      </c>
      <c r="K79" s="5">
        <v>38</v>
      </c>
      <c r="L79" s="5">
        <v>54</v>
      </c>
      <c r="M79" s="5">
        <v>55</v>
      </c>
      <c r="N79" s="5">
        <v>43</v>
      </c>
      <c r="O79" s="5">
        <v>41</v>
      </c>
      <c r="P79" s="5">
        <v>30</v>
      </c>
      <c r="Q79" s="5">
        <v>0</v>
      </c>
      <c r="R79" s="5">
        <v>0</v>
      </c>
      <c r="S79" s="5">
        <v>0</v>
      </c>
      <c r="T79" s="5">
        <v>0</v>
      </c>
      <c r="U79" s="5">
        <v>0</v>
      </c>
      <c r="V79" s="5">
        <v>0</v>
      </c>
      <c r="W79" s="5">
        <v>0</v>
      </c>
    </row>
    <row r="80" spans="3:23" x14ac:dyDescent="0.25">
      <c r="C80" s="23" t="s">
        <v>134</v>
      </c>
      <c r="F80" s="14" t="s">
        <v>110</v>
      </c>
      <c r="G80" s="5">
        <v>8848</v>
      </c>
      <c r="H80" s="5">
        <v>317</v>
      </c>
      <c r="I80" s="5">
        <v>500</v>
      </c>
      <c r="J80" s="5">
        <v>820</v>
      </c>
      <c r="K80" s="5">
        <v>937</v>
      </c>
      <c r="L80" s="5">
        <v>1272</v>
      </c>
      <c r="M80" s="5">
        <v>1798</v>
      </c>
      <c r="N80" s="5">
        <v>1576</v>
      </c>
      <c r="O80" s="5">
        <v>876</v>
      </c>
      <c r="P80" s="5">
        <v>752</v>
      </c>
      <c r="Q80" s="5">
        <v>0</v>
      </c>
      <c r="R80" s="5">
        <v>0</v>
      </c>
      <c r="S80" s="5">
        <v>0</v>
      </c>
      <c r="T80" s="5">
        <v>0</v>
      </c>
      <c r="U80" s="5">
        <v>0</v>
      </c>
      <c r="V80" s="5">
        <v>0</v>
      </c>
      <c r="W80" s="5">
        <v>0</v>
      </c>
    </row>
    <row r="81" spans="1:34" x14ac:dyDescent="0.25">
      <c r="C81" s="23" t="s">
        <v>135</v>
      </c>
      <c r="F81" s="14" t="s">
        <v>110</v>
      </c>
      <c r="G81" s="5">
        <v>4486</v>
      </c>
      <c r="H81" s="5">
        <v>153</v>
      </c>
      <c r="I81" s="5">
        <v>190</v>
      </c>
      <c r="J81" s="5">
        <v>274</v>
      </c>
      <c r="K81" s="5">
        <v>398</v>
      </c>
      <c r="L81" s="5">
        <v>431</v>
      </c>
      <c r="M81" s="5">
        <v>1031</v>
      </c>
      <c r="N81" s="5">
        <v>749</v>
      </c>
      <c r="O81" s="5">
        <v>647</v>
      </c>
      <c r="P81" s="5">
        <v>613</v>
      </c>
      <c r="Q81" s="5">
        <v>0</v>
      </c>
      <c r="R81" s="5">
        <v>0</v>
      </c>
      <c r="S81" s="5">
        <v>0</v>
      </c>
      <c r="T81" s="5">
        <v>0</v>
      </c>
      <c r="U81" s="5">
        <v>0</v>
      </c>
      <c r="V81" s="5">
        <v>0</v>
      </c>
      <c r="W81" s="5">
        <v>0</v>
      </c>
    </row>
    <row r="82" spans="1:34" x14ac:dyDescent="0.25">
      <c r="C82" s="23" t="s">
        <v>136</v>
      </c>
      <c r="F82" s="14" t="s">
        <v>110</v>
      </c>
      <c r="G82" s="5">
        <v>8552</v>
      </c>
      <c r="H82" s="5">
        <v>0</v>
      </c>
      <c r="I82" s="5">
        <v>3</v>
      </c>
      <c r="J82" s="5">
        <v>6</v>
      </c>
      <c r="K82" s="5">
        <v>2</v>
      </c>
      <c r="L82" s="5">
        <v>1213</v>
      </c>
      <c r="M82" s="5">
        <v>2747</v>
      </c>
      <c r="N82" s="5">
        <v>2001</v>
      </c>
      <c r="O82" s="5">
        <v>1144</v>
      </c>
      <c r="P82" s="5">
        <v>1436</v>
      </c>
      <c r="Q82" s="5">
        <v>0</v>
      </c>
      <c r="R82" s="5">
        <v>0</v>
      </c>
      <c r="S82" s="5">
        <v>0</v>
      </c>
      <c r="T82" s="5">
        <v>0</v>
      </c>
      <c r="U82" s="5">
        <v>0</v>
      </c>
      <c r="V82" s="5">
        <v>0</v>
      </c>
      <c r="W82" s="5">
        <v>0</v>
      </c>
    </row>
    <row r="83" spans="1:34" x14ac:dyDescent="0.25">
      <c r="C83" s="23" t="s">
        <v>137</v>
      </c>
      <c r="F83" s="14" t="s">
        <v>110</v>
      </c>
      <c r="G83" s="5">
        <v>6645</v>
      </c>
      <c r="H83" s="5">
        <v>265</v>
      </c>
      <c r="I83" s="5">
        <v>339</v>
      </c>
      <c r="J83" s="5">
        <v>465</v>
      </c>
      <c r="K83" s="5">
        <v>692</v>
      </c>
      <c r="L83" s="5">
        <v>963</v>
      </c>
      <c r="M83" s="5">
        <v>1925</v>
      </c>
      <c r="N83" s="5">
        <v>979</v>
      </c>
      <c r="O83" s="5">
        <v>623</v>
      </c>
      <c r="P83" s="5">
        <v>394</v>
      </c>
      <c r="Q83" s="5">
        <v>0</v>
      </c>
      <c r="R83" s="5">
        <v>0</v>
      </c>
      <c r="S83" s="5">
        <v>0</v>
      </c>
      <c r="T83" s="5">
        <v>0</v>
      </c>
      <c r="U83" s="5">
        <v>0</v>
      </c>
      <c r="V83" s="5">
        <v>0</v>
      </c>
      <c r="W83" s="5">
        <v>0</v>
      </c>
    </row>
    <row r="84" spans="1:34" x14ac:dyDescent="0.25">
      <c r="C84" s="23" t="s">
        <v>138</v>
      </c>
      <c r="F84" s="14" t="s">
        <v>110</v>
      </c>
      <c r="G84" s="5">
        <v>5586</v>
      </c>
      <c r="H84" s="5">
        <v>81</v>
      </c>
      <c r="I84" s="5">
        <v>178</v>
      </c>
      <c r="J84" s="5">
        <v>345</v>
      </c>
      <c r="K84" s="5">
        <v>542</v>
      </c>
      <c r="L84" s="5">
        <v>456</v>
      </c>
      <c r="M84" s="5">
        <v>1469</v>
      </c>
      <c r="N84" s="5">
        <v>1211</v>
      </c>
      <c r="O84" s="5">
        <v>383</v>
      </c>
      <c r="P84" s="5">
        <v>921</v>
      </c>
      <c r="Q84" s="5">
        <v>0</v>
      </c>
      <c r="R84" s="5">
        <v>0</v>
      </c>
      <c r="S84" s="5">
        <v>0</v>
      </c>
      <c r="T84" s="5">
        <v>0</v>
      </c>
      <c r="U84" s="5">
        <v>0</v>
      </c>
      <c r="V84" s="5">
        <v>0</v>
      </c>
      <c r="W84" s="5">
        <v>0</v>
      </c>
    </row>
    <row r="85" spans="1:34" x14ac:dyDescent="0.25">
      <c r="C85" s="23" t="s">
        <v>139</v>
      </c>
      <c r="F85" s="14" t="s">
        <v>110</v>
      </c>
      <c r="G85" s="5">
        <v>9891</v>
      </c>
      <c r="H85" s="5">
        <v>310</v>
      </c>
      <c r="I85" s="5">
        <v>401</v>
      </c>
      <c r="J85" s="5">
        <v>601</v>
      </c>
      <c r="K85" s="5">
        <v>700</v>
      </c>
      <c r="L85" s="5">
        <v>1042</v>
      </c>
      <c r="M85" s="5">
        <v>1523</v>
      </c>
      <c r="N85" s="5">
        <v>2232</v>
      </c>
      <c r="O85" s="5">
        <v>1716</v>
      </c>
      <c r="P85" s="5">
        <v>1366</v>
      </c>
      <c r="Q85" s="5">
        <v>0</v>
      </c>
      <c r="R85" s="5">
        <v>0</v>
      </c>
      <c r="S85" s="5">
        <v>0</v>
      </c>
      <c r="T85" s="5">
        <v>0</v>
      </c>
      <c r="U85" s="5">
        <v>0</v>
      </c>
      <c r="V85" s="5">
        <v>0</v>
      </c>
      <c r="W85" s="5">
        <v>0</v>
      </c>
    </row>
    <row r="86" spans="1:34" x14ac:dyDescent="0.25">
      <c r="C86" s="23" t="s">
        <v>140</v>
      </c>
      <c r="F86" s="14" t="s">
        <v>110</v>
      </c>
      <c r="G86" s="5">
        <v>6656</v>
      </c>
      <c r="H86" s="5">
        <v>181</v>
      </c>
      <c r="I86" s="5">
        <v>378</v>
      </c>
      <c r="J86" s="5">
        <v>410</v>
      </c>
      <c r="K86" s="5">
        <v>500</v>
      </c>
      <c r="L86" s="5">
        <v>738</v>
      </c>
      <c r="M86" s="5">
        <v>1196</v>
      </c>
      <c r="N86" s="5">
        <v>1369</v>
      </c>
      <c r="O86" s="5">
        <v>981</v>
      </c>
      <c r="P86" s="5">
        <v>903</v>
      </c>
      <c r="Q86" s="5">
        <v>0</v>
      </c>
      <c r="R86" s="5">
        <v>0</v>
      </c>
      <c r="S86" s="5">
        <v>0</v>
      </c>
      <c r="T86" s="5">
        <v>0</v>
      </c>
      <c r="U86" s="5">
        <v>0</v>
      </c>
      <c r="V86" s="5">
        <v>0</v>
      </c>
      <c r="W86" s="5">
        <v>0</v>
      </c>
    </row>
    <row r="87" spans="1:34" x14ac:dyDescent="0.25">
      <c r="C87" s="23" t="s">
        <v>141</v>
      </c>
      <c r="F87" s="14" t="s">
        <v>110</v>
      </c>
      <c r="G87" s="5">
        <v>2880</v>
      </c>
      <c r="H87" s="5">
        <v>44</v>
      </c>
      <c r="I87" s="5">
        <v>38</v>
      </c>
      <c r="J87" s="5">
        <v>158</v>
      </c>
      <c r="K87" s="5">
        <v>250</v>
      </c>
      <c r="L87" s="5">
        <v>331</v>
      </c>
      <c r="M87" s="5">
        <v>538</v>
      </c>
      <c r="N87" s="5">
        <v>671</v>
      </c>
      <c r="O87" s="5">
        <v>484</v>
      </c>
      <c r="P87" s="5">
        <v>366</v>
      </c>
      <c r="Q87" s="5">
        <v>0</v>
      </c>
      <c r="R87" s="5">
        <v>0</v>
      </c>
      <c r="S87" s="5">
        <v>0</v>
      </c>
      <c r="T87" s="5">
        <v>0</v>
      </c>
      <c r="U87" s="5">
        <v>0</v>
      </c>
      <c r="V87" s="5">
        <v>0</v>
      </c>
      <c r="W87" s="5">
        <v>0</v>
      </c>
    </row>
    <row r="88" spans="1:34" x14ac:dyDescent="0.25">
      <c r="C88" s="23" t="s">
        <v>142</v>
      </c>
      <c r="F88" s="14" t="s">
        <v>110</v>
      </c>
      <c r="G88" s="5">
        <v>3260</v>
      </c>
      <c r="H88" s="5">
        <v>197</v>
      </c>
      <c r="I88" s="5">
        <v>150</v>
      </c>
      <c r="J88" s="5">
        <v>145</v>
      </c>
      <c r="K88" s="5">
        <v>118</v>
      </c>
      <c r="L88" s="5">
        <v>328</v>
      </c>
      <c r="M88" s="5">
        <v>522</v>
      </c>
      <c r="N88" s="5">
        <v>639</v>
      </c>
      <c r="O88" s="5">
        <v>644</v>
      </c>
      <c r="P88" s="5">
        <v>517</v>
      </c>
      <c r="Q88" s="5">
        <v>0</v>
      </c>
      <c r="R88" s="5">
        <v>0</v>
      </c>
      <c r="S88" s="5">
        <v>0</v>
      </c>
      <c r="T88" s="5">
        <v>0</v>
      </c>
      <c r="U88" s="5">
        <v>0</v>
      </c>
      <c r="V88" s="5">
        <v>0</v>
      </c>
      <c r="W88" s="5">
        <v>0</v>
      </c>
    </row>
    <row r="89" spans="1:34" x14ac:dyDescent="0.25">
      <c r="C89" s="23" t="s">
        <v>143</v>
      </c>
      <c r="F89" s="14" t="s">
        <v>110</v>
      </c>
      <c r="G89" s="5">
        <v>1336</v>
      </c>
      <c r="H89" s="5">
        <v>87</v>
      </c>
      <c r="I89" s="5">
        <v>59</v>
      </c>
      <c r="J89" s="5">
        <v>96</v>
      </c>
      <c r="K89" s="5">
        <v>133</v>
      </c>
      <c r="L89" s="5">
        <v>180</v>
      </c>
      <c r="M89" s="5">
        <v>145</v>
      </c>
      <c r="N89" s="5">
        <v>233</v>
      </c>
      <c r="O89" s="5">
        <v>199</v>
      </c>
      <c r="P89" s="5">
        <v>204</v>
      </c>
      <c r="Q89" s="5">
        <v>0</v>
      </c>
      <c r="R89" s="5">
        <v>0</v>
      </c>
      <c r="S89" s="5">
        <v>0</v>
      </c>
      <c r="T89" s="5">
        <v>0</v>
      </c>
      <c r="U89" s="5">
        <v>0</v>
      </c>
      <c r="V89" s="5">
        <v>0</v>
      </c>
      <c r="W89" s="5">
        <v>0</v>
      </c>
    </row>
    <row r="90" spans="1:34" x14ac:dyDescent="0.25">
      <c r="F90" s="14"/>
    </row>
    <row r="91" spans="1:34" s="25" customFormat="1" ht="15" customHeight="1" x14ac:dyDescent="0.2">
      <c r="A91" s="35" t="s">
        <v>65</v>
      </c>
      <c r="E91" s="29" t="s">
        <v>97</v>
      </c>
    </row>
    <row r="92" spans="1:34" ht="15" customHeight="1" x14ac:dyDescent="0.25">
      <c r="A92" s="26"/>
      <c r="B92" s="26" t="s">
        <v>404</v>
      </c>
      <c r="C92" s="26"/>
      <c r="D92" s="27"/>
      <c r="E92" s="27"/>
      <c r="F92" s="26" t="s">
        <v>99</v>
      </c>
      <c r="G92" s="27" t="s">
        <v>100</v>
      </c>
      <c r="H92" s="27">
        <v>2017</v>
      </c>
      <c r="I92" s="27">
        <v>2018</v>
      </c>
      <c r="J92" s="27">
        <v>2019</v>
      </c>
      <c r="K92" s="27">
        <v>2020</v>
      </c>
      <c r="L92" s="27">
        <v>2021</v>
      </c>
      <c r="M92" s="27">
        <v>2022</v>
      </c>
      <c r="N92" s="27">
        <v>2023</v>
      </c>
      <c r="O92" s="27">
        <v>2024</v>
      </c>
      <c r="P92" s="27">
        <v>2025</v>
      </c>
      <c r="Q92" s="27">
        <v>2026</v>
      </c>
      <c r="R92" s="27">
        <v>2027</v>
      </c>
      <c r="S92" s="27">
        <v>2028</v>
      </c>
      <c r="T92" s="27">
        <v>2029</v>
      </c>
      <c r="U92" s="27">
        <v>2030</v>
      </c>
      <c r="V92" s="27">
        <v>2031</v>
      </c>
      <c r="W92" s="27">
        <v>2032</v>
      </c>
      <c r="X92" s="23"/>
      <c r="Y92" s="23"/>
      <c r="Z92" s="23"/>
      <c r="AA92" s="23"/>
      <c r="AB92" s="23"/>
      <c r="AC92" s="23"/>
      <c r="AD92" s="23"/>
      <c r="AE92" s="23"/>
      <c r="AF92" s="23"/>
      <c r="AG92" s="23"/>
      <c r="AH92" s="23"/>
    </row>
    <row r="93" spans="1:34" ht="15" customHeight="1" x14ac:dyDescent="0.25">
      <c r="A93" s="26"/>
      <c r="B93" s="30" t="s">
        <v>405</v>
      </c>
      <c r="C93" s="26"/>
      <c r="D93" s="27"/>
      <c r="E93" s="27"/>
      <c r="F93" s="26"/>
      <c r="G93" s="27"/>
      <c r="H93" s="27"/>
      <c r="I93" s="27"/>
      <c r="J93" s="27"/>
      <c r="K93" s="27"/>
      <c r="L93" s="27"/>
      <c r="M93" s="27"/>
      <c r="N93" s="27"/>
      <c r="O93" s="27"/>
      <c r="P93" s="27"/>
      <c r="Q93" s="27"/>
      <c r="R93" s="27"/>
      <c r="S93" s="27"/>
      <c r="T93" s="27"/>
      <c r="U93" s="27"/>
      <c r="V93" s="27"/>
      <c r="W93" s="27"/>
      <c r="X93" s="27"/>
      <c r="Y93" s="27"/>
      <c r="Z93" s="27"/>
      <c r="AA93" s="23"/>
      <c r="AB93" s="23"/>
      <c r="AC93" s="23"/>
      <c r="AD93" s="23"/>
      <c r="AE93" s="23"/>
      <c r="AF93" s="23"/>
      <c r="AG93" s="23"/>
      <c r="AH93" s="23"/>
    </row>
    <row r="94" spans="1:34" x14ac:dyDescent="0.25">
      <c r="B94" s="26" t="s">
        <v>406</v>
      </c>
      <c r="D94" s="53" t="s">
        <v>313</v>
      </c>
      <c r="F94" s="14"/>
    </row>
    <row r="95" spans="1:34" x14ac:dyDescent="0.25">
      <c r="C95" s="23" t="s">
        <v>117</v>
      </c>
      <c r="F95" s="14" t="s">
        <v>110</v>
      </c>
      <c r="G95" s="5">
        <v>118026.6688</v>
      </c>
      <c r="H95" s="5">
        <v>2115.5007999999998</v>
      </c>
      <c r="I95" s="5">
        <v>3039.28</v>
      </c>
      <c r="J95" s="5">
        <v>4066.288</v>
      </c>
      <c r="K95" s="5">
        <v>7149.6</v>
      </c>
      <c r="L95" s="5">
        <v>12489</v>
      </c>
      <c r="M95" s="5">
        <v>16978</v>
      </c>
      <c r="N95" s="5">
        <v>26479</v>
      </c>
      <c r="O95" s="5">
        <v>25613</v>
      </c>
      <c r="P95" s="5">
        <v>20097</v>
      </c>
      <c r="Q95" s="5">
        <v>0</v>
      </c>
      <c r="R95" s="5">
        <v>0</v>
      </c>
      <c r="S95" s="5">
        <v>0</v>
      </c>
      <c r="T95" s="5">
        <v>0</v>
      </c>
      <c r="U95" s="5">
        <v>0</v>
      </c>
      <c r="V95" s="5">
        <v>0</v>
      </c>
      <c r="W95" s="5">
        <v>0</v>
      </c>
    </row>
    <row r="96" spans="1:34" x14ac:dyDescent="0.25">
      <c r="C96" s="23" t="s">
        <v>118</v>
      </c>
      <c r="F96" s="14" t="s">
        <v>110</v>
      </c>
      <c r="G96" s="5">
        <v>14943.48</v>
      </c>
      <c r="H96" s="5">
        <v>26.12</v>
      </c>
      <c r="I96" s="5">
        <v>13.68</v>
      </c>
      <c r="J96" s="5">
        <v>3.68</v>
      </c>
      <c r="K96" s="5">
        <v>133</v>
      </c>
      <c r="L96" s="5">
        <v>1439</v>
      </c>
      <c r="M96" s="5">
        <v>2387</v>
      </c>
      <c r="N96" s="5">
        <v>3307</v>
      </c>
      <c r="O96" s="5">
        <v>4194</v>
      </c>
      <c r="P96" s="5">
        <v>3440</v>
      </c>
      <c r="Q96" s="5">
        <v>0</v>
      </c>
      <c r="R96" s="5">
        <v>0</v>
      </c>
      <c r="S96" s="5">
        <v>0</v>
      </c>
      <c r="T96" s="5">
        <v>0</v>
      </c>
      <c r="U96" s="5">
        <v>0</v>
      </c>
      <c r="V96" s="5">
        <v>0</v>
      </c>
      <c r="W96" s="5">
        <v>0</v>
      </c>
    </row>
    <row r="97" spans="3:23" x14ac:dyDescent="0.25">
      <c r="C97" s="23" t="s">
        <v>119</v>
      </c>
      <c r="F97" s="14" t="s">
        <v>110</v>
      </c>
      <c r="G97" s="5">
        <v>19736.400000000001</v>
      </c>
      <c r="H97" s="5">
        <v>394.8</v>
      </c>
      <c r="I97" s="5">
        <v>619.20000000000005</v>
      </c>
      <c r="J97" s="5">
        <v>762.8</v>
      </c>
      <c r="K97" s="5">
        <v>1734.8</v>
      </c>
      <c r="L97" s="5">
        <v>2841.8</v>
      </c>
      <c r="M97" s="5">
        <v>2957</v>
      </c>
      <c r="N97" s="5">
        <v>3903</v>
      </c>
      <c r="O97" s="5">
        <v>3438</v>
      </c>
      <c r="P97" s="5">
        <v>3085</v>
      </c>
      <c r="Q97" s="5">
        <v>0</v>
      </c>
      <c r="R97" s="5">
        <v>0</v>
      </c>
      <c r="S97" s="5">
        <v>0</v>
      </c>
      <c r="T97" s="5">
        <v>0</v>
      </c>
      <c r="U97" s="5">
        <v>0</v>
      </c>
      <c r="V97" s="5">
        <v>0</v>
      </c>
      <c r="W97" s="5">
        <v>0</v>
      </c>
    </row>
    <row r="98" spans="3:23" x14ac:dyDescent="0.25">
      <c r="C98" s="23" t="s">
        <v>120</v>
      </c>
      <c r="F98" s="14" t="s">
        <v>110</v>
      </c>
      <c r="G98" s="5">
        <v>5643.4</v>
      </c>
      <c r="H98" s="5">
        <v>6.4</v>
      </c>
      <c r="I98" s="5">
        <v>5.6</v>
      </c>
      <c r="J98" s="5">
        <v>156.6</v>
      </c>
      <c r="K98" s="5">
        <v>600.79999999999995</v>
      </c>
      <c r="L98" s="5">
        <v>724</v>
      </c>
      <c r="M98" s="5">
        <v>780</v>
      </c>
      <c r="N98" s="5">
        <v>1200</v>
      </c>
      <c r="O98" s="5">
        <v>1290</v>
      </c>
      <c r="P98" s="5">
        <v>880</v>
      </c>
      <c r="Q98" s="5">
        <v>0</v>
      </c>
      <c r="R98" s="5">
        <v>0</v>
      </c>
      <c r="S98" s="5">
        <v>0</v>
      </c>
      <c r="T98" s="5">
        <v>0</v>
      </c>
      <c r="U98" s="5">
        <v>0</v>
      </c>
      <c r="V98" s="5">
        <v>0</v>
      </c>
      <c r="W98" s="5">
        <v>0</v>
      </c>
    </row>
    <row r="99" spans="3:23" x14ac:dyDescent="0.25">
      <c r="C99" s="23" t="s">
        <v>121</v>
      </c>
      <c r="F99" s="14" t="s">
        <v>110</v>
      </c>
      <c r="G99" s="5">
        <v>390.2</v>
      </c>
      <c r="H99" s="5">
        <v>26.6</v>
      </c>
      <c r="I99" s="5">
        <v>36.200000000000003</v>
      </c>
      <c r="J99" s="5">
        <v>37.4</v>
      </c>
      <c r="K99" s="5">
        <v>31</v>
      </c>
      <c r="L99" s="5">
        <v>37</v>
      </c>
      <c r="M99" s="5">
        <v>51</v>
      </c>
      <c r="N99" s="5">
        <v>68</v>
      </c>
      <c r="O99" s="5">
        <v>54</v>
      </c>
      <c r="P99" s="5">
        <v>49</v>
      </c>
      <c r="Q99" s="5">
        <v>0</v>
      </c>
      <c r="R99" s="5">
        <v>0</v>
      </c>
      <c r="S99" s="5">
        <v>0</v>
      </c>
      <c r="T99" s="5">
        <v>0</v>
      </c>
      <c r="U99" s="5">
        <v>0</v>
      </c>
      <c r="V99" s="5">
        <v>0</v>
      </c>
      <c r="W99" s="5">
        <v>0</v>
      </c>
    </row>
    <row r="100" spans="3:23" x14ac:dyDescent="0.25">
      <c r="C100" s="23" t="s">
        <v>122</v>
      </c>
      <c r="F100" s="14" t="s">
        <v>110</v>
      </c>
      <c r="G100" s="5">
        <v>2340</v>
      </c>
      <c r="H100" s="5">
        <v>0</v>
      </c>
      <c r="I100" s="5">
        <v>40</v>
      </c>
      <c r="J100" s="5">
        <v>114</v>
      </c>
      <c r="K100" s="5">
        <v>164</v>
      </c>
      <c r="L100" s="5">
        <v>193</v>
      </c>
      <c r="M100" s="5">
        <v>319</v>
      </c>
      <c r="N100" s="5">
        <v>576</v>
      </c>
      <c r="O100" s="5">
        <v>539</v>
      </c>
      <c r="P100" s="5">
        <v>395</v>
      </c>
      <c r="Q100" s="5">
        <v>0</v>
      </c>
      <c r="R100" s="5">
        <v>0</v>
      </c>
      <c r="S100" s="5">
        <v>0</v>
      </c>
      <c r="T100" s="5">
        <v>0</v>
      </c>
      <c r="U100" s="5">
        <v>0</v>
      </c>
      <c r="V100" s="5">
        <v>0</v>
      </c>
      <c r="W100" s="5">
        <v>0</v>
      </c>
    </row>
    <row r="101" spans="3:23" x14ac:dyDescent="0.25">
      <c r="C101" s="23" t="s">
        <v>123</v>
      </c>
      <c r="F101" s="14" t="s">
        <v>110</v>
      </c>
      <c r="G101" s="5">
        <v>342.6</v>
      </c>
      <c r="H101" s="5">
        <v>20.6</v>
      </c>
      <c r="I101" s="5">
        <v>21</v>
      </c>
      <c r="J101" s="5">
        <v>39</v>
      </c>
      <c r="K101" s="5">
        <v>44</v>
      </c>
      <c r="L101" s="5">
        <v>34</v>
      </c>
      <c r="M101" s="5">
        <v>47</v>
      </c>
      <c r="N101" s="5">
        <v>48</v>
      </c>
      <c r="O101" s="5">
        <v>41</v>
      </c>
      <c r="P101" s="5">
        <v>48</v>
      </c>
      <c r="Q101" s="5">
        <v>0</v>
      </c>
      <c r="R101" s="5">
        <v>0</v>
      </c>
      <c r="S101" s="5">
        <v>0</v>
      </c>
      <c r="T101" s="5">
        <v>0</v>
      </c>
      <c r="U101" s="5">
        <v>0</v>
      </c>
      <c r="V101" s="5">
        <v>0</v>
      </c>
      <c r="W101" s="5">
        <v>0</v>
      </c>
    </row>
    <row r="102" spans="3:23" x14ac:dyDescent="0.25">
      <c r="C102" s="23" t="s">
        <v>124</v>
      </c>
      <c r="F102" s="14" t="s">
        <v>110</v>
      </c>
      <c r="G102" s="5">
        <v>596.6</v>
      </c>
      <c r="H102" s="5">
        <v>2.6</v>
      </c>
      <c r="I102" s="5">
        <v>29</v>
      </c>
      <c r="J102" s="5">
        <v>45</v>
      </c>
      <c r="K102" s="5">
        <v>67</v>
      </c>
      <c r="L102" s="5">
        <v>105</v>
      </c>
      <c r="M102" s="5">
        <v>62</v>
      </c>
      <c r="N102" s="5">
        <v>102</v>
      </c>
      <c r="O102" s="5">
        <v>98</v>
      </c>
      <c r="P102" s="5">
        <v>86</v>
      </c>
      <c r="Q102" s="5">
        <v>0</v>
      </c>
      <c r="R102" s="5">
        <v>0</v>
      </c>
      <c r="S102" s="5">
        <v>0</v>
      </c>
      <c r="T102" s="5">
        <v>0</v>
      </c>
      <c r="U102" s="5">
        <v>0</v>
      </c>
      <c r="V102" s="5">
        <v>0</v>
      </c>
      <c r="W102" s="5">
        <v>0</v>
      </c>
    </row>
    <row r="103" spans="3:23" x14ac:dyDescent="0.25">
      <c r="C103" s="23" t="s">
        <v>125</v>
      </c>
      <c r="F103" s="14" t="s">
        <v>110</v>
      </c>
      <c r="G103" s="5">
        <v>1109</v>
      </c>
      <c r="H103" s="5">
        <v>21.2</v>
      </c>
      <c r="I103" s="5">
        <v>58</v>
      </c>
      <c r="J103" s="5">
        <v>64</v>
      </c>
      <c r="K103" s="5">
        <v>72.8</v>
      </c>
      <c r="L103" s="5">
        <v>105</v>
      </c>
      <c r="M103" s="5">
        <v>139</v>
      </c>
      <c r="N103" s="5">
        <v>248</v>
      </c>
      <c r="O103" s="5">
        <v>202</v>
      </c>
      <c r="P103" s="5">
        <v>199</v>
      </c>
      <c r="Q103" s="5">
        <v>0</v>
      </c>
      <c r="R103" s="5">
        <v>0</v>
      </c>
      <c r="S103" s="5">
        <v>0</v>
      </c>
      <c r="T103" s="5">
        <v>0</v>
      </c>
      <c r="U103" s="5">
        <v>0</v>
      </c>
      <c r="V103" s="5">
        <v>0</v>
      </c>
      <c r="W103" s="5">
        <v>0</v>
      </c>
    </row>
    <row r="104" spans="3:23" x14ac:dyDescent="0.25">
      <c r="C104" s="23" t="s">
        <v>126</v>
      </c>
      <c r="F104" s="14" t="s">
        <v>110</v>
      </c>
      <c r="G104" s="5">
        <v>954.2</v>
      </c>
      <c r="H104" s="5">
        <v>13.6</v>
      </c>
      <c r="I104" s="5">
        <v>5.6</v>
      </c>
      <c r="J104" s="5">
        <v>0</v>
      </c>
      <c r="K104" s="5">
        <v>0</v>
      </c>
      <c r="L104" s="5">
        <v>0</v>
      </c>
      <c r="M104" s="5">
        <v>31</v>
      </c>
      <c r="N104" s="5">
        <v>277</v>
      </c>
      <c r="O104" s="5">
        <v>356</v>
      </c>
      <c r="P104" s="5">
        <v>271</v>
      </c>
      <c r="Q104" s="5">
        <v>0</v>
      </c>
      <c r="R104" s="5">
        <v>0</v>
      </c>
      <c r="S104" s="5">
        <v>0</v>
      </c>
      <c r="T104" s="5">
        <v>0</v>
      </c>
      <c r="U104" s="5">
        <v>0</v>
      </c>
      <c r="V104" s="5">
        <v>0</v>
      </c>
      <c r="W104" s="5">
        <v>0</v>
      </c>
    </row>
    <row r="105" spans="3:23" x14ac:dyDescent="0.25">
      <c r="C105" s="23" t="s">
        <v>127</v>
      </c>
      <c r="F105" s="14" t="s">
        <v>110</v>
      </c>
      <c r="G105" s="5">
        <v>6562.8</v>
      </c>
      <c r="H105" s="5">
        <v>163.6</v>
      </c>
      <c r="I105" s="5">
        <v>315.8</v>
      </c>
      <c r="J105" s="5">
        <v>371.8</v>
      </c>
      <c r="K105" s="5">
        <v>544.6</v>
      </c>
      <c r="L105" s="5">
        <v>721</v>
      </c>
      <c r="M105" s="5">
        <v>1149</v>
      </c>
      <c r="N105" s="5">
        <v>1450</v>
      </c>
      <c r="O105" s="5">
        <v>1125</v>
      </c>
      <c r="P105" s="5">
        <v>722</v>
      </c>
      <c r="Q105" s="5">
        <v>0</v>
      </c>
      <c r="R105" s="5">
        <v>0</v>
      </c>
      <c r="S105" s="5">
        <v>0</v>
      </c>
      <c r="T105" s="5">
        <v>0</v>
      </c>
      <c r="U105" s="5">
        <v>0</v>
      </c>
      <c r="V105" s="5">
        <v>0</v>
      </c>
      <c r="W105" s="5">
        <v>0</v>
      </c>
    </row>
    <row r="106" spans="3:23" x14ac:dyDescent="0.25">
      <c r="C106" s="23" t="s">
        <v>128</v>
      </c>
      <c r="F106" s="14" t="s">
        <v>110</v>
      </c>
      <c r="G106" s="5">
        <v>5538.8</v>
      </c>
      <c r="H106" s="5">
        <v>65.599999999999994</v>
      </c>
      <c r="I106" s="5">
        <v>129.4</v>
      </c>
      <c r="J106" s="5">
        <v>121.8</v>
      </c>
      <c r="K106" s="5">
        <v>228</v>
      </c>
      <c r="L106" s="5">
        <v>686</v>
      </c>
      <c r="M106" s="5">
        <v>800</v>
      </c>
      <c r="N106" s="5">
        <v>1666</v>
      </c>
      <c r="O106" s="5">
        <v>1088</v>
      </c>
      <c r="P106" s="5">
        <v>754</v>
      </c>
      <c r="Q106" s="5">
        <v>0</v>
      </c>
      <c r="R106" s="5">
        <v>0</v>
      </c>
      <c r="S106" s="5">
        <v>0</v>
      </c>
      <c r="T106" s="5">
        <v>0</v>
      </c>
      <c r="U106" s="5">
        <v>0</v>
      </c>
      <c r="V106" s="5">
        <v>0</v>
      </c>
      <c r="W106" s="5">
        <v>0</v>
      </c>
    </row>
    <row r="107" spans="3:23" x14ac:dyDescent="0.25">
      <c r="C107" s="23" t="s">
        <v>129</v>
      </c>
      <c r="F107" s="14" t="s">
        <v>110</v>
      </c>
      <c r="G107" s="5">
        <v>2541</v>
      </c>
      <c r="H107" s="5">
        <v>3</v>
      </c>
      <c r="I107" s="5">
        <v>47</v>
      </c>
      <c r="J107" s="5">
        <v>109</v>
      </c>
      <c r="K107" s="5">
        <v>207</v>
      </c>
      <c r="L107" s="5">
        <v>257</v>
      </c>
      <c r="M107" s="5">
        <v>266</v>
      </c>
      <c r="N107" s="5">
        <v>502</v>
      </c>
      <c r="O107" s="5">
        <v>645</v>
      </c>
      <c r="P107" s="5">
        <v>505</v>
      </c>
      <c r="Q107" s="5">
        <v>0</v>
      </c>
      <c r="R107" s="5">
        <v>0</v>
      </c>
      <c r="S107" s="5">
        <v>0</v>
      </c>
      <c r="T107" s="5">
        <v>0</v>
      </c>
      <c r="U107" s="5">
        <v>0</v>
      </c>
      <c r="V107" s="5">
        <v>0</v>
      </c>
      <c r="W107" s="5">
        <v>0</v>
      </c>
    </row>
    <row r="108" spans="3:23" x14ac:dyDescent="0.25">
      <c r="C108" s="23" t="s">
        <v>130</v>
      </c>
      <c r="F108" s="14" t="s">
        <v>110</v>
      </c>
      <c r="G108" s="5">
        <v>6285.4</v>
      </c>
      <c r="H108" s="5">
        <v>320.60000000000002</v>
      </c>
      <c r="I108" s="5">
        <v>137</v>
      </c>
      <c r="J108" s="5">
        <v>97.4</v>
      </c>
      <c r="K108" s="5">
        <v>242.4</v>
      </c>
      <c r="L108" s="5">
        <v>724</v>
      </c>
      <c r="M108" s="5">
        <v>1039</v>
      </c>
      <c r="N108" s="5">
        <v>1481</v>
      </c>
      <c r="O108" s="5">
        <v>1201</v>
      </c>
      <c r="P108" s="5">
        <v>1043</v>
      </c>
      <c r="Q108" s="5">
        <v>0</v>
      </c>
      <c r="R108" s="5">
        <v>0</v>
      </c>
      <c r="S108" s="5">
        <v>0</v>
      </c>
      <c r="T108" s="5">
        <v>0</v>
      </c>
      <c r="U108" s="5">
        <v>0</v>
      </c>
      <c r="V108" s="5">
        <v>0</v>
      </c>
      <c r="W108" s="5">
        <v>0</v>
      </c>
    </row>
    <row r="109" spans="3:23" x14ac:dyDescent="0.25">
      <c r="C109" s="23" t="s">
        <v>131</v>
      </c>
      <c r="F109" s="14" t="s">
        <v>110</v>
      </c>
      <c r="G109" s="5">
        <v>1644</v>
      </c>
      <c r="H109" s="5">
        <v>0</v>
      </c>
      <c r="I109" s="5">
        <v>31</v>
      </c>
      <c r="J109" s="5">
        <v>88</v>
      </c>
      <c r="K109" s="5">
        <v>111</v>
      </c>
      <c r="L109" s="5">
        <v>194</v>
      </c>
      <c r="M109" s="5">
        <v>305</v>
      </c>
      <c r="N109" s="5">
        <v>377</v>
      </c>
      <c r="O109" s="5">
        <v>330</v>
      </c>
      <c r="P109" s="5">
        <v>208</v>
      </c>
      <c r="Q109" s="5">
        <v>0</v>
      </c>
      <c r="R109" s="5">
        <v>0</v>
      </c>
      <c r="S109" s="5">
        <v>0</v>
      </c>
      <c r="T109" s="5">
        <v>0</v>
      </c>
      <c r="U109" s="5">
        <v>0</v>
      </c>
      <c r="V109" s="5">
        <v>0</v>
      </c>
      <c r="W109" s="5">
        <v>0</v>
      </c>
    </row>
    <row r="110" spans="3:23" x14ac:dyDescent="0.25">
      <c r="C110" s="23" t="s">
        <v>132</v>
      </c>
      <c r="F110" s="14" t="s">
        <v>110</v>
      </c>
      <c r="G110" s="5">
        <v>1126.5999999999999</v>
      </c>
      <c r="H110" s="5">
        <v>17</v>
      </c>
      <c r="I110" s="5">
        <v>33</v>
      </c>
      <c r="J110" s="5">
        <v>44.6</v>
      </c>
      <c r="K110" s="5">
        <v>51</v>
      </c>
      <c r="L110" s="5">
        <v>66</v>
      </c>
      <c r="M110" s="5">
        <v>119</v>
      </c>
      <c r="N110" s="5">
        <v>334</v>
      </c>
      <c r="O110" s="5">
        <v>272</v>
      </c>
      <c r="P110" s="5">
        <v>190</v>
      </c>
      <c r="Q110" s="5">
        <v>0</v>
      </c>
      <c r="R110" s="5">
        <v>0</v>
      </c>
      <c r="S110" s="5">
        <v>0</v>
      </c>
      <c r="T110" s="5">
        <v>0</v>
      </c>
      <c r="U110" s="5">
        <v>0</v>
      </c>
      <c r="V110" s="5">
        <v>0</v>
      </c>
      <c r="W110" s="5">
        <v>0</v>
      </c>
    </row>
    <row r="111" spans="3:23" x14ac:dyDescent="0.25">
      <c r="C111" s="23" t="s">
        <v>133</v>
      </c>
      <c r="F111" s="14" t="s">
        <v>110</v>
      </c>
      <c r="G111" s="5">
        <v>260.60000000000002</v>
      </c>
      <c r="H111" s="5">
        <v>3.4</v>
      </c>
      <c r="I111" s="5">
        <v>17.2</v>
      </c>
      <c r="J111" s="5">
        <v>23</v>
      </c>
      <c r="K111" s="5">
        <v>27</v>
      </c>
      <c r="L111" s="5">
        <v>20</v>
      </c>
      <c r="M111" s="5">
        <v>51</v>
      </c>
      <c r="N111" s="5">
        <v>45</v>
      </c>
      <c r="O111" s="5">
        <v>45</v>
      </c>
      <c r="P111" s="5">
        <v>29</v>
      </c>
      <c r="Q111" s="5">
        <v>0</v>
      </c>
      <c r="R111" s="5">
        <v>0</v>
      </c>
      <c r="S111" s="5">
        <v>0</v>
      </c>
      <c r="T111" s="5">
        <v>0</v>
      </c>
      <c r="U111" s="5">
        <v>0</v>
      </c>
      <c r="V111" s="5">
        <v>0</v>
      </c>
      <c r="W111" s="5">
        <v>0</v>
      </c>
    </row>
    <row r="112" spans="3:23" x14ac:dyDescent="0.25">
      <c r="C112" s="23" t="s">
        <v>134</v>
      </c>
      <c r="F112" s="14" t="s">
        <v>110</v>
      </c>
      <c r="G112" s="5">
        <v>7657.8</v>
      </c>
      <c r="H112" s="5">
        <v>193.8</v>
      </c>
      <c r="I112" s="5">
        <v>365.4</v>
      </c>
      <c r="J112" s="5">
        <v>479.6</v>
      </c>
      <c r="K112" s="5">
        <v>722</v>
      </c>
      <c r="L112" s="5">
        <v>947</v>
      </c>
      <c r="M112" s="5">
        <v>1025</v>
      </c>
      <c r="N112" s="5">
        <v>1817</v>
      </c>
      <c r="O112" s="5">
        <v>1143</v>
      </c>
      <c r="P112" s="5">
        <v>965</v>
      </c>
      <c r="Q112" s="5">
        <v>0</v>
      </c>
      <c r="R112" s="5">
        <v>0</v>
      </c>
      <c r="S112" s="5">
        <v>0</v>
      </c>
      <c r="T112" s="5">
        <v>0</v>
      </c>
      <c r="U112" s="5">
        <v>0</v>
      </c>
      <c r="V112" s="5">
        <v>0</v>
      </c>
      <c r="W112" s="5">
        <v>0</v>
      </c>
    </row>
    <row r="113" spans="2:23" x14ac:dyDescent="0.25">
      <c r="C113" s="23" t="s">
        <v>135</v>
      </c>
      <c r="F113" s="14" t="s">
        <v>110</v>
      </c>
      <c r="G113" s="5">
        <v>3927.6</v>
      </c>
      <c r="H113" s="5">
        <v>159.80000000000001</v>
      </c>
      <c r="I113" s="5">
        <v>169.6</v>
      </c>
      <c r="J113" s="5">
        <v>182.2</v>
      </c>
      <c r="K113" s="5">
        <v>262</v>
      </c>
      <c r="L113" s="5">
        <v>393</v>
      </c>
      <c r="M113" s="5">
        <v>515</v>
      </c>
      <c r="N113" s="5">
        <v>856</v>
      </c>
      <c r="O113" s="5">
        <v>762</v>
      </c>
      <c r="P113" s="5">
        <v>628</v>
      </c>
      <c r="Q113" s="5">
        <v>0</v>
      </c>
      <c r="R113" s="5">
        <v>0</v>
      </c>
      <c r="S113" s="5">
        <v>0</v>
      </c>
      <c r="T113" s="5">
        <v>0</v>
      </c>
      <c r="U113" s="5">
        <v>0</v>
      </c>
      <c r="V113" s="5">
        <v>0</v>
      </c>
      <c r="W113" s="5">
        <v>0</v>
      </c>
    </row>
    <row r="114" spans="2:23" x14ac:dyDescent="0.25">
      <c r="C114" s="23" t="s">
        <v>136</v>
      </c>
      <c r="F114" s="14" t="s">
        <v>110</v>
      </c>
      <c r="G114" s="5">
        <v>7284.8</v>
      </c>
      <c r="H114" s="5">
        <v>70.400000000000006</v>
      </c>
      <c r="I114" s="5">
        <v>20</v>
      </c>
      <c r="J114" s="5">
        <v>3.2</v>
      </c>
      <c r="K114" s="5">
        <v>3.2</v>
      </c>
      <c r="L114" s="5">
        <v>278</v>
      </c>
      <c r="M114" s="5">
        <v>1273</v>
      </c>
      <c r="N114" s="5">
        <v>2143</v>
      </c>
      <c r="O114" s="5">
        <v>2130</v>
      </c>
      <c r="P114" s="5">
        <v>1364</v>
      </c>
      <c r="Q114" s="5">
        <v>0</v>
      </c>
      <c r="R114" s="5">
        <v>0</v>
      </c>
      <c r="S114" s="5">
        <v>0</v>
      </c>
      <c r="T114" s="5">
        <v>0</v>
      </c>
      <c r="U114" s="5">
        <v>0</v>
      </c>
      <c r="V114" s="5">
        <v>0</v>
      </c>
      <c r="W114" s="5">
        <v>0</v>
      </c>
    </row>
    <row r="115" spans="2:23" x14ac:dyDescent="0.25">
      <c r="C115" s="23" t="s">
        <v>137</v>
      </c>
      <c r="F115" s="14" t="s">
        <v>110</v>
      </c>
      <c r="G115" s="5">
        <v>5833.2</v>
      </c>
      <c r="H115" s="5">
        <v>132</v>
      </c>
      <c r="I115" s="5">
        <v>276</v>
      </c>
      <c r="J115" s="5">
        <v>332.2</v>
      </c>
      <c r="K115" s="5">
        <v>406</v>
      </c>
      <c r="L115" s="5">
        <v>699</v>
      </c>
      <c r="M115" s="5">
        <v>894</v>
      </c>
      <c r="N115" s="5">
        <v>1368</v>
      </c>
      <c r="O115" s="5">
        <v>1146</v>
      </c>
      <c r="P115" s="5">
        <v>580</v>
      </c>
      <c r="Q115" s="5">
        <v>0</v>
      </c>
      <c r="R115" s="5">
        <v>0</v>
      </c>
      <c r="S115" s="5">
        <v>0</v>
      </c>
      <c r="T115" s="5">
        <v>0</v>
      </c>
      <c r="U115" s="5">
        <v>0</v>
      </c>
      <c r="V115" s="5">
        <v>0</v>
      </c>
      <c r="W115" s="5">
        <v>0</v>
      </c>
    </row>
    <row r="116" spans="2:23" x14ac:dyDescent="0.25">
      <c r="C116" s="23" t="s">
        <v>138</v>
      </c>
      <c r="F116" s="14" t="s">
        <v>110</v>
      </c>
      <c r="G116" s="5">
        <v>4721.2</v>
      </c>
      <c r="H116" s="5">
        <v>50.8</v>
      </c>
      <c r="I116" s="5">
        <v>107</v>
      </c>
      <c r="J116" s="5">
        <v>153.6</v>
      </c>
      <c r="K116" s="5">
        <v>271</v>
      </c>
      <c r="L116" s="5">
        <v>410.8</v>
      </c>
      <c r="M116" s="5">
        <v>669</v>
      </c>
      <c r="N116" s="5">
        <v>1140</v>
      </c>
      <c r="O116" s="5">
        <v>1181</v>
      </c>
      <c r="P116" s="5">
        <v>738</v>
      </c>
      <c r="Q116" s="5">
        <v>0</v>
      </c>
      <c r="R116" s="5">
        <v>0</v>
      </c>
      <c r="S116" s="5">
        <v>0</v>
      </c>
      <c r="T116" s="5">
        <v>0</v>
      </c>
      <c r="U116" s="5">
        <v>0</v>
      </c>
      <c r="V116" s="5">
        <v>0</v>
      </c>
      <c r="W116" s="5">
        <v>0</v>
      </c>
    </row>
    <row r="117" spans="2:23" x14ac:dyDescent="0.25">
      <c r="C117" s="23" t="s">
        <v>139</v>
      </c>
      <c r="F117" s="14" t="s">
        <v>110</v>
      </c>
      <c r="G117" s="5">
        <v>8055.3008</v>
      </c>
      <c r="H117" s="5">
        <v>194.9008</v>
      </c>
      <c r="I117" s="5">
        <v>217</v>
      </c>
      <c r="J117" s="5">
        <v>428.4</v>
      </c>
      <c r="K117" s="5">
        <v>496.4</v>
      </c>
      <c r="L117" s="5">
        <v>626.6</v>
      </c>
      <c r="M117" s="5">
        <v>824</v>
      </c>
      <c r="N117" s="5">
        <v>1496</v>
      </c>
      <c r="O117" s="5">
        <v>1862</v>
      </c>
      <c r="P117" s="5">
        <v>1910</v>
      </c>
      <c r="Q117" s="5">
        <v>0</v>
      </c>
      <c r="R117" s="5">
        <v>0</v>
      </c>
      <c r="S117" s="5">
        <v>0</v>
      </c>
      <c r="T117" s="5">
        <v>0</v>
      </c>
      <c r="U117" s="5">
        <v>0</v>
      </c>
      <c r="V117" s="5">
        <v>0</v>
      </c>
      <c r="W117" s="5">
        <v>0</v>
      </c>
    </row>
    <row r="118" spans="2:23" x14ac:dyDescent="0.25">
      <c r="C118" s="23" t="s">
        <v>140</v>
      </c>
      <c r="F118" s="14" t="s">
        <v>110</v>
      </c>
      <c r="G118" s="5">
        <v>4656.8</v>
      </c>
      <c r="H118" s="5">
        <v>64.8</v>
      </c>
      <c r="I118" s="5">
        <v>169</v>
      </c>
      <c r="J118" s="5">
        <v>185.6</v>
      </c>
      <c r="K118" s="5">
        <v>367</v>
      </c>
      <c r="L118" s="5">
        <v>433.4</v>
      </c>
      <c r="M118" s="5">
        <v>582</v>
      </c>
      <c r="N118" s="5">
        <v>1018</v>
      </c>
      <c r="O118" s="5">
        <v>985</v>
      </c>
      <c r="P118" s="5">
        <v>852</v>
      </c>
      <c r="Q118" s="5">
        <v>0</v>
      </c>
      <c r="R118" s="5">
        <v>0</v>
      </c>
      <c r="S118" s="5">
        <v>0</v>
      </c>
      <c r="T118" s="5">
        <v>0</v>
      </c>
      <c r="U118" s="5">
        <v>0</v>
      </c>
      <c r="V118" s="5">
        <v>0</v>
      </c>
      <c r="W118" s="5">
        <v>0</v>
      </c>
    </row>
    <row r="119" spans="2:23" x14ac:dyDescent="0.25">
      <c r="C119" s="23" t="s">
        <v>141</v>
      </c>
      <c r="F119" s="14" t="s">
        <v>110</v>
      </c>
      <c r="G119" s="5">
        <v>2373.6880000000001</v>
      </c>
      <c r="H119" s="5">
        <v>22.48</v>
      </c>
      <c r="I119" s="5">
        <v>33.4</v>
      </c>
      <c r="J119" s="5">
        <v>33.808</v>
      </c>
      <c r="K119" s="5">
        <v>152</v>
      </c>
      <c r="L119" s="5">
        <v>224</v>
      </c>
      <c r="M119" s="5">
        <v>285</v>
      </c>
      <c r="N119" s="5">
        <v>499</v>
      </c>
      <c r="O119" s="5">
        <v>626</v>
      </c>
      <c r="P119" s="5">
        <v>498</v>
      </c>
      <c r="Q119" s="5">
        <v>0</v>
      </c>
      <c r="R119" s="5">
        <v>0</v>
      </c>
      <c r="S119" s="5">
        <v>0</v>
      </c>
      <c r="T119" s="5">
        <v>0</v>
      </c>
      <c r="U119" s="5">
        <v>0</v>
      </c>
      <c r="V119" s="5">
        <v>0</v>
      </c>
      <c r="W119" s="5">
        <v>0</v>
      </c>
    </row>
    <row r="120" spans="2:23" x14ac:dyDescent="0.25">
      <c r="C120" s="23" t="s">
        <v>142</v>
      </c>
      <c r="F120" s="14" t="s">
        <v>110</v>
      </c>
      <c r="G120" s="5">
        <v>2471.4</v>
      </c>
      <c r="H120" s="5">
        <v>91.2</v>
      </c>
      <c r="I120" s="5">
        <v>87.6</v>
      </c>
      <c r="J120" s="5">
        <v>128.6</v>
      </c>
      <c r="K120" s="5">
        <v>133</v>
      </c>
      <c r="L120" s="5">
        <v>195</v>
      </c>
      <c r="M120" s="5">
        <v>246</v>
      </c>
      <c r="N120" s="5">
        <v>470</v>
      </c>
      <c r="O120" s="5">
        <v>663</v>
      </c>
      <c r="P120" s="5">
        <v>457</v>
      </c>
      <c r="Q120" s="5">
        <v>0</v>
      </c>
      <c r="R120" s="5">
        <v>0</v>
      </c>
      <c r="S120" s="5">
        <v>0</v>
      </c>
      <c r="T120" s="5">
        <v>0</v>
      </c>
      <c r="U120" s="5">
        <v>0</v>
      </c>
      <c r="V120" s="5">
        <v>0</v>
      </c>
      <c r="W120" s="5">
        <v>0</v>
      </c>
    </row>
    <row r="121" spans="2:23" x14ac:dyDescent="0.25">
      <c r="C121" s="23" t="s">
        <v>143</v>
      </c>
      <c r="F121" s="14" t="s">
        <v>110</v>
      </c>
      <c r="G121" s="5">
        <v>1029.8</v>
      </c>
      <c r="H121" s="5">
        <v>50.2</v>
      </c>
      <c r="I121" s="5">
        <v>55.6</v>
      </c>
      <c r="J121" s="5">
        <v>61</v>
      </c>
      <c r="K121" s="5">
        <v>78.599999999999994</v>
      </c>
      <c r="L121" s="5">
        <v>135.4</v>
      </c>
      <c r="M121" s="5">
        <v>163</v>
      </c>
      <c r="N121" s="5">
        <v>88</v>
      </c>
      <c r="O121" s="5">
        <v>197</v>
      </c>
      <c r="P121" s="5">
        <v>201</v>
      </c>
      <c r="Q121" s="5">
        <v>0</v>
      </c>
      <c r="R121" s="5">
        <v>0</v>
      </c>
      <c r="S121" s="5">
        <v>0</v>
      </c>
      <c r="T121" s="5">
        <v>0</v>
      </c>
      <c r="U121" s="5">
        <v>0</v>
      </c>
      <c r="V121" s="5">
        <v>0</v>
      </c>
      <c r="W121" s="5">
        <v>0</v>
      </c>
    </row>
    <row r="122" spans="2:23" x14ac:dyDescent="0.25">
      <c r="F122" s="14"/>
      <c r="G122" s="5"/>
      <c r="H122" s="5"/>
      <c r="I122" s="5"/>
      <c r="J122" s="5"/>
      <c r="K122" s="5"/>
      <c r="L122" s="5"/>
      <c r="M122" s="5"/>
      <c r="N122" s="5"/>
      <c r="O122" s="5"/>
      <c r="P122" s="5"/>
      <c r="Q122" s="5"/>
      <c r="R122" s="5"/>
      <c r="S122" s="5"/>
      <c r="T122" s="5"/>
      <c r="U122" s="5"/>
      <c r="V122" s="5"/>
      <c r="W122" s="5"/>
    </row>
    <row r="123" spans="2:23" x14ac:dyDescent="0.25">
      <c r="B123" s="26" t="s">
        <v>407</v>
      </c>
      <c r="D123" s="53" t="s">
        <v>332</v>
      </c>
      <c r="E123" s="27"/>
      <c r="F123" s="26" t="s">
        <v>99</v>
      </c>
      <c r="G123" s="27" t="s">
        <v>100</v>
      </c>
      <c r="H123" s="27">
        <v>2017</v>
      </c>
      <c r="I123" s="27">
        <v>2018</v>
      </c>
      <c r="J123" s="27">
        <v>2019</v>
      </c>
      <c r="K123" s="27">
        <v>2020</v>
      </c>
      <c r="L123" s="27">
        <v>2021</v>
      </c>
      <c r="M123" s="27">
        <v>2022</v>
      </c>
      <c r="N123" s="27">
        <v>2023</v>
      </c>
      <c r="O123" s="27">
        <v>2024</v>
      </c>
      <c r="P123" s="27">
        <v>2025</v>
      </c>
      <c r="Q123" s="27">
        <v>2026</v>
      </c>
      <c r="R123" s="27">
        <v>2027</v>
      </c>
      <c r="S123" s="27">
        <v>2028</v>
      </c>
      <c r="T123" s="27">
        <v>2029</v>
      </c>
      <c r="U123" s="27">
        <v>2030</v>
      </c>
      <c r="V123" s="27">
        <v>2031</v>
      </c>
      <c r="W123" s="27">
        <v>2032</v>
      </c>
    </row>
    <row r="124" spans="2:23" x14ac:dyDescent="0.25">
      <c r="C124" s="23" t="s">
        <v>117</v>
      </c>
      <c r="F124" s="14" t="s">
        <v>110</v>
      </c>
      <c r="G124" s="5">
        <v>6689.25</v>
      </c>
      <c r="H124" s="5">
        <v>166.05</v>
      </c>
      <c r="I124" s="5">
        <v>284.64999999999998</v>
      </c>
      <c r="J124" s="5">
        <v>497.45</v>
      </c>
      <c r="K124" s="5">
        <v>702.45</v>
      </c>
      <c r="L124" s="5">
        <v>835.65</v>
      </c>
      <c r="M124" s="5">
        <v>940</v>
      </c>
      <c r="N124" s="5">
        <v>1089</v>
      </c>
      <c r="O124" s="5">
        <v>1036</v>
      </c>
      <c r="P124" s="5">
        <v>1138</v>
      </c>
      <c r="Q124" s="5">
        <v>0</v>
      </c>
      <c r="R124" s="5">
        <v>0</v>
      </c>
      <c r="S124" s="5">
        <v>0</v>
      </c>
      <c r="T124" s="5">
        <v>0</v>
      </c>
      <c r="U124" s="5">
        <v>0</v>
      </c>
      <c r="V124" s="5">
        <v>0</v>
      </c>
      <c r="W124" s="5">
        <v>0</v>
      </c>
    </row>
    <row r="125" spans="2:23" x14ac:dyDescent="0.25">
      <c r="C125" s="23" t="s">
        <v>118</v>
      </c>
      <c r="F125" s="14" t="s">
        <v>110</v>
      </c>
      <c r="G125" s="5">
        <v>165.5</v>
      </c>
      <c r="H125" s="5">
        <v>24.05</v>
      </c>
      <c r="I125" s="5">
        <v>18.55</v>
      </c>
      <c r="J125" s="5">
        <v>10.9</v>
      </c>
      <c r="K125" s="5">
        <v>18</v>
      </c>
      <c r="L125" s="5">
        <v>13</v>
      </c>
      <c r="M125" s="5">
        <v>18</v>
      </c>
      <c r="N125" s="5">
        <v>16</v>
      </c>
      <c r="O125" s="5">
        <v>22</v>
      </c>
      <c r="P125" s="5">
        <v>25</v>
      </c>
      <c r="Q125" s="5">
        <v>0</v>
      </c>
      <c r="R125" s="5">
        <v>0</v>
      </c>
      <c r="S125" s="5">
        <v>0</v>
      </c>
      <c r="T125" s="5">
        <v>0</v>
      </c>
      <c r="U125" s="5">
        <v>0</v>
      </c>
      <c r="V125" s="5">
        <v>0</v>
      </c>
      <c r="W125" s="5">
        <v>0</v>
      </c>
    </row>
    <row r="126" spans="2:23" x14ac:dyDescent="0.25">
      <c r="C126" s="23" t="s">
        <v>119</v>
      </c>
      <c r="F126" s="14" t="s">
        <v>110</v>
      </c>
      <c r="G126" s="5">
        <v>3207.1</v>
      </c>
      <c r="H126" s="5">
        <v>41.95</v>
      </c>
      <c r="I126" s="5">
        <v>154.1</v>
      </c>
      <c r="J126" s="5">
        <v>261.89999999999998</v>
      </c>
      <c r="K126" s="5">
        <v>389.5</v>
      </c>
      <c r="L126" s="5">
        <v>417.65</v>
      </c>
      <c r="M126" s="5">
        <v>426</v>
      </c>
      <c r="N126" s="5">
        <v>505</v>
      </c>
      <c r="O126" s="5">
        <v>480</v>
      </c>
      <c r="P126" s="5">
        <v>531</v>
      </c>
      <c r="Q126" s="5">
        <v>0</v>
      </c>
      <c r="R126" s="5">
        <v>0</v>
      </c>
      <c r="S126" s="5">
        <v>0</v>
      </c>
      <c r="T126" s="5">
        <v>0</v>
      </c>
      <c r="U126" s="5">
        <v>0</v>
      </c>
      <c r="V126" s="5">
        <v>0</v>
      </c>
      <c r="W126" s="5">
        <v>0</v>
      </c>
    </row>
    <row r="127" spans="2:23" x14ac:dyDescent="0.25">
      <c r="C127" s="23" t="s">
        <v>120</v>
      </c>
      <c r="F127" s="14" t="s">
        <v>110</v>
      </c>
      <c r="G127" s="5">
        <v>11.55</v>
      </c>
      <c r="H127" s="5">
        <v>1.95</v>
      </c>
      <c r="I127" s="5">
        <v>1.95</v>
      </c>
      <c r="J127" s="5">
        <v>0.65</v>
      </c>
      <c r="K127" s="5">
        <v>0</v>
      </c>
      <c r="L127" s="5">
        <v>2</v>
      </c>
      <c r="M127" s="5">
        <v>0</v>
      </c>
      <c r="N127" s="5">
        <v>4</v>
      </c>
      <c r="O127" s="5">
        <v>0</v>
      </c>
      <c r="P127" s="5">
        <v>1</v>
      </c>
      <c r="Q127" s="5">
        <v>0</v>
      </c>
      <c r="R127" s="5">
        <v>0</v>
      </c>
      <c r="S127" s="5">
        <v>0</v>
      </c>
      <c r="T127" s="5">
        <v>0</v>
      </c>
      <c r="U127" s="5">
        <v>0</v>
      </c>
      <c r="V127" s="5">
        <v>0</v>
      </c>
      <c r="W127" s="5">
        <v>0</v>
      </c>
    </row>
    <row r="128" spans="2:23" x14ac:dyDescent="0.25">
      <c r="C128" s="23" t="s">
        <v>121</v>
      </c>
      <c r="F128" s="14" t="s">
        <v>110</v>
      </c>
      <c r="G128" s="5">
        <v>0</v>
      </c>
      <c r="H128" s="5">
        <v>0</v>
      </c>
      <c r="I128" s="5">
        <v>0</v>
      </c>
      <c r="J128" s="5">
        <v>0</v>
      </c>
      <c r="K128" s="5">
        <v>0</v>
      </c>
      <c r="L128" s="5">
        <v>0</v>
      </c>
      <c r="M128" s="5">
        <v>0</v>
      </c>
      <c r="N128" s="5">
        <v>0</v>
      </c>
      <c r="O128" s="5">
        <v>0</v>
      </c>
      <c r="P128" s="5">
        <v>0</v>
      </c>
      <c r="Q128" s="5">
        <v>0</v>
      </c>
      <c r="R128" s="5">
        <v>0</v>
      </c>
      <c r="S128" s="5">
        <v>0</v>
      </c>
      <c r="T128" s="5">
        <v>0</v>
      </c>
      <c r="U128" s="5">
        <v>0</v>
      </c>
      <c r="V128" s="5">
        <v>0</v>
      </c>
      <c r="W128" s="5">
        <v>0</v>
      </c>
    </row>
    <row r="129" spans="3:23" x14ac:dyDescent="0.25">
      <c r="C129" s="23" t="s">
        <v>122</v>
      </c>
      <c r="F129" s="14" t="s">
        <v>110</v>
      </c>
      <c r="G129" s="5">
        <v>1</v>
      </c>
      <c r="H129" s="5">
        <v>0</v>
      </c>
      <c r="I129" s="5">
        <v>0</v>
      </c>
      <c r="J129" s="5">
        <v>0</v>
      </c>
      <c r="K129" s="5">
        <v>0</v>
      </c>
      <c r="L129" s="5">
        <v>0</v>
      </c>
      <c r="M129" s="5">
        <v>0</v>
      </c>
      <c r="N129" s="5">
        <v>1</v>
      </c>
      <c r="O129" s="5">
        <v>0</v>
      </c>
      <c r="P129" s="5">
        <v>0</v>
      </c>
      <c r="Q129" s="5">
        <v>0</v>
      </c>
      <c r="R129" s="5">
        <v>0</v>
      </c>
      <c r="S129" s="5">
        <v>0</v>
      </c>
      <c r="T129" s="5">
        <v>0</v>
      </c>
      <c r="U129" s="5">
        <v>0</v>
      </c>
      <c r="V129" s="5">
        <v>0</v>
      </c>
      <c r="W129" s="5">
        <v>0</v>
      </c>
    </row>
    <row r="130" spans="3:23" x14ac:dyDescent="0.25">
      <c r="C130" s="23" t="s">
        <v>123</v>
      </c>
      <c r="F130" s="14" t="s">
        <v>110</v>
      </c>
      <c r="G130" s="5">
        <v>0</v>
      </c>
      <c r="H130" s="5">
        <v>0</v>
      </c>
      <c r="I130" s="5">
        <v>0</v>
      </c>
      <c r="J130" s="5">
        <v>0</v>
      </c>
      <c r="K130" s="5">
        <v>0</v>
      </c>
      <c r="L130" s="5">
        <v>0</v>
      </c>
      <c r="M130" s="5">
        <v>0</v>
      </c>
      <c r="N130" s="5">
        <v>0</v>
      </c>
      <c r="O130" s="5">
        <v>0</v>
      </c>
      <c r="P130" s="5">
        <v>0</v>
      </c>
      <c r="Q130" s="5">
        <v>0</v>
      </c>
      <c r="R130" s="5">
        <v>0</v>
      </c>
      <c r="S130" s="5">
        <v>0</v>
      </c>
      <c r="T130" s="5">
        <v>0</v>
      </c>
      <c r="U130" s="5">
        <v>0</v>
      </c>
      <c r="V130" s="5">
        <v>0</v>
      </c>
      <c r="W130" s="5">
        <v>0</v>
      </c>
    </row>
    <row r="131" spans="3:23" x14ac:dyDescent="0.25">
      <c r="C131" s="23" t="s">
        <v>124</v>
      </c>
      <c r="F131" s="14" t="s">
        <v>110</v>
      </c>
      <c r="G131" s="5">
        <v>0</v>
      </c>
      <c r="H131" s="5">
        <v>0</v>
      </c>
      <c r="I131" s="5">
        <v>0</v>
      </c>
      <c r="J131" s="5">
        <v>0</v>
      </c>
      <c r="K131" s="5">
        <v>0</v>
      </c>
      <c r="L131" s="5">
        <v>0</v>
      </c>
      <c r="M131" s="5">
        <v>0</v>
      </c>
      <c r="N131" s="5">
        <v>0</v>
      </c>
      <c r="O131" s="5">
        <v>0</v>
      </c>
      <c r="P131" s="5">
        <v>0</v>
      </c>
      <c r="Q131" s="5">
        <v>0</v>
      </c>
      <c r="R131" s="5">
        <v>0</v>
      </c>
      <c r="S131" s="5">
        <v>0</v>
      </c>
      <c r="T131" s="5">
        <v>0</v>
      </c>
      <c r="U131" s="5">
        <v>0</v>
      </c>
      <c r="V131" s="5">
        <v>0</v>
      </c>
      <c r="W131" s="5">
        <v>0</v>
      </c>
    </row>
    <row r="132" spans="3:23" x14ac:dyDescent="0.25">
      <c r="C132" s="23" t="s">
        <v>125</v>
      </c>
      <c r="F132" s="14" t="s">
        <v>110</v>
      </c>
      <c r="G132" s="5">
        <v>0</v>
      </c>
      <c r="H132" s="5">
        <v>0</v>
      </c>
      <c r="I132" s="5">
        <v>0</v>
      </c>
      <c r="J132" s="5">
        <v>0</v>
      </c>
      <c r="K132" s="5">
        <v>0</v>
      </c>
      <c r="L132" s="5">
        <v>0</v>
      </c>
      <c r="M132" s="5">
        <v>0</v>
      </c>
      <c r="N132" s="5">
        <v>0</v>
      </c>
      <c r="O132" s="5">
        <v>0</v>
      </c>
      <c r="P132" s="5">
        <v>0</v>
      </c>
      <c r="Q132" s="5">
        <v>0</v>
      </c>
      <c r="R132" s="5">
        <v>0</v>
      </c>
      <c r="S132" s="5">
        <v>0</v>
      </c>
      <c r="T132" s="5">
        <v>0</v>
      </c>
      <c r="U132" s="5">
        <v>0</v>
      </c>
      <c r="V132" s="5">
        <v>0</v>
      </c>
      <c r="W132" s="5">
        <v>0</v>
      </c>
    </row>
    <row r="133" spans="3:23" x14ac:dyDescent="0.25">
      <c r="C133" s="23" t="s">
        <v>126</v>
      </c>
      <c r="F133" s="14" t="s">
        <v>110</v>
      </c>
      <c r="G133" s="5">
        <v>0</v>
      </c>
      <c r="H133" s="5">
        <v>0</v>
      </c>
      <c r="I133" s="5">
        <v>0</v>
      </c>
      <c r="J133" s="5">
        <v>0</v>
      </c>
      <c r="K133" s="5">
        <v>0</v>
      </c>
      <c r="L133" s="5">
        <v>0</v>
      </c>
      <c r="M133" s="5">
        <v>0</v>
      </c>
      <c r="N133" s="5">
        <v>0</v>
      </c>
      <c r="O133" s="5">
        <v>0</v>
      </c>
      <c r="P133" s="5">
        <v>0</v>
      </c>
      <c r="Q133" s="5">
        <v>0</v>
      </c>
      <c r="R133" s="5">
        <v>0</v>
      </c>
      <c r="S133" s="5">
        <v>0</v>
      </c>
      <c r="T133" s="5">
        <v>0</v>
      </c>
      <c r="U133" s="5">
        <v>0</v>
      </c>
      <c r="V133" s="5">
        <v>0</v>
      </c>
      <c r="W133" s="5">
        <v>0</v>
      </c>
    </row>
    <row r="134" spans="3:23" x14ac:dyDescent="0.25">
      <c r="C134" s="23" t="s">
        <v>127</v>
      </c>
      <c r="F134" s="14" t="s">
        <v>110</v>
      </c>
      <c r="G134" s="5">
        <v>441</v>
      </c>
      <c r="H134" s="5">
        <v>0</v>
      </c>
      <c r="I134" s="5">
        <v>9</v>
      </c>
      <c r="J134" s="5">
        <v>34</v>
      </c>
      <c r="K134" s="5">
        <v>47</v>
      </c>
      <c r="L134" s="5">
        <v>56</v>
      </c>
      <c r="M134" s="5">
        <v>73</v>
      </c>
      <c r="N134" s="5">
        <v>74</v>
      </c>
      <c r="O134" s="5">
        <v>95</v>
      </c>
      <c r="P134" s="5">
        <v>53</v>
      </c>
      <c r="Q134" s="5">
        <v>0</v>
      </c>
      <c r="R134" s="5">
        <v>0</v>
      </c>
      <c r="S134" s="5">
        <v>0</v>
      </c>
      <c r="T134" s="5">
        <v>0</v>
      </c>
      <c r="U134" s="5">
        <v>0</v>
      </c>
      <c r="V134" s="5">
        <v>0</v>
      </c>
      <c r="W134" s="5">
        <v>0</v>
      </c>
    </row>
    <row r="135" spans="3:23" x14ac:dyDescent="0.25">
      <c r="C135" s="23" t="s">
        <v>128</v>
      </c>
      <c r="F135" s="14" t="s">
        <v>110</v>
      </c>
      <c r="G135" s="5">
        <v>12.65</v>
      </c>
      <c r="H135" s="5">
        <v>0.65</v>
      </c>
      <c r="I135" s="5">
        <v>0</v>
      </c>
      <c r="J135" s="5">
        <v>2</v>
      </c>
      <c r="K135" s="5">
        <v>0</v>
      </c>
      <c r="L135" s="5">
        <v>1</v>
      </c>
      <c r="M135" s="5">
        <v>0</v>
      </c>
      <c r="N135" s="5">
        <v>1</v>
      </c>
      <c r="O135" s="5">
        <v>2</v>
      </c>
      <c r="P135" s="5">
        <v>6</v>
      </c>
      <c r="Q135" s="5">
        <v>0</v>
      </c>
      <c r="R135" s="5">
        <v>0</v>
      </c>
      <c r="S135" s="5">
        <v>0</v>
      </c>
      <c r="T135" s="5">
        <v>0</v>
      </c>
      <c r="U135" s="5">
        <v>0</v>
      </c>
      <c r="V135" s="5">
        <v>0</v>
      </c>
      <c r="W135" s="5">
        <v>0</v>
      </c>
    </row>
    <row r="136" spans="3:23" x14ac:dyDescent="0.25">
      <c r="C136" s="23" t="s">
        <v>129</v>
      </c>
      <c r="F136" s="14" t="s">
        <v>110</v>
      </c>
      <c r="G136" s="5">
        <v>0</v>
      </c>
      <c r="H136" s="5">
        <v>0</v>
      </c>
      <c r="I136" s="5">
        <v>0</v>
      </c>
      <c r="J136" s="5">
        <v>0</v>
      </c>
      <c r="K136" s="5">
        <v>0</v>
      </c>
      <c r="L136" s="5">
        <v>0</v>
      </c>
      <c r="M136" s="5">
        <v>0</v>
      </c>
      <c r="N136" s="5">
        <v>0</v>
      </c>
      <c r="O136" s="5">
        <v>0</v>
      </c>
      <c r="P136" s="5">
        <v>0</v>
      </c>
      <c r="Q136" s="5">
        <v>0</v>
      </c>
      <c r="R136" s="5">
        <v>0</v>
      </c>
      <c r="S136" s="5">
        <v>0</v>
      </c>
      <c r="T136" s="5">
        <v>0</v>
      </c>
      <c r="U136" s="5">
        <v>0</v>
      </c>
      <c r="V136" s="5">
        <v>0</v>
      </c>
      <c r="W136" s="5">
        <v>0</v>
      </c>
    </row>
    <row r="137" spans="3:23" x14ac:dyDescent="0.25">
      <c r="C137" s="23" t="s">
        <v>130</v>
      </c>
      <c r="F137" s="14" t="s">
        <v>110</v>
      </c>
      <c r="G137" s="5">
        <v>18.7</v>
      </c>
      <c r="H137" s="5">
        <v>5.85</v>
      </c>
      <c r="I137" s="5">
        <v>5.55</v>
      </c>
      <c r="J137" s="5">
        <v>2.2999999999999998</v>
      </c>
      <c r="K137" s="5">
        <v>1</v>
      </c>
      <c r="L137" s="5">
        <v>1</v>
      </c>
      <c r="M137" s="5">
        <v>0</v>
      </c>
      <c r="N137" s="5">
        <v>1</v>
      </c>
      <c r="O137" s="5">
        <v>2</v>
      </c>
      <c r="P137" s="5">
        <v>0</v>
      </c>
      <c r="Q137" s="5">
        <v>0</v>
      </c>
      <c r="R137" s="5">
        <v>0</v>
      </c>
      <c r="S137" s="5">
        <v>0</v>
      </c>
      <c r="T137" s="5">
        <v>0</v>
      </c>
      <c r="U137" s="5">
        <v>0</v>
      </c>
      <c r="V137" s="5">
        <v>0</v>
      </c>
      <c r="W137" s="5">
        <v>0</v>
      </c>
    </row>
    <row r="138" spans="3:23" x14ac:dyDescent="0.25">
      <c r="C138" s="23" t="s">
        <v>131</v>
      </c>
      <c r="F138" s="14" t="s">
        <v>110</v>
      </c>
      <c r="G138" s="5">
        <v>62</v>
      </c>
      <c r="H138" s="5">
        <v>0</v>
      </c>
      <c r="I138" s="5">
        <v>2</v>
      </c>
      <c r="J138" s="5">
        <v>4</v>
      </c>
      <c r="K138" s="5">
        <v>5</v>
      </c>
      <c r="L138" s="5">
        <v>12</v>
      </c>
      <c r="M138" s="5">
        <v>8</v>
      </c>
      <c r="N138" s="5">
        <v>7</v>
      </c>
      <c r="O138" s="5">
        <v>12</v>
      </c>
      <c r="P138" s="5">
        <v>12</v>
      </c>
      <c r="Q138" s="5">
        <v>0</v>
      </c>
      <c r="R138" s="5">
        <v>0</v>
      </c>
      <c r="S138" s="5">
        <v>0</v>
      </c>
      <c r="T138" s="5">
        <v>0</v>
      </c>
      <c r="U138" s="5">
        <v>0</v>
      </c>
      <c r="V138" s="5">
        <v>0</v>
      </c>
      <c r="W138" s="5">
        <v>0</v>
      </c>
    </row>
    <row r="139" spans="3:23" x14ac:dyDescent="0.25">
      <c r="C139" s="23" t="s">
        <v>132</v>
      </c>
      <c r="F139" s="14" t="s">
        <v>110</v>
      </c>
      <c r="G139" s="5">
        <v>6.95</v>
      </c>
      <c r="H139" s="5">
        <v>0.65</v>
      </c>
      <c r="I139" s="5">
        <v>2.65</v>
      </c>
      <c r="J139" s="5">
        <v>1.65</v>
      </c>
      <c r="K139" s="5">
        <v>0</v>
      </c>
      <c r="L139" s="5">
        <v>1</v>
      </c>
      <c r="M139" s="5">
        <v>0</v>
      </c>
      <c r="N139" s="5">
        <v>1</v>
      </c>
      <c r="O139" s="5">
        <v>0</v>
      </c>
      <c r="P139" s="5">
        <v>0</v>
      </c>
      <c r="Q139" s="5">
        <v>0</v>
      </c>
      <c r="R139" s="5">
        <v>0</v>
      </c>
      <c r="S139" s="5">
        <v>0</v>
      </c>
      <c r="T139" s="5">
        <v>0</v>
      </c>
      <c r="U139" s="5">
        <v>0</v>
      </c>
      <c r="V139" s="5">
        <v>0</v>
      </c>
      <c r="W139" s="5">
        <v>0</v>
      </c>
    </row>
    <row r="140" spans="3:23" x14ac:dyDescent="0.25">
      <c r="C140" s="23" t="s">
        <v>133</v>
      </c>
      <c r="F140" s="14" t="s">
        <v>110</v>
      </c>
      <c r="G140" s="5">
        <v>21</v>
      </c>
      <c r="H140" s="5">
        <v>1</v>
      </c>
      <c r="I140" s="5">
        <v>1</v>
      </c>
      <c r="J140" s="5">
        <v>1</v>
      </c>
      <c r="K140" s="5">
        <v>1</v>
      </c>
      <c r="L140" s="5">
        <v>1</v>
      </c>
      <c r="M140" s="5">
        <v>2</v>
      </c>
      <c r="N140" s="5">
        <v>8</v>
      </c>
      <c r="O140" s="5">
        <v>2</v>
      </c>
      <c r="P140" s="5">
        <v>4</v>
      </c>
      <c r="Q140" s="5">
        <v>0</v>
      </c>
      <c r="R140" s="5">
        <v>0</v>
      </c>
      <c r="S140" s="5">
        <v>0</v>
      </c>
      <c r="T140" s="5">
        <v>0</v>
      </c>
      <c r="U140" s="5">
        <v>0</v>
      </c>
      <c r="V140" s="5">
        <v>0</v>
      </c>
      <c r="W140" s="5">
        <v>0</v>
      </c>
    </row>
    <row r="141" spans="3:23" x14ac:dyDescent="0.25">
      <c r="C141" s="23" t="s">
        <v>134</v>
      </c>
      <c r="F141" s="14" t="s">
        <v>110</v>
      </c>
      <c r="G141" s="5">
        <v>609</v>
      </c>
      <c r="H141" s="5">
        <v>0</v>
      </c>
      <c r="I141" s="5">
        <v>9</v>
      </c>
      <c r="J141" s="5">
        <v>59</v>
      </c>
      <c r="K141" s="5">
        <v>57</v>
      </c>
      <c r="L141" s="5">
        <v>85</v>
      </c>
      <c r="M141" s="5">
        <v>81</v>
      </c>
      <c r="N141" s="5">
        <v>126</v>
      </c>
      <c r="O141" s="5">
        <v>90</v>
      </c>
      <c r="P141" s="5">
        <v>102</v>
      </c>
      <c r="Q141" s="5">
        <v>0</v>
      </c>
      <c r="R141" s="5">
        <v>0</v>
      </c>
      <c r="S141" s="5">
        <v>0</v>
      </c>
      <c r="T141" s="5">
        <v>0</v>
      </c>
      <c r="U141" s="5">
        <v>0</v>
      </c>
      <c r="V141" s="5">
        <v>0</v>
      </c>
      <c r="W141" s="5">
        <v>0</v>
      </c>
    </row>
    <row r="142" spans="3:23" x14ac:dyDescent="0.25">
      <c r="C142" s="23" t="s">
        <v>135</v>
      </c>
      <c r="F142" s="14" t="s">
        <v>110</v>
      </c>
      <c r="G142" s="5">
        <v>0</v>
      </c>
      <c r="H142" s="5">
        <v>0</v>
      </c>
      <c r="I142" s="5">
        <v>0</v>
      </c>
      <c r="J142" s="5">
        <v>0</v>
      </c>
      <c r="K142" s="5">
        <v>0</v>
      </c>
      <c r="L142" s="5">
        <v>0</v>
      </c>
      <c r="M142" s="5">
        <v>0</v>
      </c>
      <c r="N142" s="5">
        <v>0</v>
      </c>
      <c r="O142" s="5">
        <v>0</v>
      </c>
      <c r="P142" s="5">
        <v>0</v>
      </c>
      <c r="Q142" s="5">
        <v>0</v>
      </c>
      <c r="R142" s="5">
        <v>0</v>
      </c>
      <c r="S142" s="5">
        <v>0</v>
      </c>
      <c r="T142" s="5">
        <v>0</v>
      </c>
      <c r="U142" s="5">
        <v>0</v>
      </c>
      <c r="V142" s="5">
        <v>0</v>
      </c>
      <c r="W142" s="5">
        <v>0</v>
      </c>
    </row>
    <row r="143" spans="3:23" x14ac:dyDescent="0.25">
      <c r="C143" s="23" t="s">
        <v>136</v>
      </c>
      <c r="F143" s="14" t="s">
        <v>110</v>
      </c>
      <c r="G143" s="5">
        <v>45.45</v>
      </c>
      <c r="H143" s="5">
        <v>12.35</v>
      </c>
      <c r="I143" s="5">
        <v>9.8000000000000007</v>
      </c>
      <c r="J143" s="5">
        <v>2.2999999999999998</v>
      </c>
      <c r="K143" s="5">
        <v>6</v>
      </c>
      <c r="L143" s="5">
        <v>0</v>
      </c>
      <c r="M143" s="5">
        <v>3</v>
      </c>
      <c r="N143" s="5">
        <v>5</v>
      </c>
      <c r="O143" s="5">
        <v>4</v>
      </c>
      <c r="P143" s="5">
        <v>3</v>
      </c>
      <c r="Q143" s="5">
        <v>0</v>
      </c>
      <c r="R143" s="5">
        <v>0</v>
      </c>
      <c r="S143" s="5">
        <v>0</v>
      </c>
      <c r="T143" s="5">
        <v>0</v>
      </c>
      <c r="U143" s="5">
        <v>0</v>
      </c>
      <c r="V143" s="5">
        <v>0</v>
      </c>
      <c r="W143" s="5">
        <v>0</v>
      </c>
    </row>
    <row r="144" spans="3:23" x14ac:dyDescent="0.25">
      <c r="C144" s="23" t="s">
        <v>137</v>
      </c>
      <c r="F144" s="14" t="s">
        <v>110</v>
      </c>
      <c r="G144" s="5">
        <v>340.15</v>
      </c>
      <c r="H144" s="5">
        <v>30</v>
      </c>
      <c r="I144" s="5">
        <v>25.9</v>
      </c>
      <c r="J144" s="5">
        <v>32.25</v>
      </c>
      <c r="K144" s="5">
        <v>17</v>
      </c>
      <c r="L144" s="5">
        <v>42</v>
      </c>
      <c r="M144" s="5">
        <v>43</v>
      </c>
      <c r="N144" s="5">
        <v>46</v>
      </c>
      <c r="O144" s="5">
        <v>47</v>
      </c>
      <c r="P144" s="5">
        <v>57</v>
      </c>
      <c r="Q144" s="5">
        <v>0</v>
      </c>
      <c r="R144" s="5">
        <v>0</v>
      </c>
      <c r="S144" s="5">
        <v>0</v>
      </c>
      <c r="T144" s="5">
        <v>0</v>
      </c>
      <c r="U144" s="5">
        <v>0</v>
      </c>
      <c r="V144" s="5">
        <v>0</v>
      </c>
      <c r="W144" s="5">
        <v>0</v>
      </c>
    </row>
    <row r="145" spans="2:23" x14ac:dyDescent="0.25">
      <c r="C145" s="23" t="s">
        <v>138</v>
      </c>
      <c r="F145" s="14" t="s">
        <v>110</v>
      </c>
      <c r="G145" s="5">
        <v>513.04999999999995</v>
      </c>
      <c r="H145" s="5">
        <v>24.7</v>
      </c>
      <c r="I145" s="5">
        <v>11.05</v>
      </c>
      <c r="J145" s="5">
        <v>1.3</v>
      </c>
      <c r="K145" s="5">
        <v>64</v>
      </c>
      <c r="L145" s="5">
        <v>83</v>
      </c>
      <c r="M145" s="5">
        <v>91</v>
      </c>
      <c r="N145" s="5">
        <v>77</v>
      </c>
      <c r="O145" s="5">
        <v>79</v>
      </c>
      <c r="P145" s="5">
        <v>82</v>
      </c>
      <c r="Q145" s="5">
        <v>0</v>
      </c>
      <c r="R145" s="5">
        <v>0</v>
      </c>
      <c r="S145" s="5">
        <v>0</v>
      </c>
      <c r="T145" s="5">
        <v>0</v>
      </c>
      <c r="U145" s="5">
        <v>0</v>
      </c>
      <c r="V145" s="5">
        <v>0</v>
      </c>
      <c r="W145" s="5">
        <v>0</v>
      </c>
    </row>
    <row r="146" spans="2:23" x14ac:dyDescent="0.25">
      <c r="C146" s="23" t="s">
        <v>139</v>
      </c>
      <c r="F146" s="14" t="s">
        <v>110</v>
      </c>
      <c r="G146" s="5">
        <v>62.8</v>
      </c>
      <c r="H146" s="5">
        <v>7.15</v>
      </c>
      <c r="I146" s="5">
        <v>0</v>
      </c>
      <c r="J146" s="5">
        <v>5.65</v>
      </c>
      <c r="K146" s="5">
        <v>3</v>
      </c>
      <c r="L146" s="5">
        <v>5</v>
      </c>
      <c r="M146" s="5">
        <v>6</v>
      </c>
      <c r="N146" s="5">
        <v>18</v>
      </c>
      <c r="O146" s="5">
        <v>7</v>
      </c>
      <c r="P146" s="5">
        <v>11</v>
      </c>
      <c r="Q146" s="5">
        <v>0</v>
      </c>
      <c r="R146" s="5">
        <v>0</v>
      </c>
      <c r="S146" s="5">
        <v>0</v>
      </c>
      <c r="T146" s="5">
        <v>0</v>
      </c>
      <c r="U146" s="5">
        <v>0</v>
      </c>
      <c r="V146" s="5">
        <v>0</v>
      </c>
      <c r="W146" s="5">
        <v>0</v>
      </c>
    </row>
    <row r="147" spans="2:23" x14ac:dyDescent="0.25">
      <c r="C147" s="23" t="s">
        <v>140</v>
      </c>
      <c r="F147" s="14" t="s">
        <v>110</v>
      </c>
      <c r="G147" s="5">
        <v>754.2</v>
      </c>
      <c r="H147" s="5">
        <v>2.95</v>
      </c>
      <c r="I147" s="5">
        <v>11.3</v>
      </c>
      <c r="J147" s="5">
        <v>59.65</v>
      </c>
      <c r="K147" s="5">
        <v>62.3</v>
      </c>
      <c r="L147" s="5">
        <v>79</v>
      </c>
      <c r="M147" s="5">
        <v>104</v>
      </c>
      <c r="N147" s="5">
        <v>131</v>
      </c>
      <c r="O147" s="5">
        <v>138</v>
      </c>
      <c r="P147" s="5">
        <v>166</v>
      </c>
      <c r="Q147" s="5">
        <v>0</v>
      </c>
      <c r="R147" s="5">
        <v>0</v>
      </c>
      <c r="S147" s="5">
        <v>0</v>
      </c>
      <c r="T147" s="5">
        <v>0</v>
      </c>
      <c r="U147" s="5">
        <v>0</v>
      </c>
      <c r="V147" s="5">
        <v>0</v>
      </c>
      <c r="W147" s="5">
        <v>0</v>
      </c>
    </row>
    <row r="148" spans="2:23" x14ac:dyDescent="0.25">
      <c r="C148" s="23" t="s">
        <v>141</v>
      </c>
      <c r="F148" s="14" t="s">
        <v>110</v>
      </c>
      <c r="G148" s="5">
        <v>50.9</v>
      </c>
      <c r="H148" s="5">
        <v>4.95</v>
      </c>
      <c r="I148" s="5">
        <v>3.65</v>
      </c>
      <c r="J148" s="5">
        <v>1.65</v>
      </c>
      <c r="K148" s="5">
        <v>7.65</v>
      </c>
      <c r="L148" s="5">
        <v>6</v>
      </c>
      <c r="M148" s="5">
        <v>6</v>
      </c>
      <c r="N148" s="5">
        <v>7</v>
      </c>
      <c r="O148" s="5">
        <v>7</v>
      </c>
      <c r="P148" s="5">
        <v>7</v>
      </c>
      <c r="Q148" s="5">
        <v>0</v>
      </c>
      <c r="R148" s="5">
        <v>0</v>
      </c>
      <c r="S148" s="5">
        <v>0</v>
      </c>
      <c r="T148" s="5">
        <v>0</v>
      </c>
      <c r="U148" s="5">
        <v>0</v>
      </c>
      <c r="V148" s="5">
        <v>0</v>
      </c>
      <c r="W148" s="5">
        <v>0</v>
      </c>
    </row>
    <row r="149" spans="2:23" x14ac:dyDescent="0.25">
      <c r="C149" s="23" t="s">
        <v>142</v>
      </c>
      <c r="F149" s="14" t="s">
        <v>110</v>
      </c>
      <c r="G149" s="5">
        <v>255.7</v>
      </c>
      <c r="H149" s="5">
        <v>3.9</v>
      </c>
      <c r="I149" s="5">
        <v>13.5</v>
      </c>
      <c r="J149" s="5">
        <v>5.3</v>
      </c>
      <c r="K149" s="5">
        <v>8</v>
      </c>
      <c r="L149" s="5">
        <v>16</v>
      </c>
      <c r="M149" s="5">
        <v>57</v>
      </c>
      <c r="N149" s="5">
        <v>43</v>
      </c>
      <c r="O149" s="5">
        <v>35</v>
      </c>
      <c r="P149" s="5">
        <v>74</v>
      </c>
      <c r="Q149" s="5">
        <v>0</v>
      </c>
      <c r="R149" s="5">
        <v>0</v>
      </c>
      <c r="S149" s="5">
        <v>0</v>
      </c>
      <c r="T149" s="5">
        <v>0</v>
      </c>
      <c r="U149" s="5">
        <v>0</v>
      </c>
      <c r="V149" s="5">
        <v>0</v>
      </c>
      <c r="W149" s="5">
        <v>0</v>
      </c>
    </row>
    <row r="150" spans="2:23" x14ac:dyDescent="0.25">
      <c r="C150" s="23" t="s">
        <v>143</v>
      </c>
      <c r="F150" s="14" t="s">
        <v>110</v>
      </c>
      <c r="G150" s="5">
        <v>110.55</v>
      </c>
      <c r="H150" s="5">
        <v>3.95</v>
      </c>
      <c r="I150" s="5">
        <v>5.65</v>
      </c>
      <c r="J150" s="5">
        <v>11.95</v>
      </c>
      <c r="K150" s="5">
        <v>16</v>
      </c>
      <c r="L150" s="5">
        <v>15</v>
      </c>
      <c r="M150" s="5">
        <v>22</v>
      </c>
      <c r="N150" s="5">
        <v>18</v>
      </c>
      <c r="O150" s="5">
        <v>14</v>
      </c>
      <c r="P150" s="5">
        <v>4</v>
      </c>
      <c r="Q150" s="5">
        <v>0</v>
      </c>
      <c r="R150" s="5">
        <v>0</v>
      </c>
      <c r="S150" s="5">
        <v>0</v>
      </c>
      <c r="T150" s="5">
        <v>0</v>
      </c>
      <c r="U150" s="5">
        <v>0</v>
      </c>
      <c r="V150" s="5">
        <v>0</v>
      </c>
      <c r="W150" s="5">
        <v>0</v>
      </c>
    </row>
    <row r="151" spans="2:23" x14ac:dyDescent="0.25">
      <c r="F151" s="14"/>
      <c r="G151" s="5"/>
      <c r="H151" s="5"/>
      <c r="I151" s="5"/>
      <c r="J151" s="5"/>
      <c r="K151" s="5"/>
      <c r="L151" s="5"/>
      <c r="M151" s="5"/>
      <c r="N151" s="5"/>
      <c r="O151" s="5"/>
      <c r="P151" s="5"/>
      <c r="Q151" s="5"/>
      <c r="R151" s="5"/>
      <c r="S151" s="5"/>
      <c r="T151" s="5"/>
      <c r="U151" s="5"/>
      <c r="V151" s="5"/>
      <c r="W151" s="5"/>
    </row>
    <row r="152" spans="2:23" x14ac:dyDescent="0.25">
      <c r="B152" s="26" t="s">
        <v>408</v>
      </c>
      <c r="D152" s="27"/>
      <c r="E152" s="27"/>
      <c r="F152" s="26" t="s">
        <v>99</v>
      </c>
      <c r="G152" s="27" t="s">
        <v>100</v>
      </c>
      <c r="H152" s="27">
        <v>2017</v>
      </c>
      <c r="I152" s="27">
        <v>2018</v>
      </c>
      <c r="J152" s="27">
        <v>2019</v>
      </c>
      <c r="K152" s="27">
        <v>2020</v>
      </c>
      <c r="L152" s="27">
        <v>2021</v>
      </c>
      <c r="M152" s="27">
        <v>2022</v>
      </c>
      <c r="N152" s="27">
        <v>2023</v>
      </c>
      <c r="O152" s="27">
        <v>2024</v>
      </c>
      <c r="P152" s="27">
        <v>2025</v>
      </c>
      <c r="Q152" s="27">
        <v>2026</v>
      </c>
      <c r="R152" s="27">
        <v>2027</v>
      </c>
      <c r="S152" s="27">
        <v>2028</v>
      </c>
      <c r="T152" s="27">
        <v>2029</v>
      </c>
      <c r="U152" s="27">
        <v>2030</v>
      </c>
      <c r="V152" s="27">
        <v>2031</v>
      </c>
      <c r="W152" s="27">
        <v>2032</v>
      </c>
    </row>
    <row r="153" spans="2:23" x14ac:dyDescent="0.25">
      <c r="C153" s="23" t="s">
        <v>117</v>
      </c>
      <c r="F153" s="14" t="s">
        <v>110</v>
      </c>
      <c r="G153" s="5">
        <v>124715.9188</v>
      </c>
      <c r="H153" s="5">
        <v>2281.5508</v>
      </c>
      <c r="I153" s="5">
        <v>3323.9300000000003</v>
      </c>
      <c r="J153" s="5">
        <v>4563.7380000000003</v>
      </c>
      <c r="K153" s="5">
        <v>7852.05</v>
      </c>
      <c r="L153" s="5">
        <v>13324.65</v>
      </c>
      <c r="M153" s="5">
        <v>17918</v>
      </c>
      <c r="N153" s="5">
        <v>27568</v>
      </c>
      <c r="O153" s="5">
        <v>26649</v>
      </c>
      <c r="P153" s="5">
        <v>21235</v>
      </c>
      <c r="Q153" s="5">
        <v>0</v>
      </c>
      <c r="R153" s="5">
        <v>0</v>
      </c>
      <c r="S153" s="5">
        <v>0</v>
      </c>
      <c r="T153" s="5">
        <v>0</v>
      </c>
      <c r="U153" s="5">
        <v>0</v>
      </c>
      <c r="V153" s="5">
        <v>0</v>
      </c>
      <c r="W153" s="5">
        <v>0</v>
      </c>
    </row>
    <row r="154" spans="2:23" x14ac:dyDescent="0.25">
      <c r="C154" s="23" t="s">
        <v>118</v>
      </c>
      <c r="F154" s="14" t="s">
        <v>110</v>
      </c>
      <c r="G154" s="5">
        <v>15108.98</v>
      </c>
      <c r="H154" s="5">
        <v>50.17</v>
      </c>
      <c r="I154" s="5">
        <v>32.230000000000004</v>
      </c>
      <c r="J154" s="5">
        <v>14.58</v>
      </c>
      <c r="K154" s="5">
        <v>151</v>
      </c>
      <c r="L154" s="5">
        <v>1452</v>
      </c>
      <c r="M154" s="5">
        <v>2405</v>
      </c>
      <c r="N154" s="5">
        <v>3323</v>
      </c>
      <c r="O154" s="5">
        <v>4216</v>
      </c>
      <c r="P154" s="5">
        <v>3465</v>
      </c>
      <c r="Q154" s="5">
        <v>0</v>
      </c>
      <c r="R154" s="5">
        <v>0</v>
      </c>
      <c r="S154" s="5">
        <v>0</v>
      </c>
      <c r="T154" s="5">
        <v>0</v>
      </c>
      <c r="U154" s="5">
        <v>0</v>
      </c>
      <c r="V154" s="5">
        <v>0</v>
      </c>
      <c r="W154" s="5">
        <v>0</v>
      </c>
    </row>
    <row r="155" spans="2:23" x14ac:dyDescent="0.25">
      <c r="C155" s="23" t="s">
        <v>119</v>
      </c>
      <c r="F155" s="14" t="s">
        <v>110</v>
      </c>
      <c r="G155" s="5">
        <v>22943.5</v>
      </c>
      <c r="H155" s="5">
        <v>436.75</v>
      </c>
      <c r="I155" s="5">
        <v>773.30000000000007</v>
      </c>
      <c r="J155" s="5">
        <v>1024.6999999999998</v>
      </c>
      <c r="K155" s="5">
        <v>2124.3000000000002</v>
      </c>
      <c r="L155" s="5">
        <v>3259.4500000000003</v>
      </c>
      <c r="M155" s="5">
        <v>3383</v>
      </c>
      <c r="N155" s="5">
        <v>4408</v>
      </c>
      <c r="O155" s="5">
        <v>3918</v>
      </c>
      <c r="P155" s="5">
        <v>3616</v>
      </c>
      <c r="Q155" s="5">
        <v>0</v>
      </c>
      <c r="R155" s="5">
        <v>0</v>
      </c>
      <c r="S155" s="5">
        <v>0</v>
      </c>
      <c r="T155" s="5">
        <v>0</v>
      </c>
      <c r="U155" s="5">
        <v>0</v>
      </c>
      <c r="V155" s="5">
        <v>0</v>
      </c>
      <c r="W155" s="5">
        <v>0</v>
      </c>
    </row>
    <row r="156" spans="2:23" x14ac:dyDescent="0.25">
      <c r="C156" s="23" t="s">
        <v>120</v>
      </c>
      <c r="F156" s="14" t="s">
        <v>110</v>
      </c>
      <c r="G156" s="5">
        <v>5654.95</v>
      </c>
      <c r="H156" s="5">
        <v>8.35</v>
      </c>
      <c r="I156" s="5">
        <v>7.55</v>
      </c>
      <c r="J156" s="5">
        <v>157.25</v>
      </c>
      <c r="K156" s="5">
        <v>600.79999999999995</v>
      </c>
      <c r="L156" s="5">
        <v>726</v>
      </c>
      <c r="M156" s="5">
        <v>780</v>
      </c>
      <c r="N156" s="5">
        <v>1204</v>
      </c>
      <c r="O156" s="5">
        <v>1290</v>
      </c>
      <c r="P156" s="5">
        <v>881</v>
      </c>
      <c r="Q156" s="5">
        <v>0</v>
      </c>
      <c r="R156" s="5">
        <v>0</v>
      </c>
      <c r="S156" s="5">
        <v>0</v>
      </c>
      <c r="T156" s="5">
        <v>0</v>
      </c>
      <c r="U156" s="5">
        <v>0</v>
      </c>
      <c r="V156" s="5">
        <v>0</v>
      </c>
      <c r="W156" s="5">
        <v>0</v>
      </c>
    </row>
    <row r="157" spans="2:23" x14ac:dyDescent="0.25">
      <c r="C157" s="23" t="s">
        <v>121</v>
      </c>
      <c r="F157" s="14" t="s">
        <v>110</v>
      </c>
      <c r="G157" s="5">
        <v>390.2</v>
      </c>
      <c r="H157" s="5">
        <v>26.6</v>
      </c>
      <c r="I157" s="5">
        <v>36.200000000000003</v>
      </c>
      <c r="J157" s="5">
        <v>37.4</v>
      </c>
      <c r="K157" s="5">
        <v>31</v>
      </c>
      <c r="L157" s="5">
        <v>37</v>
      </c>
      <c r="M157" s="5">
        <v>51</v>
      </c>
      <c r="N157" s="5">
        <v>68</v>
      </c>
      <c r="O157" s="5">
        <v>54</v>
      </c>
      <c r="P157" s="5">
        <v>49</v>
      </c>
      <c r="Q157" s="5">
        <v>0</v>
      </c>
      <c r="R157" s="5">
        <v>0</v>
      </c>
      <c r="S157" s="5">
        <v>0</v>
      </c>
      <c r="T157" s="5">
        <v>0</v>
      </c>
      <c r="U157" s="5">
        <v>0</v>
      </c>
      <c r="V157" s="5">
        <v>0</v>
      </c>
      <c r="W157" s="5">
        <v>0</v>
      </c>
    </row>
    <row r="158" spans="2:23" x14ac:dyDescent="0.25">
      <c r="C158" s="23" t="s">
        <v>122</v>
      </c>
      <c r="F158" s="14" t="s">
        <v>110</v>
      </c>
      <c r="G158" s="5">
        <v>2341</v>
      </c>
      <c r="H158" s="5">
        <v>0</v>
      </c>
      <c r="I158" s="5">
        <v>40</v>
      </c>
      <c r="J158" s="5">
        <v>114</v>
      </c>
      <c r="K158" s="5">
        <v>164</v>
      </c>
      <c r="L158" s="5">
        <v>193</v>
      </c>
      <c r="M158" s="5">
        <v>319</v>
      </c>
      <c r="N158" s="5">
        <v>577</v>
      </c>
      <c r="O158" s="5">
        <v>539</v>
      </c>
      <c r="P158" s="5">
        <v>395</v>
      </c>
      <c r="Q158" s="5">
        <v>0</v>
      </c>
      <c r="R158" s="5">
        <v>0</v>
      </c>
      <c r="S158" s="5">
        <v>0</v>
      </c>
      <c r="T158" s="5">
        <v>0</v>
      </c>
      <c r="U158" s="5">
        <v>0</v>
      </c>
      <c r="V158" s="5">
        <v>0</v>
      </c>
      <c r="W158" s="5">
        <v>0</v>
      </c>
    </row>
    <row r="159" spans="2:23" x14ac:dyDescent="0.25">
      <c r="C159" s="23" t="s">
        <v>123</v>
      </c>
      <c r="F159" s="14" t="s">
        <v>110</v>
      </c>
      <c r="G159" s="5">
        <v>342.6</v>
      </c>
      <c r="H159" s="5">
        <v>20.6</v>
      </c>
      <c r="I159" s="5">
        <v>21</v>
      </c>
      <c r="J159" s="5">
        <v>39</v>
      </c>
      <c r="K159" s="5">
        <v>44</v>
      </c>
      <c r="L159" s="5">
        <v>34</v>
      </c>
      <c r="M159" s="5">
        <v>47</v>
      </c>
      <c r="N159" s="5">
        <v>48</v>
      </c>
      <c r="O159" s="5">
        <v>41</v>
      </c>
      <c r="P159" s="5">
        <v>48</v>
      </c>
      <c r="Q159" s="5">
        <v>0</v>
      </c>
      <c r="R159" s="5">
        <v>0</v>
      </c>
      <c r="S159" s="5">
        <v>0</v>
      </c>
      <c r="T159" s="5">
        <v>0</v>
      </c>
      <c r="U159" s="5">
        <v>0</v>
      </c>
      <c r="V159" s="5">
        <v>0</v>
      </c>
      <c r="W159" s="5">
        <v>0</v>
      </c>
    </row>
    <row r="160" spans="2:23" x14ac:dyDescent="0.25">
      <c r="C160" s="23" t="s">
        <v>124</v>
      </c>
      <c r="F160" s="14" t="s">
        <v>110</v>
      </c>
      <c r="G160" s="5">
        <v>596.6</v>
      </c>
      <c r="H160" s="5">
        <v>2.6</v>
      </c>
      <c r="I160" s="5">
        <v>29</v>
      </c>
      <c r="J160" s="5">
        <v>45</v>
      </c>
      <c r="K160" s="5">
        <v>67</v>
      </c>
      <c r="L160" s="5">
        <v>105</v>
      </c>
      <c r="M160" s="5">
        <v>62</v>
      </c>
      <c r="N160" s="5">
        <v>102</v>
      </c>
      <c r="O160" s="5">
        <v>98</v>
      </c>
      <c r="P160" s="5">
        <v>86</v>
      </c>
      <c r="Q160" s="5">
        <v>0</v>
      </c>
      <c r="R160" s="5">
        <v>0</v>
      </c>
      <c r="S160" s="5">
        <v>0</v>
      </c>
      <c r="T160" s="5">
        <v>0</v>
      </c>
      <c r="U160" s="5">
        <v>0</v>
      </c>
      <c r="V160" s="5">
        <v>0</v>
      </c>
      <c r="W160" s="5">
        <v>0</v>
      </c>
    </row>
    <row r="161" spans="3:23" x14ac:dyDescent="0.25">
      <c r="C161" s="23" t="s">
        <v>125</v>
      </c>
      <c r="F161" s="14" t="s">
        <v>110</v>
      </c>
      <c r="G161" s="5">
        <v>1109</v>
      </c>
      <c r="H161" s="5">
        <v>21.2</v>
      </c>
      <c r="I161" s="5">
        <v>58</v>
      </c>
      <c r="J161" s="5">
        <v>64</v>
      </c>
      <c r="K161" s="5">
        <v>72.8</v>
      </c>
      <c r="L161" s="5">
        <v>105</v>
      </c>
      <c r="M161" s="5">
        <v>139</v>
      </c>
      <c r="N161" s="5">
        <v>248</v>
      </c>
      <c r="O161" s="5">
        <v>202</v>
      </c>
      <c r="P161" s="5">
        <v>199</v>
      </c>
      <c r="Q161" s="5">
        <v>0</v>
      </c>
      <c r="R161" s="5">
        <v>0</v>
      </c>
      <c r="S161" s="5">
        <v>0</v>
      </c>
      <c r="T161" s="5">
        <v>0</v>
      </c>
      <c r="U161" s="5">
        <v>0</v>
      </c>
      <c r="V161" s="5">
        <v>0</v>
      </c>
      <c r="W161" s="5">
        <v>0</v>
      </c>
    </row>
    <row r="162" spans="3:23" x14ac:dyDescent="0.25">
      <c r="C162" s="23" t="s">
        <v>126</v>
      </c>
      <c r="F162" s="14" t="s">
        <v>110</v>
      </c>
      <c r="G162" s="5">
        <v>954.2</v>
      </c>
      <c r="H162" s="5">
        <v>13.6</v>
      </c>
      <c r="I162" s="5">
        <v>5.6</v>
      </c>
      <c r="J162" s="5">
        <v>0</v>
      </c>
      <c r="K162" s="5">
        <v>0</v>
      </c>
      <c r="L162" s="5">
        <v>0</v>
      </c>
      <c r="M162" s="5">
        <v>31</v>
      </c>
      <c r="N162" s="5">
        <v>277</v>
      </c>
      <c r="O162" s="5">
        <v>356</v>
      </c>
      <c r="P162" s="5">
        <v>271</v>
      </c>
      <c r="Q162" s="5">
        <v>0</v>
      </c>
      <c r="R162" s="5">
        <v>0</v>
      </c>
      <c r="S162" s="5">
        <v>0</v>
      </c>
      <c r="T162" s="5">
        <v>0</v>
      </c>
      <c r="U162" s="5">
        <v>0</v>
      </c>
      <c r="V162" s="5">
        <v>0</v>
      </c>
      <c r="W162" s="5">
        <v>0</v>
      </c>
    </row>
    <row r="163" spans="3:23" x14ac:dyDescent="0.25">
      <c r="C163" s="23" t="s">
        <v>127</v>
      </c>
      <c r="F163" s="14" t="s">
        <v>110</v>
      </c>
      <c r="G163" s="5">
        <v>7003.8</v>
      </c>
      <c r="H163" s="5">
        <v>163.6</v>
      </c>
      <c r="I163" s="5">
        <v>324.8</v>
      </c>
      <c r="J163" s="5">
        <v>405.8</v>
      </c>
      <c r="K163" s="5">
        <v>591.6</v>
      </c>
      <c r="L163" s="5">
        <v>777</v>
      </c>
      <c r="M163" s="5">
        <v>1222</v>
      </c>
      <c r="N163" s="5">
        <v>1524</v>
      </c>
      <c r="O163" s="5">
        <v>1220</v>
      </c>
      <c r="P163" s="5">
        <v>775</v>
      </c>
      <c r="Q163" s="5">
        <v>0</v>
      </c>
      <c r="R163" s="5">
        <v>0</v>
      </c>
      <c r="S163" s="5">
        <v>0</v>
      </c>
      <c r="T163" s="5">
        <v>0</v>
      </c>
      <c r="U163" s="5">
        <v>0</v>
      </c>
      <c r="V163" s="5">
        <v>0</v>
      </c>
      <c r="W163" s="5">
        <v>0</v>
      </c>
    </row>
    <row r="164" spans="3:23" x14ac:dyDescent="0.25">
      <c r="C164" s="23" t="s">
        <v>128</v>
      </c>
      <c r="F164" s="14" t="s">
        <v>110</v>
      </c>
      <c r="G164" s="5">
        <v>5551.45</v>
      </c>
      <c r="H164" s="5">
        <v>66.25</v>
      </c>
      <c r="I164" s="5">
        <v>129.4</v>
      </c>
      <c r="J164" s="5">
        <v>123.8</v>
      </c>
      <c r="K164" s="5">
        <v>228</v>
      </c>
      <c r="L164" s="5">
        <v>687</v>
      </c>
      <c r="M164" s="5">
        <v>800</v>
      </c>
      <c r="N164" s="5">
        <v>1667</v>
      </c>
      <c r="O164" s="5">
        <v>1090</v>
      </c>
      <c r="P164" s="5">
        <v>760</v>
      </c>
      <c r="Q164" s="5">
        <v>0</v>
      </c>
      <c r="R164" s="5">
        <v>0</v>
      </c>
      <c r="S164" s="5">
        <v>0</v>
      </c>
      <c r="T164" s="5">
        <v>0</v>
      </c>
      <c r="U164" s="5">
        <v>0</v>
      </c>
      <c r="V164" s="5">
        <v>0</v>
      </c>
      <c r="W164" s="5">
        <v>0</v>
      </c>
    </row>
    <row r="165" spans="3:23" x14ac:dyDescent="0.25">
      <c r="C165" s="23" t="s">
        <v>129</v>
      </c>
      <c r="F165" s="14" t="s">
        <v>110</v>
      </c>
      <c r="G165" s="5">
        <v>2541</v>
      </c>
      <c r="H165" s="5">
        <v>3</v>
      </c>
      <c r="I165" s="5">
        <v>47</v>
      </c>
      <c r="J165" s="5">
        <v>109</v>
      </c>
      <c r="K165" s="5">
        <v>207</v>
      </c>
      <c r="L165" s="5">
        <v>257</v>
      </c>
      <c r="M165" s="5">
        <v>266</v>
      </c>
      <c r="N165" s="5">
        <v>502</v>
      </c>
      <c r="O165" s="5">
        <v>645</v>
      </c>
      <c r="P165" s="5">
        <v>505</v>
      </c>
      <c r="Q165" s="5">
        <v>0</v>
      </c>
      <c r="R165" s="5">
        <v>0</v>
      </c>
      <c r="S165" s="5">
        <v>0</v>
      </c>
      <c r="T165" s="5">
        <v>0</v>
      </c>
      <c r="U165" s="5">
        <v>0</v>
      </c>
      <c r="V165" s="5">
        <v>0</v>
      </c>
      <c r="W165" s="5">
        <v>0</v>
      </c>
    </row>
    <row r="166" spans="3:23" x14ac:dyDescent="0.25">
      <c r="C166" s="23" t="s">
        <v>130</v>
      </c>
      <c r="F166" s="14" t="s">
        <v>110</v>
      </c>
      <c r="G166" s="5">
        <v>6304.0999999999995</v>
      </c>
      <c r="H166" s="5">
        <v>326.45000000000005</v>
      </c>
      <c r="I166" s="5">
        <v>142.55000000000001</v>
      </c>
      <c r="J166" s="5">
        <v>99.7</v>
      </c>
      <c r="K166" s="5">
        <v>243.4</v>
      </c>
      <c r="L166" s="5">
        <v>725</v>
      </c>
      <c r="M166" s="5">
        <v>1039</v>
      </c>
      <c r="N166" s="5">
        <v>1482</v>
      </c>
      <c r="O166" s="5">
        <v>1203</v>
      </c>
      <c r="P166" s="5">
        <v>1043</v>
      </c>
      <c r="Q166" s="5">
        <v>0</v>
      </c>
      <c r="R166" s="5">
        <v>0</v>
      </c>
      <c r="S166" s="5">
        <v>0</v>
      </c>
      <c r="T166" s="5">
        <v>0</v>
      </c>
      <c r="U166" s="5">
        <v>0</v>
      </c>
      <c r="V166" s="5">
        <v>0</v>
      </c>
      <c r="W166" s="5">
        <v>0</v>
      </c>
    </row>
    <row r="167" spans="3:23" x14ac:dyDescent="0.25">
      <c r="C167" s="23" t="s">
        <v>131</v>
      </c>
      <c r="F167" s="14" t="s">
        <v>110</v>
      </c>
      <c r="G167" s="5">
        <v>1706</v>
      </c>
      <c r="H167" s="5">
        <v>0</v>
      </c>
      <c r="I167" s="5">
        <v>33</v>
      </c>
      <c r="J167" s="5">
        <v>92</v>
      </c>
      <c r="K167" s="5">
        <v>116</v>
      </c>
      <c r="L167" s="5">
        <v>206</v>
      </c>
      <c r="M167" s="5">
        <v>313</v>
      </c>
      <c r="N167" s="5">
        <v>384</v>
      </c>
      <c r="O167" s="5">
        <v>342</v>
      </c>
      <c r="P167" s="5">
        <v>220</v>
      </c>
      <c r="Q167" s="5">
        <v>0</v>
      </c>
      <c r="R167" s="5">
        <v>0</v>
      </c>
      <c r="S167" s="5">
        <v>0</v>
      </c>
      <c r="T167" s="5">
        <v>0</v>
      </c>
      <c r="U167" s="5">
        <v>0</v>
      </c>
      <c r="V167" s="5">
        <v>0</v>
      </c>
      <c r="W167" s="5">
        <v>0</v>
      </c>
    </row>
    <row r="168" spans="3:23" x14ac:dyDescent="0.25">
      <c r="C168" s="23" t="s">
        <v>132</v>
      </c>
      <c r="F168" s="14" t="s">
        <v>110</v>
      </c>
      <c r="G168" s="5">
        <v>1133.55</v>
      </c>
      <c r="H168" s="5">
        <v>17.649999999999999</v>
      </c>
      <c r="I168" s="5">
        <v>35.65</v>
      </c>
      <c r="J168" s="5">
        <v>46.25</v>
      </c>
      <c r="K168" s="5">
        <v>51</v>
      </c>
      <c r="L168" s="5">
        <v>67</v>
      </c>
      <c r="M168" s="5">
        <v>119</v>
      </c>
      <c r="N168" s="5">
        <v>335</v>
      </c>
      <c r="O168" s="5">
        <v>272</v>
      </c>
      <c r="P168" s="5">
        <v>190</v>
      </c>
      <c r="Q168" s="5">
        <v>0</v>
      </c>
      <c r="R168" s="5">
        <v>0</v>
      </c>
      <c r="S168" s="5">
        <v>0</v>
      </c>
      <c r="T168" s="5">
        <v>0</v>
      </c>
      <c r="U168" s="5">
        <v>0</v>
      </c>
      <c r="V168" s="5">
        <v>0</v>
      </c>
      <c r="W168" s="5">
        <v>0</v>
      </c>
    </row>
    <row r="169" spans="3:23" x14ac:dyDescent="0.25">
      <c r="C169" s="23" t="s">
        <v>133</v>
      </c>
      <c r="F169" s="14" t="s">
        <v>110</v>
      </c>
      <c r="G169" s="5">
        <v>281.60000000000002</v>
      </c>
      <c r="H169" s="5">
        <v>4.4000000000000004</v>
      </c>
      <c r="I169" s="5">
        <v>18.2</v>
      </c>
      <c r="J169" s="5">
        <v>24</v>
      </c>
      <c r="K169" s="5">
        <v>28</v>
      </c>
      <c r="L169" s="5">
        <v>21</v>
      </c>
      <c r="M169" s="5">
        <v>53</v>
      </c>
      <c r="N169" s="5">
        <v>53</v>
      </c>
      <c r="O169" s="5">
        <v>47</v>
      </c>
      <c r="P169" s="5">
        <v>33</v>
      </c>
      <c r="Q169" s="5">
        <v>0</v>
      </c>
      <c r="R169" s="5">
        <v>0</v>
      </c>
      <c r="S169" s="5">
        <v>0</v>
      </c>
      <c r="T169" s="5">
        <v>0</v>
      </c>
      <c r="U169" s="5">
        <v>0</v>
      </c>
      <c r="V169" s="5">
        <v>0</v>
      </c>
      <c r="W169" s="5">
        <v>0</v>
      </c>
    </row>
    <row r="170" spans="3:23" x14ac:dyDescent="0.25">
      <c r="C170" s="23" t="s">
        <v>134</v>
      </c>
      <c r="F170" s="14" t="s">
        <v>110</v>
      </c>
      <c r="G170" s="5">
        <v>8266.7999999999993</v>
      </c>
      <c r="H170" s="5">
        <v>193.8</v>
      </c>
      <c r="I170" s="5">
        <v>374.4</v>
      </c>
      <c r="J170" s="5">
        <v>538.6</v>
      </c>
      <c r="K170" s="5">
        <v>779</v>
      </c>
      <c r="L170" s="5">
        <v>1032</v>
      </c>
      <c r="M170" s="5">
        <v>1106</v>
      </c>
      <c r="N170" s="5">
        <v>1943</v>
      </c>
      <c r="O170" s="5">
        <v>1233</v>
      </c>
      <c r="P170" s="5">
        <v>1067</v>
      </c>
      <c r="Q170" s="5">
        <v>0</v>
      </c>
      <c r="R170" s="5">
        <v>0</v>
      </c>
      <c r="S170" s="5">
        <v>0</v>
      </c>
      <c r="T170" s="5">
        <v>0</v>
      </c>
      <c r="U170" s="5">
        <v>0</v>
      </c>
      <c r="V170" s="5">
        <v>0</v>
      </c>
      <c r="W170" s="5">
        <v>0</v>
      </c>
    </row>
    <row r="171" spans="3:23" x14ac:dyDescent="0.25">
      <c r="C171" s="23" t="s">
        <v>135</v>
      </c>
      <c r="F171" s="14" t="s">
        <v>110</v>
      </c>
      <c r="G171" s="5">
        <v>3927.6</v>
      </c>
      <c r="H171" s="5">
        <v>159.80000000000001</v>
      </c>
      <c r="I171" s="5">
        <v>169.6</v>
      </c>
      <c r="J171" s="5">
        <v>182.2</v>
      </c>
      <c r="K171" s="5">
        <v>262</v>
      </c>
      <c r="L171" s="5">
        <v>393</v>
      </c>
      <c r="M171" s="5">
        <v>515</v>
      </c>
      <c r="N171" s="5">
        <v>856</v>
      </c>
      <c r="O171" s="5">
        <v>762</v>
      </c>
      <c r="P171" s="5">
        <v>628</v>
      </c>
      <c r="Q171" s="5">
        <v>0</v>
      </c>
      <c r="R171" s="5">
        <v>0</v>
      </c>
      <c r="S171" s="5">
        <v>0</v>
      </c>
      <c r="T171" s="5">
        <v>0</v>
      </c>
      <c r="U171" s="5">
        <v>0</v>
      </c>
      <c r="V171" s="5">
        <v>0</v>
      </c>
      <c r="W171" s="5">
        <v>0</v>
      </c>
    </row>
    <row r="172" spans="3:23" x14ac:dyDescent="0.25">
      <c r="C172" s="23" t="s">
        <v>136</v>
      </c>
      <c r="F172" s="14" t="s">
        <v>110</v>
      </c>
      <c r="G172" s="5">
        <v>7330.25</v>
      </c>
      <c r="H172" s="5">
        <v>82.75</v>
      </c>
      <c r="I172" s="5">
        <v>29.8</v>
      </c>
      <c r="J172" s="5">
        <v>5.5</v>
      </c>
      <c r="K172" s="5">
        <v>9.1999999999999993</v>
      </c>
      <c r="L172" s="5">
        <v>278</v>
      </c>
      <c r="M172" s="5">
        <v>1276</v>
      </c>
      <c r="N172" s="5">
        <v>2148</v>
      </c>
      <c r="O172" s="5">
        <v>2134</v>
      </c>
      <c r="P172" s="5">
        <v>1367</v>
      </c>
      <c r="Q172" s="5">
        <v>0</v>
      </c>
      <c r="R172" s="5">
        <v>0</v>
      </c>
      <c r="S172" s="5">
        <v>0</v>
      </c>
      <c r="T172" s="5">
        <v>0</v>
      </c>
      <c r="U172" s="5">
        <v>0</v>
      </c>
      <c r="V172" s="5">
        <v>0</v>
      </c>
      <c r="W172" s="5">
        <v>0</v>
      </c>
    </row>
    <row r="173" spans="3:23" x14ac:dyDescent="0.25">
      <c r="C173" s="23" t="s">
        <v>137</v>
      </c>
      <c r="F173" s="14" t="s">
        <v>110</v>
      </c>
      <c r="G173" s="5">
        <v>6173.3499999999995</v>
      </c>
      <c r="H173" s="5">
        <v>162</v>
      </c>
      <c r="I173" s="5">
        <v>301.89999999999998</v>
      </c>
      <c r="J173" s="5">
        <v>364.45</v>
      </c>
      <c r="K173" s="5">
        <v>423</v>
      </c>
      <c r="L173" s="5">
        <v>741</v>
      </c>
      <c r="M173" s="5">
        <v>937</v>
      </c>
      <c r="N173" s="5">
        <v>1414</v>
      </c>
      <c r="O173" s="5">
        <v>1193</v>
      </c>
      <c r="P173" s="5">
        <v>637</v>
      </c>
      <c r="Q173" s="5">
        <v>0</v>
      </c>
      <c r="R173" s="5">
        <v>0</v>
      </c>
      <c r="S173" s="5">
        <v>0</v>
      </c>
      <c r="T173" s="5">
        <v>0</v>
      </c>
      <c r="U173" s="5">
        <v>0</v>
      </c>
      <c r="V173" s="5">
        <v>0</v>
      </c>
      <c r="W173" s="5">
        <v>0</v>
      </c>
    </row>
    <row r="174" spans="3:23" x14ac:dyDescent="0.25">
      <c r="C174" s="23" t="s">
        <v>138</v>
      </c>
      <c r="F174" s="14" t="s">
        <v>110</v>
      </c>
      <c r="G174" s="5">
        <v>5234.25</v>
      </c>
      <c r="H174" s="5">
        <v>75.5</v>
      </c>
      <c r="I174" s="5">
        <v>118.05</v>
      </c>
      <c r="J174" s="5">
        <v>154.9</v>
      </c>
      <c r="K174" s="5">
        <v>335</v>
      </c>
      <c r="L174" s="5">
        <v>493.8</v>
      </c>
      <c r="M174" s="5">
        <v>760</v>
      </c>
      <c r="N174" s="5">
        <v>1217</v>
      </c>
      <c r="O174" s="5">
        <v>1260</v>
      </c>
      <c r="P174" s="5">
        <v>820</v>
      </c>
      <c r="Q174" s="5">
        <v>0</v>
      </c>
      <c r="R174" s="5">
        <v>0</v>
      </c>
      <c r="S174" s="5">
        <v>0</v>
      </c>
      <c r="T174" s="5">
        <v>0</v>
      </c>
      <c r="U174" s="5">
        <v>0</v>
      </c>
      <c r="V174" s="5">
        <v>0</v>
      </c>
      <c r="W174" s="5">
        <v>0</v>
      </c>
    </row>
    <row r="175" spans="3:23" x14ac:dyDescent="0.25">
      <c r="C175" s="23" t="s">
        <v>139</v>
      </c>
      <c r="F175" s="14" t="s">
        <v>110</v>
      </c>
      <c r="G175" s="5">
        <v>8118.1008000000002</v>
      </c>
      <c r="H175" s="5">
        <v>202.05080000000001</v>
      </c>
      <c r="I175" s="5">
        <v>217</v>
      </c>
      <c r="J175" s="5">
        <v>434.04999999999995</v>
      </c>
      <c r="K175" s="5">
        <v>499.4</v>
      </c>
      <c r="L175" s="5">
        <v>631.6</v>
      </c>
      <c r="M175" s="5">
        <v>830</v>
      </c>
      <c r="N175" s="5">
        <v>1514</v>
      </c>
      <c r="O175" s="5">
        <v>1869</v>
      </c>
      <c r="P175" s="5">
        <v>1921</v>
      </c>
      <c r="Q175" s="5">
        <v>0</v>
      </c>
      <c r="R175" s="5">
        <v>0</v>
      </c>
      <c r="S175" s="5">
        <v>0</v>
      </c>
      <c r="T175" s="5">
        <v>0</v>
      </c>
      <c r="U175" s="5">
        <v>0</v>
      </c>
      <c r="V175" s="5">
        <v>0</v>
      </c>
      <c r="W175" s="5">
        <v>0</v>
      </c>
    </row>
    <row r="176" spans="3:23" x14ac:dyDescent="0.25">
      <c r="C176" s="23" t="s">
        <v>140</v>
      </c>
      <c r="F176" s="14" t="s">
        <v>110</v>
      </c>
      <c r="G176" s="5">
        <v>5411</v>
      </c>
      <c r="H176" s="5">
        <v>67.75</v>
      </c>
      <c r="I176" s="5">
        <v>180.3</v>
      </c>
      <c r="J176" s="5">
        <v>245.25</v>
      </c>
      <c r="K176" s="5">
        <v>429.3</v>
      </c>
      <c r="L176" s="5">
        <v>512.4</v>
      </c>
      <c r="M176" s="5">
        <v>686</v>
      </c>
      <c r="N176" s="5">
        <v>1149</v>
      </c>
      <c r="O176" s="5">
        <v>1123</v>
      </c>
      <c r="P176" s="5">
        <v>1018</v>
      </c>
      <c r="Q176" s="5">
        <v>0</v>
      </c>
      <c r="R176" s="5">
        <v>0</v>
      </c>
      <c r="S176" s="5">
        <v>0</v>
      </c>
      <c r="T176" s="5">
        <v>0</v>
      </c>
      <c r="U176" s="5">
        <v>0</v>
      </c>
      <c r="V176" s="5">
        <v>0</v>
      </c>
      <c r="W176" s="5">
        <v>0</v>
      </c>
    </row>
    <row r="177" spans="1:34" x14ac:dyDescent="0.25">
      <c r="C177" s="23" t="s">
        <v>141</v>
      </c>
      <c r="F177" s="14" t="s">
        <v>110</v>
      </c>
      <c r="G177" s="5">
        <v>2424.5880000000002</v>
      </c>
      <c r="H177" s="5">
        <v>27.43</v>
      </c>
      <c r="I177" s="5">
        <v>37.049999999999997</v>
      </c>
      <c r="J177" s="5">
        <v>35.457999999999998</v>
      </c>
      <c r="K177" s="5">
        <v>159.65</v>
      </c>
      <c r="L177" s="5">
        <v>230</v>
      </c>
      <c r="M177" s="5">
        <v>291</v>
      </c>
      <c r="N177" s="5">
        <v>506</v>
      </c>
      <c r="O177" s="5">
        <v>633</v>
      </c>
      <c r="P177" s="5">
        <v>505</v>
      </c>
      <c r="Q177" s="5">
        <v>0</v>
      </c>
      <c r="R177" s="5">
        <v>0</v>
      </c>
      <c r="S177" s="5">
        <v>0</v>
      </c>
      <c r="T177" s="5">
        <v>0</v>
      </c>
      <c r="U177" s="5">
        <v>0</v>
      </c>
      <c r="V177" s="5">
        <v>0</v>
      </c>
      <c r="W177" s="5">
        <v>0</v>
      </c>
    </row>
    <row r="178" spans="1:34" x14ac:dyDescent="0.25">
      <c r="C178" s="23" t="s">
        <v>142</v>
      </c>
      <c r="F178" s="14" t="s">
        <v>110</v>
      </c>
      <c r="G178" s="5">
        <v>2727.1</v>
      </c>
      <c r="H178" s="5">
        <v>95.100000000000009</v>
      </c>
      <c r="I178" s="5">
        <v>101.1</v>
      </c>
      <c r="J178" s="5">
        <v>133.9</v>
      </c>
      <c r="K178" s="5">
        <v>141</v>
      </c>
      <c r="L178" s="5">
        <v>211</v>
      </c>
      <c r="M178" s="5">
        <v>303</v>
      </c>
      <c r="N178" s="5">
        <v>513</v>
      </c>
      <c r="O178" s="5">
        <v>698</v>
      </c>
      <c r="P178" s="5">
        <v>531</v>
      </c>
      <c r="Q178" s="5">
        <v>0</v>
      </c>
      <c r="R178" s="5">
        <v>0</v>
      </c>
      <c r="S178" s="5">
        <v>0</v>
      </c>
      <c r="T178" s="5">
        <v>0</v>
      </c>
      <c r="U178" s="5">
        <v>0</v>
      </c>
      <c r="V178" s="5">
        <v>0</v>
      </c>
      <c r="W178" s="5">
        <v>0</v>
      </c>
    </row>
    <row r="179" spans="1:34" x14ac:dyDescent="0.25">
      <c r="C179" s="23" t="s">
        <v>143</v>
      </c>
      <c r="F179" s="14" t="s">
        <v>110</v>
      </c>
      <c r="G179" s="5">
        <v>1140.3499999999999</v>
      </c>
      <c r="H179" s="5">
        <v>54.150000000000006</v>
      </c>
      <c r="I179" s="5">
        <v>61.25</v>
      </c>
      <c r="J179" s="5">
        <v>72.95</v>
      </c>
      <c r="K179" s="5">
        <v>94.6</v>
      </c>
      <c r="L179" s="5">
        <v>150.4</v>
      </c>
      <c r="M179" s="5">
        <v>185</v>
      </c>
      <c r="N179" s="5">
        <v>106</v>
      </c>
      <c r="O179" s="5">
        <v>211</v>
      </c>
      <c r="P179" s="5">
        <v>205</v>
      </c>
      <c r="Q179" s="5">
        <v>0</v>
      </c>
      <c r="R179" s="5">
        <v>0</v>
      </c>
      <c r="S179" s="5">
        <v>0</v>
      </c>
      <c r="T179" s="5">
        <v>0</v>
      </c>
      <c r="U179" s="5">
        <v>0</v>
      </c>
      <c r="V179" s="5">
        <v>0</v>
      </c>
      <c r="W179" s="5">
        <v>0</v>
      </c>
    </row>
    <row r="181" spans="1:34" s="25" customFormat="1" ht="15" customHeight="1" x14ac:dyDescent="0.2">
      <c r="A181" s="35" t="s">
        <v>66</v>
      </c>
      <c r="E181" s="29" t="s">
        <v>97</v>
      </c>
    </row>
    <row r="182" spans="1:34" ht="15" customHeight="1" x14ac:dyDescent="0.25">
      <c r="B182" s="26" t="s">
        <v>409</v>
      </c>
      <c r="C182" s="26" t="s">
        <v>410</v>
      </c>
      <c r="D182" s="42"/>
      <c r="E182" s="42" t="s">
        <v>160</v>
      </c>
      <c r="F182" s="26" t="s">
        <v>99</v>
      </c>
      <c r="G182" s="27" t="s">
        <v>100</v>
      </c>
      <c r="H182" s="27">
        <v>2017</v>
      </c>
      <c r="I182" s="27">
        <v>2018</v>
      </c>
      <c r="J182" s="27">
        <v>2019</v>
      </c>
      <c r="K182" s="27">
        <v>2020</v>
      </c>
      <c r="L182" s="27">
        <v>2021</v>
      </c>
      <c r="M182" s="27">
        <v>2022</v>
      </c>
      <c r="N182" s="27">
        <v>2023</v>
      </c>
      <c r="O182" s="27">
        <v>2024</v>
      </c>
      <c r="P182" s="27">
        <v>2025</v>
      </c>
      <c r="Q182" s="27">
        <v>2026</v>
      </c>
      <c r="R182" s="27">
        <v>2027</v>
      </c>
      <c r="S182" s="27">
        <v>2028</v>
      </c>
      <c r="T182" s="27">
        <v>2029</v>
      </c>
      <c r="U182" s="27">
        <v>2030</v>
      </c>
      <c r="V182" s="27">
        <v>2031</v>
      </c>
      <c r="W182" s="27">
        <v>2032</v>
      </c>
      <c r="X182" s="23"/>
      <c r="Y182" s="23"/>
      <c r="Z182" s="23"/>
      <c r="AA182" s="23"/>
      <c r="AB182" s="23"/>
      <c r="AC182" s="23"/>
      <c r="AD182" s="23"/>
      <c r="AE182" s="23"/>
      <c r="AF182" s="23"/>
      <c r="AG182" s="23"/>
      <c r="AH182" s="23"/>
    </row>
    <row r="183" spans="1:34" x14ac:dyDescent="0.25">
      <c r="B183" s="26" t="s">
        <v>411</v>
      </c>
      <c r="C183" s="23" t="s">
        <v>166</v>
      </c>
      <c r="E183" s="23" t="s">
        <v>167</v>
      </c>
      <c r="F183" s="14" t="s">
        <v>102</v>
      </c>
      <c r="G183" s="5">
        <v>6996640.5</v>
      </c>
      <c r="H183" s="5">
        <v>448656.5</v>
      </c>
      <c r="I183" s="5">
        <v>399300</v>
      </c>
      <c r="J183" s="5">
        <v>491250</v>
      </c>
      <c r="K183" s="5">
        <v>620600</v>
      </c>
      <c r="L183" s="5">
        <v>720264</v>
      </c>
      <c r="M183" s="5">
        <v>1399350</v>
      </c>
      <c r="N183" s="5">
        <v>1318100</v>
      </c>
      <c r="O183" s="5">
        <v>1066023</v>
      </c>
      <c r="P183" s="5">
        <v>533097</v>
      </c>
      <c r="Q183" s="5">
        <v>0</v>
      </c>
      <c r="R183" s="5">
        <v>0</v>
      </c>
      <c r="S183" s="5">
        <v>0</v>
      </c>
      <c r="T183" s="5">
        <v>0</v>
      </c>
      <c r="U183" s="5">
        <v>0</v>
      </c>
      <c r="V183" s="5">
        <v>0</v>
      </c>
      <c r="W183" s="5">
        <v>0</v>
      </c>
    </row>
    <row r="184" spans="1:34" x14ac:dyDescent="0.25">
      <c r="C184" s="23" t="s">
        <v>172</v>
      </c>
      <c r="E184" s="23" t="s">
        <v>173</v>
      </c>
      <c r="F184" s="14" t="s">
        <v>102</v>
      </c>
      <c r="G184" s="5">
        <v>51016218.5</v>
      </c>
      <c r="H184" s="5">
        <v>1922428</v>
      </c>
      <c r="I184" s="5">
        <v>2491505</v>
      </c>
      <c r="J184" s="5">
        <v>4297688.5</v>
      </c>
      <c r="K184" s="5">
        <v>6753644</v>
      </c>
      <c r="L184" s="5">
        <v>7960091</v>
      </c>
      <c r="M184" s="5">
        <v>10121000</v>
      </c>
      <c r="N184" s="5">
        <v>7119628</v>
      </c>
      <c r="O184" s="5">
        <v>5246337</v>
      </c>
      <c r="P184" s="5">
        <v>5103897</v>
      </c>
      <c r="Q184" s="5">
        <v>0</v>
      </c>
      <c r="R184" s="5">
        <v>0</v>
      </c>
      <c r="S184" s="5">
        <v>0</v>
      </c>
      <c r="T184" s="5">
        <v>0</v>
      </c>
      <c r="U184" s="5">
        <v>0</v>
      </c>
      <c r="V184" s="5">
        <v>0</v>
      </c>
      <c r="W184" s="5">
        <v>0</v>
      </c>
    </row>
    <row r="185" spans="1:34" x14ac:dyDescent="0.25">
      <c r="C185" s="23" t="s">
        <v>177</v>
      </c>
      <c r="E185" s="23" t="s">
        <v>178</v>
      </c>
      <c r="F185" s="23" t="s">
        <v>102</v>
      </c>
      <c r="G185" s="5">
        <v>12695587</v>
      </c>
      <c r="H185" s="5">
        <v>468900</v>
      </c>
      <c r="I185" s="5">
        <v>1250735</v>
      </c>
      <c r="J185" s="5">
        <v>743832</v>
      </c>
      <c r="K185" s="5">
        <v>1167995</v>
      </c>
      <c r="L185" s="5">
        <v>918786</v>
      </c>
      <c r="M185" s="5">
        <v>2579745</v>
      </c>
      <c r="N185" s="5">
        <v>2465541</v>
      </c>
      <c r="O185" s="5">
        <v>3100053</v>
      </c>
      <c r="P185" s="5">
        <v>0</v>
      </c>
      <c r="Q185" s="5">
        <v>0</v>
      </c>
      <c r="R185" s="5">
        <v>0</v>
      </c>
      <c r="S185" s="5">
        <v>0</v>
      </c>
      <c r="T185" s="5">
        <v>0</v>
      </c>
      <c r="U185" s="5">
        <v>0</v>
      </c>
      <c r="V185" s="5">
        <v>0</v>
      </c>
      <c r="W185" s="5">
        <v>0</v>
      </c>
    </row>
    <row r="186" spans="1:34" x14ac:dyDescent="0.25">
      <c r="B186" s="26" t="s">
        <v>412</v>
      </c>
      <c r="C186" s="23" t="s">
        <v>185</v>
      </c>
      <c r="E186" s="23" t="s">
        <v>186</v>
      </c>
      <c r="F186" s="23" t="s">
        <v>102</v>
      </c>
      <c r="G186" s="5">
        <v>542468852.85000002</v>
      </c>
      <c r="H186" s="5">
        <v>8182266</v>
      </c>
      <c r="I186" s="5">
        <v>12449952</v>
      </c>
      <c r="J186" s="5">
        <v>24773599.5</v>
      </c>
      <c r="K186" s="5">
        <v>54801890</v>
      </c>
      <c r="L186" s="5">
        <v>78768098.799999997</v>
      </c>
      <c r="M186" s="5">
        <v>117432224</v>
      </c>
      <c r="N186" s="5">
        <v>103646514.5</v>
      </c>
      <c r="O186" s="5">
        <v>75266572.049999997</v>
      </c>
      <c r="P186" s="5">
        <v>67147736</v>
      </c>
      <c r="Q186" s="5">
        <v>0</v>
      </c>
      <c r="R186" s="5">
        <v>0</v>
      </c>
      <c r="S186" s="5">
        <v>0</v>
      </c>
      <c r="T186" s="5">
        <v>0</v>
      </c>
      <c r="U186" s="5">
        <v>0</v>
      </c>
      <c r="V186" s="5">
        <v>0</v>
      </c>
      <c r="W186" s="5">
        <v>0</v>
      </c>
    </row>
    <row r="187" spans="1:34" x14ac:dyDescent="0.25">
      <c r="C187" s="23" t="s">
        <v>189</v>
      </c>
      <c r="E187" s="23" t="s">
        <v>190</v>
      </c>
      <c r="F187" s="23" t="s">
        <v>102</v>
      </c>
      <c r="G187" s="5">
        <v>370416634.5</v>
      </c>
      <c r="H187" s="5">
        <v>5319707.2</v>
      </c>
      <c r="I187" s="5">
        <v>8634423.4000000004</v>
      </c>
      <c r="J187" s="5">
        <v>15251615</v>
      </c>
      <c r="K187" s="5">
        <v>26636483</v>
      </c>
      <c r="L187" s="5">
        <v>42546775</v>
      </c>
      <c r="M187" s="5">
        <v>77467379</v>
      </c>
      <c r="N187" s="5">
        <v>78108698</v>
      </c>
      <c r="O187" s="5">
        <v>66931477</v>
      </c>
      <c r="P187" s="5">
        <v>49520076.899999999</v>
      </c>
      <c r="Q187" s="5">
        <v>0</v>
      </c>
      <c r="R187" s="5">
        <v>0</v>
      </c>
      <c r="S187" s="5">
        <v>0</v>
      </c>
      <c r="T187" s="5">
        <v>0</v>
      </c>
      <c r="U187" s="5">
        <v>0</v>
      </c>
      <c r="V187" s="5">
        <v>0</v>
      </c>
      <c r="W187" s="5">
        <v>0</v>
      </c>
    </row>
    <row r="188" spans="1:34" x14ac:dyDescent="0.25">
      <c r="B188" s="43" t="s">
        <v>413</v>
      </c>
      <c r="C188" s="14" t="s">
        <v>414</v>
      </c>
      <c r="E188" s="23" t="s">
        <v>193</v>
      </c>
      <c r="F188" s="14" t="s">
        <v>102</v>
      </c>
      <c r="G188" s="5">
        <v>158976928.65000001</v>
      </c>
      <c r="H188" s="5">
        <v>3717748</v>
      </c>
      <c r="I188" s="5">
        <v>5621977</v>
      </c>
      <c r="J188" s="5">
        <v>7222977</v>
      </c>
      <c r="K188" s="5">
        <v>11776214.65</v>
      </c>
      <c r="L188" s="5">
        <v>15331936</v>
      </c>
      <c r="M188" s="5">
        <v>26625238.5</v>
      </c>
      <c r="N188" s="5">
        <v>33740392.5</v>
      </c>
      <c r="O188" s="5">
        <v>33018436</v>
      </c>
      <c r="P188" s="5">
        <v>21922009</v>
      </c>
      <c r="Q188" s="5">
        <v>0</v>
      </c>
      <c r="R188" s="5">
        <v>0</v>
      </c>
      <c r="S188" s="5">
        <v>0</v>
      </c>
      <c r="T188" s="5">
        <v>0</v>
      </c>
      <c r="U188" s="5">
        <v>0</v>
      </c>
      <c r="V188" s="5">
        <v>0</v>
      </c>
      <c r="W188" s="5">
        <v>0</v>
      </c>
    </row>
    <row r="190" spans="1:34" s="25" customFormat="1" ht="15" customHeight="1" x14ac:dyDescent="0.2">
      <c r="A190" s="35" t="s">
        <v>67</v>
      </c>
      <c r="E190" s="29" t="s">
        <v>97</v>
      </c>
    </row>
    <row r="191" spans="1:34" ht="15" customHeight="1" x14ac:dyDescent="0.25">
      <c r="B191" s="26" t="s">
        <v>409</v>
      </c>
      <c r="C191" s="26" t="s">
        <v>410</v>
      </c>
      <c r="D191" s="42"/>
      <c r="E191" s="42" t="s">
        <v>160</v>
      </c>
      <c r="F191" s="26" t="s">
        <v>99</v>
      </c>
      <c r="G191" s="27" t="s">
        <v>100</v>
      </c>
      <c r="H191" s="27">
        <v>2017</v>
      </c>
      <c r="I191" s="27">
        <v>2018</v>
      </c>
      <c r="J191" s="27">
        <v>2019</v>
      </c>
      <c r="K191" s="27">
        <v>2020</v>
      </c>
      <c r="L191" s="27">
        <v>2021</v>
      </c>
      <c r="M191" s="27">
        <v>2022</v>
      </c>
      <c r="N191" s="27">
        <v>2023</v>
      </c>
      <c r="O191" s="27">
        <v>2024</v>
      </c>
      <c r="P191" s="27">
        <v>2025</v>
      </c>
      <c r="Q191" s="27">
        <v>2026</v>
      </c>
      <c r="R191" s="27">
        <v>2027</v>
      </c>
      <c r="S191" s="27">
        <v>2028</v>
      </c>
      <c r="T191" s="27">
        <v>2029</v>
      </c>
      <c r="U191" s="27">
        <v>2030</v>
      </c>
      <c r="V191" s="27">
        <v>2031</v>
      </c>
      <c r="W191" s="27">
        <v>2032</v>
      </c>
      <c r="X191" s="23"/>
      <c r="Y191" s="23"/>
      <c r="Z191" s="23"/>
      <c r="AA191" s="23"/>
      <c r="AB191" s="23"/>
      <c r="AC191" s="23"/>
      <c r="AD191" s="23"/>
      <c r="AE191" s="23"/>
      <c r="AF191" s="23"/>
      <c r="AG191" s="23"/>
      <c r="AH191" s="23"/>
    </row>
    <row r="192" spans="1:34" ht="15" customHeight="1" x14ac:dyDescent="0.25">
      <c r="A192" s="33"/>
      <c r="B192" s="26" t="s">
        <v>411</v>
      </c>
      <c r="C192" s="23" t="s">
        <v>166</v>
      </c>
      <c r="D192"/>
      <c r="E192" s="23" t="s">
        <v>167</v>
      </c>
      <c r="F192" s="14" t="s">
        <v>102</v>
      </c>
      <c r="G192" s="5">
        <v>6105846.5</v>
      </c>
      <c r="H192" s="5">
        <v>129200</v>
      </c>
      <c r="I192" s="5">
        <v>306900</v>
      </c>
      <c r="J192" s="5">
        <v>451550</v>
      </c>
      <c r="K192" s="5">
        <v>571300</v>
      </c>
      <c r="L192" s="5">
        <v>560026</v>
      </c>
      <c r="M192" s="5">
        <v>747331</v>
      </c>
      <c r="N192" s="5">
        <v>1140542</v>
      </c>
      <c r="O192" s="5">
        <v>1254441.5</v>
      </c>
      <c r="P192" s="5">
        <v>944556</v>
      </c>
      <c r="Q192" s="5">
        <v>0</v>
      </c>
      <c r="R192" s="5">
        <v>0</v>
      </c>
      <c r="S192" s="5">
        <v>0</v>
      </c>
      <c r="T192" s="5">
        <v>0</v>
      </c>
      <c r="U192" s="5">
        <v>0</v>
      </c>
      <c r="V192" s="5">
        <v>0</v>
      </c>
      <c r="W192" s="5">
        <v>0</v>
      </c>
      <c r="X192" s="23"/>
      <c r="Y192" s="23"/>
      <c r="Z192" s="23"/>
      <c r="AA192" s="23"/>
      <c r="AB192" s="23"/>
      <c r="AC192" s="23"/>
      <c r="AD192" s="23"/>
      <c r="AE192" s="23"/>
      <c r="AF192" s="23"/>
      <c r="AG192" s="23"/>
      <c r="AH192" s="23"/>
    </row>
    <row r="193" spans="1:41" ht="15" customHeight="1" x14ac:dyDescent="0.25">
      <c r="A193" s="33"/>
      <c r="B193"/>
      <c r="C193" s="23" t="s">
        <v>172</v>
      </c>
      <c r="D193"/>
      <c r="E193" s="23" t="s">
        <v>173</v>
      </c>
      <c r="F193" s="14" t="s">
        <v>102</v>
      </c>
      <c r="G193" s="5">
        <v>44883588</v>
      </c>
      <c r="H193" s="5">
        <v>649091.5</v>
      </c>
      <c r="I193" s="5">
        <v>1740164.5</v>
      </c>
      <c r="J193" s="5">
        <v>2604391</v>
      </c>
      <c r="K193" s="5">
        <v>4948458</v>
      </c>
      <c r="L193" s="5">
        <v>6268633</v>
      </c>
      <c r="M193" s="5">
        <v>7639158</v>
      </c>
      <c r="N193" s="5">
        <v>9043932</v>
      </c>
      <c r="O193" s="5">
        <v>6467197</v>
      </c>
      <c r="P193" s="5">
        <v>5522563</v>
      </c>
      <c r="Q193" s="5">
        <v>0</v>
      </c>
      <c r="R193" s="5">
        <v>0</v>
      </c>
      <c r="S193" s="5">
        <v>0</v>
      </c>
      <c r="T193" s="5">
        <v>0</v>
      </c>
      <c r="U193" s="5">
        <v>0</v>
      </c>
      <c r="V193" s="5">
        <v>0</v>
      </c>
      <c r="W193" s="5">
        <v>0</v>
      </c>
      <c r="X193" s="23"/>
      <c r="Y193" s="23"/>
      <c r="Z193" s="23"/>
      <c r="AA193" s="23"/>
      <c r="AB193" s="23"/>
      <c r="AC193" s="23"/>
      <c r="AD193" s="23"/>
      <c r="AE193" s="23"/>
      <c r="AF193" s="23"/>
      <c r="AG193" s="23"/>
      <c r="AH193" s="23"/>
    </row>
    <row r="194" spans="1:41" ht="15" customHeight="1" x14ac:dyDescent="0.25">
      <c r="A194" s="33"/>
      <c r="B194"/>
      <c r="C194" s="23" t="s">
        <v>177</v>
      </c>
      <c r="D194"/>
      <c r="E194" s="23" t="s">
        <v>178</v>
      </c>
      <c r="F194" s="23" t="s">
        <v>102</v>
      </c>
      <c r="G194" s="5">
        <v>9698153</v>
      </c>
      <c r="H194" s="5">
        <v>80738</v>
      </c>
      <c r="I194" s="5">
        <v>287640</v>
      </c>
      <c r="J194" s="5">
        <v>897728</v>
      </c>
      <c r="K194" s="5">
        <v>719615</v>
      </c>
      <c r="L194" s="5">
        <v>783362</v>
      </c>
      <c r="M194" s="5">
        <v>943205</v>
      </c>
      <c r="N194" s="5">
        <v>1608467</v>
      </c>
      <c r="O194" s="5">
        <v>1854538</v>
      </c>
      <c r="P194" s="5">
        <v>2522860</v>
      </c>
      <c r="Q194" s="5">
        <v>0</v>
      </c>
      <c r="R194" s="5">
        <v>0</v>
      </c>
      <c r="S194" s="5">
        <v>0</v>
      </c>
      <c r="T194" s="5">
        <v>0</v>
      </c>
      <c r="U194" s="5">
        <v>0</v>
      </c>
      <c r="V194" s="5">
        <v>0</v>
      </c>
      <c r="W194" s="5">
        <v>0</v>
      </c>
      <c r="X194" s="23"/>
      <c r="Y194" s="23"/>
      <c r="Z194" s="23"/>
      <c r="AA194" s="23"/>
      <c r="AB194" s="23"/>
      <c r="AC194" s="23"/>
      <c r="AD194" s="23"/>
      <c r="AE194" s="23"/>
      <c r="AF194" s="23"/>
      <c r="AG194" s="23"/>
      <c r="AH194" s="23"/>
    </row>
    <row r="195" spans="1:41" x14ac:dyDescent="0.25">
      <c r="B195" s="26" t="s">
        <v>412</v>
      </c>
      <c r="C195" s="23" t="s">
        <v>185</v>
      </c>
      <c r="E195" s="23" t="s">
        <v>186</v>
      </c>
      <c r="F195" s="23" t="s">
        <v>102</v>
      </c>
      <c r="G195" s="5">
        <v>471376038.69999999</v>
      </c>
      <c r="H195" s="5">
        <v>1767527.5</v>
      </c>
      <c r="I195" s="5">
        <v>7232472.7999999998</v>
      </c>
      <c r="J195" s="5">
        <v>12045130.5</v>
      </c>
      <c r="K195" s="5">
        <v>27483985.100000001</v>
      </c>
      <c r="L195" s="5">
        <v>56092292</v>
      </c>
      <c r="M195" s="5">
        <v>73584034.799999997</v>
      </c>
      <c r="N195" s="5">
        <v>113448182</v>
      </c>
      <c r="O195" s="5">
        <v>101195566</v>
      </c>
      <c r="P195" s="5">
        <v>78526848</v>
      </c>
      <c r="Q195" s="5">
        <v>0</v>
      </c>
      <c r="R195" s="5">
        <v>0</v>
      </c>
      <c r="S195" s="5">
        <v>0</v>
      </c>
      <c r="T195" s="5">
        <v>0</v>
      </c>
      <c r="U195" s="5">
        <v>0</v>
      </c>
      <c r="V195" s="5">
        <v>0</v>
      </c>
      <c r="W195" s="5">
        <v>0</v>
      </c>
    </row>
    <row r="196" spans="1:41" x14ac:dyDescent="0.25">
      <c r="C196" s="23" t="s">
        <v>189</v>
      </c>
      <c r="E196" s="23" t="s">
        <v>190</v>
      </c>
      <c r="F196" s="23" t="s">
        <v>102</v>
      </c>
      <c r="G196" s="5">
        <v>307392566.75</v>
      </c>
      <c r="H196" s="5">
        <v>946736</v>
      </c>
      <c r="I196" s="5">
        <v>4756370.4000000004</v>
      </c>
      <c r="J196" s="5">
        <v>7637978.3499999996</v>
      </c>
      <c r="K196" s="5">
        <v>15231092</v>
      </c>
      <c r="L196" s="5">
        <v>27646378</v>
      </c>
      <c r="M196" s="5">
        <v>40405769</v>
      </c>
      <c r="N196" s="5">
        <v>64513315</v>
      </c>
      <c r="O196" s="5">
        <v>80495633</v>
      </c>
      <c r="P196" s="5">
        <v>65759295</v>
      </c>
      <c r="Q196" s="5">
        <v>0</v>
      </c>
      <c r="R196" s="5">
        <v>0</v>
      </c>
      <c r="S196" s="5">
        <v>0</v>
      </c>
      <c r="T196" s="5">
        <v>0</v>
      </c>
      <c r="U196" s="5">
        <v>0</v>
      </c>
      <c r="V196" s="5">
        <v>0</v>
      </c>
      <c r="W196" s="5">
        <v>0</v>
      </c>
    </row>
    <row r="197" spans="1:41" x14ac:dyDescent="0.25">
      <c r="B197" s="43" t="s">
        <v>413</v>
      </c>
      <c r="C197" s="14" t="s">
        <v>414</v>
      </c>
      <c r="E197" s="23" t="s">
        <v>193</v>
      </c>
      <c r="F197" s="14" t="s">
        <v>102</v>
      </c>
      <c r="G197" s="5">
        <v>122856352.34999999</v>
      </c>
      <c r="H197" s="5">
        <v>686380</v>
      </c>
      <c r="I197" s="5">
        <v>3377383.5</v>
      </c>
      <c r="J197" s="5">
        <v>4318717.5</v>
      </c>
      <c r="K197" s="5">
        <v>7927038.6500000004</v>
      </c>
      <c r="L197" s="5">
        <v>10252136</v>
      </c>
      <c r="M197" s="5">
        <v>12411467</v>
      </c>
      <c r="N197" s="5">
        <v>22548705.199999999</v>
      </c>
      <c r="O197" s="5">
        <v>32286006</v>
      </c>
      <c r="P197" s="5">
        <v>29048518.5</v>
      </c>
      <c r="Q197" s="5">
        <v>0</v>
      </c>
      <c r="R197" s="5">
        <v>0</v>
      </c>
      <c r="S197" s="5">
        <v>0</v>
      </c>
      <c r="T197" s="5">
        <v>0</v>
      </c>
      <c r="U197" s="5">
        <v>0</v>
      </c>
      <c r="V197" s="5">
        <v>0</v>
      </c>
      <c r="W197" s="5">
        <v>0</v>
      </c>
    </row>
    <row r="198" spans="1:41" x14ac:dyDescent="0.25">
      <c r="B198" s="43"/>
      <c r="C198" s="14"/>
      <c r="E198" s="23"/>
      <c r="F198" s="14"/>
      <c r="G198" s="5"/>
      <c r="H198" s="5"/>
      <c r="I198" s="5"/>
      <c r="J198" s="5"/>
      <c r="K198" s="5"/>
      <c r="L198" s="5"/>
      <c r="M198" s="5"/>
      <c r="N198" s="5"/>
      <c r="O198" s="5"/>
      <c r="P198" s="5"/>
      <c r="Q198" s="5"/>
      <c r="R198" s="5"/>
      <c r="S198" s="5"/>
      <c r="T198" s="5"/>
      <c r="U198" s="5"/>
      <c r="V198" s="5"/>
      <c r="W198" s="5"/>
      <c r="X198" s="5"/>
      <c r="Y198" s="5"/>
      <c r="Z198" s="5"/>
      <c r="AA198" s="5"/>
      <c r="AB198" s="5"/>
      <c r="AC198" s="5"/>
      <c r="AD198" s="5"/>
    </row>
    <row r="199" spans="1:41" x14ac:dyDescent="0.25">
      <c r="A199" s="23"/>
      <c r="G199" s="5"/>
    </row>
    <row r="200" spans="1:41" x14ac:dyDescent="0.25">
      <c r="A200" s="23" t="s">
        <v>415</v>
      </c>
    </row>
    <row r="201" spans="1:41" s="25" customFormat="1" ht="15" customHeight="1" x14ac:dyDescent="0.2">
      <c r="A201" s="35" t="s">
        <v>68</v>
      </c>
      <c r="E201" s="29" t="s">
        <v>97</v>
      </c>
    </row>
    <row r="202" spans="1:41" ht="15" customHeight="1" x14ac:dyDescent="0.25">
      <c r="B202" s="26" t="s">
        <v>416</v>
      </c>
      <c r="C202" s="26"/>
      <c r="D202" s="27"/>
      <c r="E202" s="27"/>
      <c r="F202" s="26" t="s">
        <v>99</v>
      </c>
      <c r="G202" s="27" t="s">
        <v>100</v>
      </c>
      <c r="H202" s="27">
        <v>2017</v>
      </c>
      <c r="I202" s="27">
        <v>2018</v>
      </c>
      <c r="J202" s="27">
        <v>2019</v>
      </c>
      <c r="K202" s="27">
        <v>2020</v>
      </c>
      <c r="L202" s="27">
        <v>2021</v>
      </c>
      <c r="M202" s="27">
        <v>2022</v>
      </c>
      <c r="N202" s="27">
        <v>2023</v>
      </c>
      <c r="O202" s="27">
        <v>2024</v>
      </c>
      <c r="P202" s="27">
        <v>2025</v>
      </c>
      <c r="Q202" s="27">
        <v>2026</v>
      </c>
      <c r="R202" s="27">
        <v>2027</v>
      </c>
      <c r="S202" s="27">
        <v>2028</v>
      </c>
      <c r="T202" s="27">
        <v>2029</v>
      </c>
      <c r="U202" s="27">
        <v>2030</v>
      </c>
      <c r="V202" s="27">
        <v>2031</v>
      </c>
      <c r="W202" s="27">
        <v>2032</v>
      </c>
      <c r="X202" s="23"/>
      <c r="Y202" s="23"/>
      <c r="Z202" s="23"/>
      <c r="AA202" s="23"/>
      <c r="AB202" s="23"/>
      <c r="AC202" s="23"/>
      <c r="AD202" s="23"/>
      <c r="AE202" s="23"/>
      <c r="AF202" s="23"/>
      <c r="AG202" s="23"/>
      <c r="AH202" s="23"/>
      <c r="AK202" s="23"/>
      <c r="AL202" s="23"/>
      <c r="AM202" s="23"/>
      <c r="AN202" s="23"/>
      <c r="AO202" s="23"/>
    </row>
    <row r="203" spans="1:41" x14ac:dyDescent="0.25">
      <c r="A203" s="40"/>
      <c r="B203" s="30" t="s">
        <v>405</v>
      </c>
      <c r="F203" s="14"/>
    </row>
    <row r="204" spans="1:41" x14ac:dyDescent="0.25">
      <c r="B204" s="23" t="s">
        <v>315</v>
      </c>
      <c r="F204" s="14" t="s">
        <v>110</v>
      </c>
      <c r="G204" s="5">
        <v>82956.868159999998</v>
      </c>
      <c r="H204" s="5">
        <v>1561.65056</v>
      </c>
      <c r="I204" s="5">
        <v>2200.096</v>
      </c>
      <c r="J204" s="5">
        <v>3309.0016000000001</v>
      </c>
      <c r="K204" s="5">
        <v>5756.12</v>
      </c>
      <c r="L204" s="5">
        <v>10039</v>
      </c>
      <c r="M204" s="5">
        <v>13654</v>
      </c>
      <c r="N204" s="5">
        <v>18192</v>
      </c>
      <c r="O204" s="5">
        <v>15933</v>
      </c>
      <c r="P204" s="5">
        <v>12312</v>
      </c>
      <c r="Q204" s="5">
        <v>0</v>
      </c>
      <c r="R204" s="5">
        <v>0</v>
      </c>
      <c r="S204" s="5">
        <v>0</v>
      </c>
      <c r="T204" s="5">
        <v>0</v>
      </c>
      <c r="U204" s="5">
        <v>0</v>
      </c>
      <c r="V204" s="5">
        <v>0</v>
      </c>
      <c r="W204" s="5">
        <v>0</v>
      </c>
    </row>
    <row r="205" spans="1:41" x14ac:dyDescent="0.25">
      <c r="C205" s="23" t="s">
        <v>417</v>
      </c>
      <c r="F205" s="14" t="s">
        <v>110</v>
      </c>
      <c r="G205" s="5">
        <v>77870.868159999998</v>
      </c>
      <c r="H205" s="5">
        <v>1452.8505600000001</v>
      </c>
      <c r="I205" s="5">
        <v>1982.6959999999999</v>
      </c>
      <c r="J205" s="5">
        <v>2900.8015999999998</v>
      </c>
      <c r="K205" s="5">
        <v>5166.92</v>
      </c>
      <c r="L205" s="5">
        <v>9371.6</v>
      </c>
      <c r="M205" s="5">
        <v>12908</v>
      </c>
      <c r="N205" s="5">
        <v>17371</v>
      </c>
      <c r="O205" s="5">
        <v>15180</v>
      </c>
      <c r="P205" s="5">
        <v>11537</v>
      </c>
      <c r="Q205" s="5">
        <v>0</v>
      </c>
      <c r="R205" s="5">
        <v>0</v>
      </c>
      <c r="S205" s="5">
        <v>0</v>
      </c>
      <c r="T205" s="5">
        <v>0</v>
      </c>
      <c r="U205" s="5">
        <v>0</v>
      </c>
      <c r="V205" s="5">
        <v>0</v>
      </c>
      <c r="W205" s="5">
        <v>0</v>
      </c>
    </row>
    <row r="206" spans="1:41" x14ac:dyDescent="0.25">
      <c r="C206" s="23" t="s">
        <v>418</v>
      </c>
      <c r="F206" s="14" t="s">
        <v>110</v>
      </c>
      <c r="G206" s="5">
        <v>5086</v>
      </c>
      <c r="H206" s="5">
        <v>108.8</v>
      </c>
      <c r="I206" s="5">
        <v>217.4</v>
      </c>
      <c r="J206" s="5">
        <v>408.2</v>
      </c>
      <c r="K206" s="5">
        <v>589.20000000000005</v>
      </c>
      <c r="L206" s="5">
        <v>667.4</v>
      </c>
      <c r="M206" s="5">
        <v>746</v>
      </c>
      <c r="N206" s="5">
        <v>821</v>
      </c>
      <c r="O206" s="5">
        <v>753</v>
      </c>
      <c r="P206" s="5">
        <v>775</v>
      </c>
      <c r="Q206" s="5">
        <v>0</v>
      </c>
      <c r="R206" s="5">
        <v>0</v>
      </c>
      <c r="S206" s="5">
        <v>0</v>
      </c>
      <c r="T206" s="5">
        <v>0</v>
      </c>
      <c r="U206" s="5">
        <v>0</v>
      </c>
      <c r="V206" s="5">
        <v>0</v>
      </c>
      <c r="W206" s="5">
        <v>0</v>
      </c>
    </row>
    <row r="207" spans="1:41" x14ac:dyDescent="0.25">
      <c r="B207" s="23" t="s">
        <v>316</v>
      </c>
      <c r="F207" s="14" t="s">
        <v>110</v>
      </c>
      <c r="G207" s="5">
        <v>25517.6672</v>
      </c>
      <c r="H207" s="5">
        <v>408.5752</v>
      </c>
      <c r="I207" s="5">
        <v>255.92</v>
      </c>
      <c r="J207" s="5">
        <v>272.37200000000001</v>
      </c>
      <c r="K207" s="5">
        <v>436.7</v>
      </c>
      <c r="L207" s="5">
        <v>1272.0999999999999</v>
      </c>
      <c r="M207" s="5">
        <v>2071</v>
      </c>
      <c r="N207" s="5">
        <v>6859</v>
      </c>
      <c r="O207" s="5">
        <v>7898</v>
      </c>
      <c r="P207" s="5">
        <v>6044</v>
      </c>
      <c r="Q207" s="5">
        <v>0</v>
      </c>
      <c r="R207" s="5">
        <v>0</v>
      </c>
      <c r="S207" s="5">
        <v>0</v>
      </c>
      <c r="T207" s="5">
        <v>0</v>
      </c>
      <c r="U207" s="5">
        <v>0</v>
      </c>
      <c r="V207" s="5">
        <v>0</v>
      </c>
      <c r="W207" s="5">
        <v>0</v>
      </c>
    </row>
    <row r="208" spans="1:41" x14ac:dyDescent="0.25">
      <c r="C208" s="23" t="s">
        <v>417</v>
      </c>
      <c r="F208" s="14" t="s">
        <v>110</v>
      </c>
      <c r="G208" s="5">
        <v>25135.1672</v>
      </c>
      <c r="H208" s="5">
        <v>390.87520000000001</v>
      </c>
      <c r="I208" s="5">
        <v>259.82</v>
      </c>
      <c r="J208" s="5">
        <v>292.072</v>
      </c>
      <c r="K208" s="5">
        <v>471.4</v>
      </c>
      <c r="L208" s="5">
        <v>1267</v>
      </c>
      <c r="M208" s="5">
        <v>2047</v>
      </c>
      <c r="N208" s="5">
        <v>6776</v>
      </c>
      <c r="O208" s="5">
        <v>7775</v>
      </c>
      <c r="P208" s="5">
        <v>5856</v>
      </c>
      <c r="Q208" s="5">
        <v>0</v>
      </c>
      <c r="R208" s="5">
        <v>0</v>
      </c>
      <c r="S208" s="5">
        <v>0</v>
      </c>
      <c r="T208" s="5">
        <v>0</v>
      </c>
      <c r="U208" s="5">
        <v>0</v>
      </c>
      <c r="V208" s="5">
        <v>0</v>
      </c>
      <c r="W208" s="5">
        <v>0</v>
      </c>
    </row>
    <row r="209" spans="2:24" x14ac:dyDescent="0.25">
      <c r="C209" s="23" t="s">
        <v>418</v>
      </c>
      <c r="F209" s="14" t="s">
        <v>110</v>
      </c>
      <c r="G209" s="5">
        <v>382.5</v>
      </c>
      <c r="H209" s="5">
        <v>17.7</v>
      </c>
      <c r="I209" s="5">
        <v>-3.9</v>
      </c>
      <c r="J209" s="5">
        <v>-19.7</v>
      </c>
      <c r="K209" s="5">
        <v>-34.700000000000003</v>
      </c>
      <c r="L209" s="5">
        <v>5.0999999999999996</v>
      </c>
      <c r="M209" s="5">
        <v>24</v>
      </c>
      <c r="N209" s="5">
        <v>83</v>
      </c>
      <c r="O209" s="5">
        <v>123</v>
      </c>
      <c r="P209" s="5">
        <v>188</v>
      </c>
      <c r="Q209" s="5">
        <v>0</v>
      </c>
      <c r="R209" s="5">
        <v>0</v>
      </c>
      <c r="S209" s="5">
        <v>0</v>
      </c>
      <c r="T209" s="5">
        <v>0</v>
      </c>
      <c r="U209" s="5">
        <v>0</v>
      </c>
      <c r="V209" s="5">
        <v>0</v>
      </c>
      <c r="W209" s="5">
        <v>0</v>
      </c>
    </row>
    <row r="210" spans="2:24" x14ac:dyDescent="0.25">
      <c r="B210" s="14" t="s">
        <v>317</v>
      </c>
      <c r="F210" s="14" t="s">
        <v>110</v>
      </c>
      <c r="G210" s="5">
        <v>16241.38344</v>
      </c>
      <c r="H210" s="5">
        <v>311.32504</v>
      </c>
      <c r="I210" s="5">
        <v>867.91399999999999</v>
      </c>
      <c r="J210" s="5">
        <v>982.36440000000005</v>
      </c>
      <c r="K210" s="5">
        <v>1659.23</v>
      </c>
      <c r="L210" s="5">
        <v>2013.55</v>
      </c>
      <c r="M210" s="5">
        <v>2193</v>
      </c>
      <c r="N210" s="5">
        <v>2517</v>
      </c>
      <c r="O210" s="5">
        <v>2818</v>
      </c>
      <c r="P210" s="5">
        <v>2879</v>
      </c>
      <c r="Q210" s="5">
        <v>0</v>
      </c>
      <c r="R210" s="5">
        <v>0</v>
      </c>
      <c r="S210" s="5">
        <v>0</v>
      </c>
      <c r="T210" s="5">
        <v>0</v>
      </c>
      <c r="U210" s="5">
        <v>0</v>
      </c>
      <c r="V210" s="5">
        <v>0</v>
      </c>
      <c r="W210" s="5">
        <v>0</v>
      </c>
    </row>
    <row r="211" spans="2:24" x14ac:dyDescent="0.25">
      <c r="C211" s="23" t="s">
        <v>417</v>
      </c>
      <c r="F211" s="14" t="s">
        <v>110</v>
      </c>
      <c r="G211" s="5">
        <v>15020.63344</v>
      </c>
      <c r="H211" s="5">
        <v>271.77503999999999</v>
      </c>
      <c r="I211" s="5">
        <v>796.76400000000001</v>
      </c>
      <c r="J211" s="5">
        <v>873.4144</v>
      </c>
      <c r="K211" s="5">
        <v>1511.28</v>
      </c>
      <c r="L211" s="5">
        <v>1850.4</v>
      </c>
      <c r="M211" s="5">
        <v>2023</v>
      </c>
      <c r="N211" s="5">
        <v>2332</v>
      </c>
      <c r="O211" s="5">
        <v>2658</v>
      </c>
      <c r="P211" s="5">
        <v>2704</v>
      </c>
      <c r="Q211" s="5">
        <v>0</v>
      </c>
      <c r="R211" s="5">
        <v>0</v>
      </c>
      <c r="S211" s="5">
        <v>0</v>
      </c>
      <c r="T211" s="5">
        <v>0</v>
      </c>
      <c r="U211" s="5">
        <v>0</v>
      </c>
      <c r="V211" s="5">
        <v>0</v>
      </c>
      <c r="W211" s="5">
        <v>0</v>
      </c>
    </row>
    <row r="212" spans="2:24" x14ac:dyDescent="0.25">
      <c r="C212" s="23" t="s">
        <v>418</v>
      </c>
      <c r="F212" s="14" t="s">
        <v>110</v>
      </c>
      <c r="G212" s="5">
        <v>1220.75</v>
      </c>
      <c r="H212" s="5">
        <v>39.549999999999997</v>
      </c>
      <c r="I212" s="5">
        <v>71.150000000000006</v>
      </c>
      <c r="J212" s="5">
        <v>108.95</v>
      </c>
      <c r="K212" s="5">
        <v>147.94999999999999</v>
      </c>
      <c r="L212" s="5">
        <v>163.15</v>
      </c>
      <c r="M212" s="5">
        <v>170</v>
      </c>
      <c r="N212" s="5">
        <v>185</v>
      </c>
      <c r="O212" s="5">
        <v>160</v>
      </c>
      <c r="P212" s="5">
        <v>175</v>
      </c>
      <c r="Q212" s="5">
        <v>0</v>
      </c>
      <c r="R212" s="5">
        <v>0</v>
      </c>
      <c r="S212" s="5">
        <v>0</v>
      </c>
      <c r="T212" s="5">
        <v>0</v>
      </c>
      <c r="U212" s="5">
        <v>0</v>
      </c>
      <c r="V212" s="5">
        <v>0</v>
      </c>
      <c r="W212" s="5">
        <v>0</v>
      </c>
    </row>
    <row r="213" spans="2:24" x14ac:dyDescent="0.25">
      <c r="F213" s="14"/>
    </row>
    <row r="214" spans="2:24" x14ac:dyDescent="0.25">
      <c r="B214" s="30" t="s">
        <v>318</v>
      </c>
      <c r="F214" s="14"/>
    </row>
    <row r="215" spans="2:24" x14ac:dyDescent="0.25">
      <c r="B215" s="23" t="s">
        <v>319</v>
      </c>
      <c r="F215" s="14" t="s">
        <v>110</v>
      </c>
      <c r="G215" s="5">
        <f t="shared" ref="G215:W215" si="0">SUM(G216:G217)</f>
        <v>105281.65</v>
      </c>
      <c r="H215" s="5">
        <f t="shared" si="0"/>
        <v>1707.85</v>
      </c>
      <c r="I215" s="5">
        <f t="shared" si="0"/>
        <v>2451.4500000000003</v>
      </c>
      <c r="J215" s="5">
        <f t="shared" si="0"/>
        <v>3523.25</v>
      </c>
      <c r="K215" s="5">
        <f t="shared" si="0"/>
        <v>6340.25</v>
      </c>
      <c r="L215" s="5">
        <f t="shared" si="0"/>
        <v>11466.85</v>
      </c>
      <c r="M215" s="5">
        <f t="shared" si="0"/>
        <v>15546</v>
      </c>
      <c r="N215" s="5">
        <f t="shared" si="0"/>
        <v>24060</v>
      </c>
      <c r="O215" s="5">
        <f t="shared" si="0"/>
        <v>22612</v>
      </c>
      <c r="P215" s="5">
        <f t="shared" si="0"/>
        <v>17574</v>
      </c>
      <c r="Q215" s="5">
        <f t="shared" si="0"/>
        <v>0</v>
      </c>
      <c r="R215" s="5">
        <f t="shared" si="0"/>
        <v>0</v>
      </c>
      <c r="S215" s="5">
        <f t="shared" si="0"/>
        <v>0</v>
      </c>
      <c r="T215" s="5">
        <f t="shared" si="0"/>
        <v>0</v>
      </c>
      <c r="U215" s="5">
        <f t="shared" si="0"/>
        <v>0</v>
      </c>
      <c r="V215" s="5">
        <f t="shared" si="0"/>
        <v>0</v>
      </c>
      <c r="W215" s="5">
        <f t="shared" si="0"/>
        <v>0</v>
      </c>
    </row>
    <row r="216" spans="2:24" x14ac:dyDescent="0.25">
      <c r="C216" s="23" t="s">
        <v>417</v>
      </c>
      <c r="F216" s="14" t="s">
        <v>110</v>
      </c>
      <c r="G216" s="5">
        <v>98618.4</v>
      </c>
      <c r="H216" s="5">
        <v>1539.8</v>
      </c>
      <c r="I216" s="5">
        <v>2156.8000000000002</v>
      </c>
      <c r="J216" s="5">
        <v>3014.8</v>
      </c>
      <c r="K216" s="5">
        <v>5584.8</v>
      </c>
      <c r="L216" s="5">
        <v>10624.2</v>
      </c>
      <c r="M216" s="5">
        <v>14672</v>
      </c>
      <c r="N216" s="5">
        <v>22977</v>
      </c>
      <c r="O216" s="5">
        <v>21580</v>
      </c>
      <c r="P216" s="5">
        <v>16469</v>
      </c>
      <c r="Q216" s="5">
        <v>0</v>
      </c>
      <c r="R216" s="5">
        <v>0</v>
      </c>
      <c r="S216" s="5">
        <v>0</v>
      </c>
      <c r="T216" s="5">
        <v>0</v>
      </c>
      <c r="U216" s="5">
        <v>0</v>
      </c>
      <c r="V216" s="5">
        <v>0</v>
      </c>
      <c r="W216" s="5">
        <v>0</v>
      </c>
      <c r="X216" s="1"/>
    </row>
    <row r="217" spans="2:24" x14ac:dyDescent="0.25">
      <c r="C217" s="23" t="s">
        <v>418</v>
      </c>
      <c r="F217" s="14" t="s">
        <v>110</v>
      </c>
      <c r="G217" s="5">
        <v>6663.25</v>
      </c>
      <c r="H217" s="5">
        <v>168.05</v>
      </c>
      <c r="I217" s="5">
        <v>294.64999999999998</v>
      </c>
      <c r="J217" s="5">
        <v>508.45</v>
      </c>
      <c r="K217" s="5">
        <v>755.45</v>
      </c>
      <c r="L217" s="5">
        <v>842.65</v>
      </c>
      <c r="M217" s="5">
        <v>874</v>
      </c>
      <c r="N217" s="5">
        <v>1083</v>
      </c>
      <c r="O217" s="5">
        <v>1032</v>
      </c>
      <c r="P217" s="5">
        <v>1105</v>
      </c>
      <c r="Q217" s="5">
        <v>0</v>
      </c>
      <c r="R217" s="5">
        <v>0</v>
      </c>
      <c r="S217" s="5">
        <v>0</v>
      </c>
      <c r="T217" s="5">
        <v>0</v>
      </c>
      <c r="U217" s="5">
        <v>0</v>
      </c>
      <c r="V217" s="5">
        <v>0</v>
      </c>
      <c r="W217" s="5">
        <v>0</v>
      </c>
      <c r="X217" s="1"/>
    </row>
    <row r="218" spans="2:24" x14ac:dyDescent="0.25">
      <c r="B218" s="23" t="s">
        <v>320</v>
      </c>
      <c r="F218" s="14" t="s">
        <v>110</v>
      </c>
      <c r="G218" s="5">
        <f t="shared" ref="G218:W218" si="1">SUM(G219:G220)</f>
        <v>7696.7687999999998</v>
      </c>
      <c r="H218" s="5">
        <f t="shared" si="1"/>
        <v>487.4008</v>
      </c>
      <c r="I218" s="5">
        <f t="shared" si="1"/>
        <v>513.58000000000004</v>
      </c>
      <c r="J218" s="5">
        <f t="shared" si="1"/>
        <v>599.78800000000001</v>
      </c>
      <c r="K218" s="5">
        <f t="shared" si="1"/>
        <v>820.09999999999991</v>
      </c>
      <c r="L218" s="5">
        <f t="shared" si="1"/>
        <v>949.9</v>
      </c>
      <c r="M218" s="5">
        <f t="shared" si="1"/>
        <v>1118</v>
      </c>
      <c r="N218" s="5">
        <f t="shared" si="1"/>
        <v>1308</v>
      </c>
      <c r="O218" s="5">
        <f t="shared" si="1"/>
        <v>1025</v>
      </c>
      <c r="P218" s="5">
        <f t="shared" si="1"/>
        <v>875</v>
      </c>
      <c r="Q218" s="5">
        <f t="shared" si="1"/>
        <v>0</v>
      </c>
      <c r="R218" s="5">
        <f t="shared" si="1"/>
        <v>0</v>
      </c>
      <c r="S218" s="5">
        <f t="shared" si="1"/>
        <v>0</v>
      </c>
      <c r="T218" s="5">
        <f t="shared" si="1"/>
        <v>0</v>
      </c>
      <c r="U218" s="5">
        <f t="shared" si="1"/>
        <v>0</v>
      </c>
      <c r="V218" s="5">
        <f t="shared" si="1"/>
        <v>0</v>
      </c>
      <c r="W218" s="5">
        <f t="shared" si="1"/>
        <v>0</v>
      </c>
      <c r="X218" s="1"/>
    </row>
    <row r="219" spans="2:24" x14ac:dyDescent="0.25">
      <c r="C219" s="23" t="s">
        <v>417</v>
      </c>
      <c r="F219" s="14" t="s">
        <v>110</v>
      </c>
      <c r="G219" s="5">
        <v>6485.2687999999998</v>
      </c>
      <c r="H219" s="5">
        <v>462.70080000000002</v>
      </c>
      <c r="I219" s="5">
        <v>433.48</v>
      </c>
      <c r="J219" s="5">
        <v>487.488</v>
      </c>
      <c r="K219" s="5">
        <v>674.8</v>
      </c>
      <c r="L219" s="5">
        <v>776.8</v>
      </c>
      <c r="M219" s="5">
        <v>961</v>
      </c>
      <c r="N219" s="5">
        <v>1144</v>
      </c>
      <c r="O219" s="5">
        <v>850</v>
      </c>
      <c r="P219" s="5">
        <v>695</v>
      </c>
      <c r="Q219" s="5">
        <v>0</v>
      </c>
      <c r="R219" s="5">
        <v>0</v>
      </c>
      <c r="S219" s="5">
        <v>0</v>
      </c>
      <c r="T219" s="5">
        <v>0</v>
      </c>
      <c r="U219" s="5">
        <v>0</v>
      </c>
      <c r="V219" s="5">
        <v>0</v>
      </c>
      <c r="W219" s="5">
        <v>0</v>
      </c>
    </row>
    <row r="220" spans="2:24" x14ac:dyDescent="0.25">
      <c r="C220" s="23" t="s">
        <v>418</v>
      </c>
      <c r="F220" s="14" t="s">
        <v>110</v>
      </c>
      <c r="G220" s="5">
        <v>1211.5</v>
      </c>
      <c r="H220" s="5">
        <v>24.7</v>
      </c>
      <c r="I220" s="5">
        <v>80.099999999999994</v>
      </c>
      <c r="J220" s="5">
        <v>112.3</v>
      </c>
      <c r="K220" s="5">
        <v>145.30000000000001</v>
      </c>
      <c r="L220" s="5">
        <v>173.1</v>
      </c>
      <c r="M220" s="5">
        <v>157</v>
      </c>
      <c r="N220" s="5">
        <v>164</v>
      </c>
      <c r="O220" s="5">
        <v>175</v>
      </c>
      <c r="P220" s="5">
        <v>180</v>
      </c>
      <c r="Q220" s="5">
        <v>0</v>
      </c>
      <c r="R220" s="5">
        <v>0</v>
      </c>
      <c r="S220" s="5">
        <v>0</v>
      </c>
      <c r="T220" s="5">
        <v>0</v>
      </c>
      <c r="U220" s="5">
        <v>0</v>
      </c>
      <c r="V220" s="5">
        <v>0</v>
      </c>
      <c r="W220" s="5">
        <v>0</v>
      </c>
    </row>
    <row r="221" spans="2:24" x14ac:dyDescent="0.25">
      <c r="B221" s="14" t="s">
        <v>321</v>
      </c>
      <c r="F221" s="14" t="s">
        <v>110</v>
      </c>
      <c r="G221" s="5">
        <f t="shared" ref="G221:W221" si="2">SUM(G222:G223)</f>
        <v>13904.5</v>
      </c>
      <c r="H221" s="5">
        <f t="shared" si="2"/>
        <v>134.69999999999999</v>
      </c>
      <c r="I221" s="5">
        <f t="shared" si="2"/>
        <v>491.1</v>
      </c>
      <c r="J221" s="5">
        <f t="shared" si="2"/>
        <v>626.29999999999995</v>
      </c>
      <c r="K221" s="5">
        <f t="shared" si="2"/>
        <v>987.3</v>
      </c>
      <c r="L221" s="5">
        <f t="shared" si="2"/>
        <v>1208.0999999999999</v>
      </c>
      <c r="M221" s="5">
        <f t="shared" si="2"/>
        <v>1507</v>
      </c>
      <c r="N221" s="5">
        <f t="shared" si="2"/>
        <v>2511</v>
      </c>
      <c r="O221" s="5">
        <f t="shared" si="2"/>
        <v>3308</v>
      </c>
      <c r="P221" s="5">
        <f t="shared" si="2"/>
        <v>3131</v>
      </c>
      <c r="Q221" s="5">
        <f t="shared" si="2"/>
        <v>0</v>
      </c>
      <c r="R221" s="5">
        <f t="shared" si="2"/>
        <v>0</v>
      </c>
      <c r="S221" s="5">
        <f t="shared" si="2"/>
        <v>0</v>
      </c>
      <c r="T221" s="5">
        <f t="shared" si="2"/>
        <v>0</v>
      </c>
      <c r="U221" s="5">
        <f t="shared" si="2"/>
        <v>0</v>
      </c>
      <c r="V221" s="5">
        <f t="shared" si="2"/>
        <v>0</v>
      </c>
      <c r="W221" s="5">
        <f t="shared" si="2"/>
        <v>0</v>
      </c>
    </row>
    <row r="222" spans="2:24" x14ac:dyDescent="0.25">
      <c r="C222" s="23" t="s">
        <v>417</v>
      </c>
      <c r="F222" s="14" t="s">
        <v>110</v>
      </c>
      <c r="G222" s="5">
        <v>12923</v>
      </c>
      <c r="H222" s="5">
        <v>113</v>
      </c>
      <c r="I222" s="5">
        <v>449</v>
      </c>
      <c r="J222" s="5">
        <v>564</v>
      </c>
      <c r="K222" s="5">
        <v>890</v>
      </c>
      <c r="L222" s="5">
        <v>1088</v>
      </c>
      <c r="M222" s="5">
        <v>1345</v>
      </c>
      <c r="N222" s="5">
        <v>2358</v>
      </c>
      <c r="O222" s="5">
        <v>3183</v>
      </c>
      <c r="P222" s="5">
        <v>2933</v>
      </c>
      <c r="Q222" s="5">
        <v>0</v>
      </c>
      <c r="R222" s="5">
        <v>0</v>
      </c>
      <c r="S222" s="5">
        <v>0</v>
      </c>
      <c r="T222" s="5">
        <v>0</v>
      </c>
      <c r="U222" s="5">
        <v>0</v>
      </c>
      <c r="V222" s="5">
        <v>0</v>
      </c>
      <c r="W222" s="5">
        <v>0</v>
      </c>
    </row>
    <row r="223" spans="2:24" x14ac:dyDescent="0.25">
      <c r="C223" s="23" t="s">
        <v>418</v>
      </c>
      <c r="F223" s="14" t="s">
        <v>110</v>
      </c>
      <c r="G223" s="5">
        <v>981.5</v>
      </c>
      <c r="H223" s="5">
        <v>21.7</v>
      </c>
      <c r="I223" s="5">
        <v>42.1</v>
      </c>
      <c r="J223" s="5">
        <v>62.3</v>
      </c>
      <c r="K223" s="5">
        <v>97.3</v>
      </c>
      <c r="L223" s="5">
        <v>120.1</v>
      </c>
      <c r="M223" s="5">
        <v>162</v>
      </c>
      <c r="N223" s="5">
        <v>153</v>
      </c>
      <c r="O223" s="5">
        <v>125</v>
      </c>
      <c r="P223" s="5">
        <v>198</v>
      </c>
      <c r="Q223" s="5">
        <v>0</v>
      </c>
      <c r="R223" s="5">
        <v>0</v>
      </c>
      <c r="S223" s="5">
        <v>0</v>
      </c>
      <c r="T223" s="5">
        <v>0</v>
      </c>
      <c r="U223" s="5">
        <v>0</v>
      </c>
      <c r="V223" s="5">
        <v>0</v>
      </c>
      <c r="W223" s="5">
        <v>0</v>
      </c>
    </row>
    <row r="224" spans="2:24" x14ac:dyDescent="0.25">
      <c r="B224" s="23" t="s">
        <v>419</v>
      </c>
      <c r="F224" s="14"/>
      <c r="G224" s="5">
        <f t="shared" ref="G224:W224" si="3">SUM(G225:G226)</f>
        <v>2230.75</v>
      </c>
      <c r="H224" s="5">
        <f t="shared" si="3"/>
        <v>71.550000000000011</v>
      </c>
      <c r="I224" s="5">
        <f t="shared" si="3"/>
        <v>219.14999999999998</v>
      </c>
      <c r="J224" s="5">
        <f t="shared" si="3"/>
        <v>356.95000000000005</v>
      </c>
      <c r="K224" s="5">
        <f t="shared" si="3"/>
        <v>414.95000000000005</v>
      </c>
      <c r="L224" s="5">
        <f t="shared" si="3"/>
        <v>349.15</v>
      </c>
      <c r="M224" s="5">
        <f t="shared" si="3"/>
        <v>320</v>
      </c>
      <c r="N224" s="5">
        <f t="shared" si="3"/>
        <v>207</v>
      </c>
      <c r="O224" s="5">
        <f t="shared" si="3"/>
        <v>170</v>
      </c>
      <c r="P224" s="5">
        <f t="shared" si="3"/>
        <v>122</v>
      </c>
      <c r="Q224" s="5">
        <f t="shared" si="3"/>
        <v>0</v>
      </c>
      <c r="R224" s="5">
        <f t="shared" si="3"/>
        <v>0</v>
      </c>
      <c r="S224" s="5">
        <f t="shared" si="3"/>
        <v>0</v>
      </c>
      <c r="T224" s="5">
        <f t="shared" si="3"/>
        <v>0</v>
      </c>
      <c r="U224" s="5">
        <f t="shared" si="3"/>
        <v>0</v>
      </c>
      <c r="V224" s="5">
        <f t="shared" si="3"/>
        <v>0</v>
      </c>
      <c r="W224" s="5">
        <f t="shared" si="3"/>
        <v>0</v>
      </c>
    </row>
    <row r="225" spans="1:41" x14ac:dyDescent="0.25">
      <c r="B225" s="31"/>
      <c r="C225" s="23" t="s">
        <v>420</v>
      </c>
      <c r="F225" s="14" t="s">
        <v>110</v>
      </c>
      <c r="G225" s="5">
        <v>1125.5</v>
      </c>
      <c r="H225" s="5">
        <v>48.7</v>
      </c>
      <c r="I225" s="5">
        <v>132.1</v>
      </c>
      <c r="J225" s="5">
        <v>200.3</v>
      </c>
      <c r="K225" s="5">
        <v>219.3</v>
      </c>
      <c r="L225" s="5">
        <v>185.1</v>
      </c>
      <c r="M225" s="5">
        <v>136</v>
      </c>
      <c r="N225" s="5">
        <v>84</v>
      </c>
      <c r="O225" s="5">
        <v>79</v>
      </c>
      <c r="P225" s="5">
        <v>41</v>
      </c>
      <c r="Q225" s="5">
        <v>0</v>
      </c>
      <c r="R225" s="5">
        <v>0</v>
      </c>
      <c r="S225" s="5">
        <v>0</v>
      </c>
      <c r="T225" s="5">
        <v>0</v>
      </c>
      <c r="U225" s="5">
        <v>0</v>
      </c>
      <c r="V225" s="5">
        <v>0</v>
      </c>
      <c r="W225" s="5">
        <v>0</v>
      </c>
    </row>
    <row r="226" spans="1:41" x14ac:dyDescent="0.25">
      <c r="B226" s="31"/>
      <c r="C226" s="23" t="s">
        <v>421</v>
      </c>
      <c r="F226" s="14" t="s">
        <v>110</v>
      </c>
      <c r="G226" s="5">
        <v>1105.25</v>
      </c>
      <c r="H226" s="5">
        <v>22.85</v>
      </c>
      <c r="I226" s="5">
        <v>87.05</v>
      </c>
      <c r="J226" s="5">
        <v>156.65</v>
      </c>
      <c r="K226" s="5">
        <v>195.65</v>
      </c>
      <c r="L226" s="5">
        <v>164.05</v>
      </c>
      <c r="M226" s="5">
        <v>184</v>
      </c>
      <c r="N226" s="5">
        <v>123</v>
      </c>
      <c r="O226" s="5">
        <v>91</v>
      </c>
      <c r="P226" s="5">
        <v>81</v>
      </c>
      <c r="Q226" s="5">
        <v>0</v>
      </c>
      <c r="R226" s="5">
        <v>0</v>
      </c>
      <c r="S226" s="5">
        <v>0</v>
      </c>
      <c r="T226" s="5">
        <v>0</v>
      </c>
      <c r="U226" s="5">
        <v>0</v>
      </c>
      <c r="V226" s="5">
        <v>0</v>
      </c>
      <c r="W226" s="5">
        <v>0</v>
      </c>
    </row>
    <row r="227" spans="1:41" x14ac:dyDescent="0.25">
      <c r="F227" s="14"/>
    </row>
    <row r="228" spans="1:41" s="25" customFormat="1" ht="15" customHeight="1" x14ac:dyDescent="0.2">
      <c r="A228" s="35" t="s">
        <v>422</v>
      </c>
      <c r="E228" s="29" t="s">
        <v>97</v>
      </c>
    </row>
    <row r="229" spans="1:41" ht="15" customHeight="1" x14ac:dyDescent="0.25">
      <c r="B229" s="26" t="s">
        <v>423</v>
      </c>
      <c r="C229" s="26"/>
      <c r="D229" s="27"/>
      <c r="E229" s="42"/>
      <c r="F229" s="26" t="s">
        <v>99</v>
      </c>
      <c r="G229" s="27" t="s">
        <v>100</v>
      </c>
      <c r="H229" s="27">
        <v>2017</v>
      </c>
      <c r="I229" s="27">
        <v>2018</v>
      </c>
      <c r="J229" s="27">
        <v>2019</v>
      </c>
      <c r="K229" s="27">
        <v>2020</v>
      </c>
      <c r="L229" s="27">
        <v>2021</v>
      </c>
      <c r="M229" s="27">
        <v>2022</v>
      </c>
      <c r="N229" s="27">
        <v>2023</v>
      </c>
      <c r="O229" s="27">
        <v>2024</v>
      </c>
      <c r="P229" s="27">
        <v>2025</v>
      </c>
      <c r="Q229" s="27">
        <v>2026</v>
      </c>
      <c r="R229" s="27">
        <v>2027</v>
      </c>
      <c r="S229" s="27">
        <v>2028</v>
      </c>
      <c r="T229" s="27">
        <v>2029</v>
      </c>
      <c r="U229" s="27">
        <v>2030</v>
      </c>
      <c r="V229" s="27">
        <v>2031</v>
      </c>
      <c r="W229" s="27">
        <v>2032</v>
      </c>
      <c r="X229" s="23"/>
      <c r="Y229" s="23"/>
      <c r="Z229" s="23"/>
      <c r="AA229" s="23"/>
      <c r="AB229" s="23"/>
      <c r="AC229" s="23"/>
      <c r="AD229" s="23"/>
      <c r="AE229" s="23"/>
      <c r="AF229" s="23"/>
      <c r="AG229" s="23"/>
      <c r="AH229" s="23"/>
      <c r="AK229" s="23"/>
      <c r="AL229" s="23"/>
      <c r="AM229" s="23"/>
      <c r="AN229" s="23"/>
      <c r="AO229" s="23"/>
    </row>
    <row r="230" spans="1:41" x14ac:dyDescent="0.25">
      <c r="B230" s="23" t="s">
        <v>424</v>
      </c>
      <c r="C230" s="23" t="s">
        <v>425</v>
      </c>
      <c r="F230" s="14" t="s">
        <v>426</v>
      </c>
      <c r="G230" s="5">
        <v>32120.757430468999</v>
      </c>
      <c r="H230" s="5">
        <v>1381.8037151768999</v>
      </c>
      <c r="I230" s="5">
        <v>1416.8557080639</v>
      </c>
      <c r="J230" s="5">
        <v>1386.5785550805999</v>
      </c>
      <c r="K230" s="5">
        <v>1770.4047199692</v>
      </c>
      <c r="L230" s="5">
        <v>2627.4209365533002</v>
      </c>
      <c r="M230" s="5">
        <v>3885.6414457996002</v>
      </c>
      <c r="N230" s="5">
        <v>6355.0933360312001</v>
      </c>
      <c r="O230" s="5">
        <v>7416.8989083528004</v>
      </c>
      <c r="P230" s="5">
        <v>5880.0601054437002</v>
      </c>
      <c r="Q230" s="5">
        <v>0</v>
      </c>
      <c r="R230" s="5">
        <v>0</v>
      </c>
      <c r="S230" s="5">
        <v>0</v>
      </c>
      <c r="T230" s="5">
        <v>0</v>
      </c>
      <c r="U230" s="5">
        <v>0</v>
      </c>
      <c r="V230" s="5">
        <v>0</v>
      </c>
      <c r="W230" s="5">
        <v>0</v>
      </c>
    </row>
    <row r="231" spans="1:41" x14ac:dyDescent="0.25">
      <c r="B231" s="23" t="s">
        <v>427</v>
      </c>
      <c r="C231" s="23" t="s">
        <v>425</v>
      </c>
      <c r="F231" s="14" t="s">
        <v>428</v>
      </c>
      <c r="G231" s="5">
        <v>11163.493979372999</v>
      </c>
      <c r="H231" s="5">
        <v>414.35932647569001</v>
      </c>
      <c r="I231" s="5">
        <v>441.58194532843999</v>
      </c>
      <c r="J231" s="5">
        <v>442.09358634095003</v>
      </c>
      <c r="K231" s="5">
        <v>588.45498786393</v>
      </c>
      <c r="L231" s="5">
        <v>963.60060440096004</v>
      </c>
      <c r="M231" s="5">
        <v>1460.5516725119001</v>
      </c>
      <c r="N231" s="5">
        <v>2325.0467120737999</v>
      </c>
      <c r="O231" s="5">
        <v>2550.7874207979999</v>
      </c>
      <c r="P231" s="5">
        <v>1977.0177235801</v>
      </c>
      <c r="Q231" s="5">
        <v>0</v>
      </c>
      <c r="R231" s="5">
        <v>0</v>
      </c>
      <c r="S231" s="5">
        <v>0</v>
      </c>
      <c r="T231" s="5">
        <v>0</v>
      </c>
      <c r="U231" s="5">
        <v>0</v>
      </c>
      <c r="V231" s="5">
        <v>0</v>
      </c>
      <c r="W231" s="5">
        <v>0</v>
      </c>
    </row>
    <row r="232" spans="1:41" x14ac:dyDescent="0.25">
      <c r="B232" s="14" t="s">
        <v>429</v>
      </c>
      <c r="C232" s="23" t="s">
        <v>425</v>
      </c>
      <c r="F232" s="14" t="s">
        <v>430</v>
      </c>
      <c r="G232" s="5">
        <v>1259906.7689984001</v>
      </c>
      <c r="H232" s="5">
        <v>41620.180055848003</v>
      </c>
      <c r="I232" s="5">
        <v>47491.438674570003</v>
      </c>
      <c r="J232" s="5">
        <v>48142.444395052997</v>
      </c>
      <c r="K232" s="5">
        <v>73821.470176949006</v>
      </c>
      <c r="L232" s="5">
        <v>119148.41011579</v>
      </c>
      <c r="M232" s="5">
        <v>167796.78109947999</v>
      </c>
      <c r="N232" s="5">
        <v>266941.44951301999</v>
      </c>
      <c r="O232" s="5">
        <v>277161.45108462998</v>
      </c>
      <c r="P232" s="5">
        <v>217783.14388312999</v>
      </c>
      <c r="Q232" s="5">
        <v>0</v>
      </c>
      <c r="R232" s="5">
        <v>0</v>
      </c>
      <c r="S232" s="5">
        <v>0</v>
      </c>
      <c r="T232" s="5">
        <v>0</v>
      </c>
      <c r="U232" s="5">
        <v>0</v>
      </c>
      <c r="V232" s="5">
        <v>0</v>
      </c>
      <c r="W232" s="5">
        <v>0</v>
      </c>
    </row>
    <row r="234" spans="1:41" s="25" customFormat="1" ht="15" customHeight="1" x14ac:dyDescent="0.2">
      <c r="A234" s="35" t="s">
        <v>70</v>
      </c>
      <c r="E234" s="29" t="s">
        <v>97</v>
      </c>
    </row>
    <row r="235" spans="1:41" ht="15" customHeight="1" x14ac:dyDescent="0.25">
      <c r="B235" s="26" t="s">
        <v>423</v>
      </c>
      <c r="C235" s="26"/>
      <c r="D235" s="27"/>
      <c r="E235" s="42" t="s">
        <v>160</v>
      </c>
      <c r="F235" s="26" t="s">
        <v>99</v>
      </c>
      <c r="G235" s="27" t="s">
        <v>100</v>
      </c>
      <c r="H235" s="27">
        <v>2017</v>
      </c>
      <c r="I235" s="27">
        <v>2018</v>
      </c>
      <c r="J235" s="27">
        <v>2019</v>
      </c>
      <c r="K235" s="27">
        <v>2020</v>
      </c>
      <c r="L235" s="27">
        <v>2021</v>
      </c>
      <c r="M235" s="27">
        <v>2022</v>
      </c>
      <c r="N235" s="27">
        <v>2023</v>
      </c>
      <c r="O235" s="27">
        <v>2024</v>
      </c>
      <c r="P235" s="27">
        <v>2025</v>
      </c>
      <c r="Q235" s="27">
        <v>2026</v>
      </c>
      <c r="R235" s="27">
        <v>2027</v>
      </c>
      <c r="S235" s="27">
        <v>2028</v>
      </c>
      <c r="T235" s="27">
        <v>2029</v>
      </c>
      <c r="U235" s="27">
        <v>2030</v>
      </c>
      <c r="V235" s="27">
        <v>2031</v>
      </c>
      <c r="W235" s="27">
        <v>2032</v>
      </c>
      <c r="X235" s="23"/>
      <c r="Y235" s="23"/>
      <c r="Z235" s="23"/>
      <c r="AA235" s="23"/>
      <c r="AB235" s="23"/>
      <c r="AC235" s="23"/>
      <c r="AD235" s="23"/>
      <c r="AE235" s="23"/>
      <c r="AF235" s="23"/>
      <c r="AG235" s="23"/>
      <c r="AH235" s="23"/>
      <c r="AK235" s="23"/>
      <c r="AL235" s="23"/>
      <c r="AM235" s="23"/>
      <c r="AN235" s="23"/>
      <c r="AO235" s="23"/>
    </row>
    <row r="236" spans="1:41" x14ac:dyDescent="0.25">
      <c r="B236" s="26" t="s">
        <v>411</v>
      </c>
      <c r="C236" s="23" t="s">
        <v>172</v>
      </c>
      <c r="E236" s="23" t="s">
        <v>173</v>
      </c>
      <c r="F236" s="14" t="s">
        <v>431</v>
      </c>
      <c r="G236" s="5">
        <v>104111.67</v>
      </c>
      <c r="H236" s="5">
        <v>2069.9</v>
      </c>
      <c r="I236" s="5">
        <v>5449.2</v>
      </c>
      <c r="J236" s="5">
        <v>7120.52</v>
      </c>
      <c r="K236" s="5">
        <v>12015.52</v>
      </c>
      <c r="L236" s="5">
        <v>13821.92</v>
      </c>
      <c r="M236" s="5">
        <v>16736.55</v>
      </c>
      <c r="N236" s="5">
        <v>21027.25</v>
      </c>
      <c r="O236" s="5">
        <v>14142.54</v>
      </c>
      <c r="P236" s="5">
        <v>11728.27</v>
      </c>
      <c r="Q236" s="5">
        <v>0</v>
      </c>
      <c r="R236" s="5">
        <v>0</v>
      </c>
      <c r="S236" s="5">
        <v>0</v>
      </c>
      <c r="T236" s="5">
        <v>0</v>
      </c>
      <c r="U236" s="5">
        <v>0</v>
      </c>
      <c r="V236" s="5">
        <v>0</v>
      </c>
      <c r="W236" s="5">
        <v>0</v>
      </c>
    </row>
    <row r="237" spans="1:41" x14ac:dyDescent="0.25">
      <c r="B237" s="26"/>
      <c r="C237" s="23" t="s">
        <v>177</v>
      </c>
      <c r="E237" s="23" t="s">
        <v>178</v>
      </c>
      <c r="F237" s="14" t="s">
        <v>431</v>
      </c>
      <c r="G237" s="5">
        <v>260756.3286679</v>
      </c>
      <c r="H237" s="5">
        <v>110262.9</v>
      </c>
      <c r="I237" s="5">
        <v>55524.758667902002</v>
      </c>
      <c r="J237" s="5">
        <v>46635.3</v>
      </c>
      <c r="K237" s="5">
        <v>17064.87</v>
      </c>
      <c r="L237" s="5">
        <v>6241</v>
      </c>
      <c r="M237" s="5">
        <v>4657</v>
      </c>
      <c r="N237" s="5">
        <v>5597</v>
      </c>
      <c r="O237" s="5">
        <v>6327.1</v>
      </c>
      <c r="P237" s="5">
        <v>8446.4</v>
      </c>
      <c r="Q237" s="5">
        <v>0</v>
      </c>
      <c r="R237" s="5">
        <v>0</v>
      </c>
      <c r="S237" s="5">
        <v>0</v>
      </c>
      <c r="T237" s="5">
        <v>0</v>
      </c>
      <c r="U237" s="5">
        <v>0</v>
      </c>
      <c r="V237" s="5">
        <v>0</v>
      </c>
      <c r="W237" s="5">
        <v>0</v>
      </c>
    </row>
    <row r="238" spans="1:41" x14ac:dyDescent="0.25">
      <c r="B238" s="26" t="s">
        <v>412</v>
      </c>
      <c r="C238" s="23" t="s">
        <v>185</v>
      </c>
      <c r="E238" s="23" t="s">
        <v>186</v>
      </c>
      <c r="F238" s="14" t="s">
        <v>431</v>
      </c>
      <c r="G238" s="5">
        <v>898390.59960014001</v>
      </c>
      <c r="H238" s="5">
        <v>9734.2819999999992</v>
      </c>
      <c r="I238" s="5">
        <v>16757.080000000002</v>
      </c>
      <c r="J238" s="5">
        <v>24265.078000000001</v>
      </c>
      <c r="K238" s="5">
        <v>47008.31</v>
      </c>
      <c r="L238" s="5">
        <v>91832.520999999004</v>
      </c>
      <c r="M238" s="5">
        <v>139643.66260000001</v>
      </c>
      <c r="N238" s="5">
        <v>226080.65599999999</v>
      </c>
      <c r="O238" s="5">
        <v>195366.12</v>
      </c>
      <c r="P238" s="5">
        <v>147702.89000019</v>
      </c>
      <c r="Q238" s="5">
        <v>0</v>
      </c>
      <c r="R238" s="5">
        <v>0</v>
      </c>
      <c r="S238" s="5">
        <v>0</v>
      </c>
      <c r="T238" s="5">
        <v>0</v>
      </c>
      <c r="U238" s="5">
        <v>0</v>
      </c>
      <c r="V238" s="5">
        <v>0</v>
      </c>
      <c r="W238" s="5">
        <v>0</v>
      </c>
    </row>
    <row r="239" spans="1:41" x14ac:dyDescent="0.25">
      <c r="B239" s="26"/>
      <c r="C239" s="23" t="s">
        <v>189</v>
      </c>
      <c r="E239" s="23" t="s">
        <v>190</v>
      </c>
      <c r="F239" s="14" t="s">
        <v>431</v>
      </c>
      <c r="G239" s="5">
        <v>466734.55499999999</v>
      </c>
      <c r="H239" s="5">
        <v>16923.77</v>
      </c>
      <c r="I239" s="5">
        <v>19270.52</v>
      </c>
      <c r="J239" s="5">
        <v>13440.86</v>
      </c>
      <c r="K239" s="5">
        <v>26349.88</v>
      </c>
      <c r="L239" s="5">
        <v>42846.22</v>
      </c>
      <c r="M239" s="5">
        <v>58329.8</v>
      </c>
      <c r="N239" s="5">
        <v>85653.044999999998</v>
      </c>
      <c r="O239" s="5">
        <v>108629.25</v>
      </c>
      <c r="P239" s="5">
        <v>95291.21</v>
      </c>
      <c r="Q239" s="5">
        <v>0</v>
      </c>
      <c r="R239" s="5">
        <v>0</v>
      </c>
      <c r="S239" s="5">
        <v>0</v>
      </c>
      <c r="T239" s="5">
        <v>0</v>
      </c>
      <c r="U239" s="5">
        <v>0</v>
      </c>
      <c r="V239" s="5">
        <v>0</v>
      </c>
      <c r="W239" s="5">
        <v>0</v>
      </c>
    </row>
    <row r="240" spans="1:41" x14ac:dyDescent="0.25">
      <c r="B240" s="43" t="s">
        <v>413</v>
      </c>
      <c r="C240" s="14" t="s">
        <v>414</v>
      </c>
      <c r="E240" s="23" t="s">
        <v>193</v>
      </c>
      <c r="F240" s="14" t="s">
        <v>431</v>
      </c>
      <c r="G240" s="5">
        <v>667277.18000000005</v>
      </c>
      <c r="H240" s="5">
        <v>2918</v>
      </c>
      <c r="I240" s="5">
        <v>17172.25</v>
      </c>
      <c r="J240" s="5">
        <v>21640</v>
      </c>
      <c r="K240" s="5">
        <v>43124.2</v>
      </c>
      <c r="L240" s="5">
        <v>43226.12</v>
      </c>
      <c r="M240" s="5">
        <v>55278.03</v>
      </c>
      <c r="N240" s="5">
        <v>108197.83</v>
      </c>
      <c r="O240" s="5">
        <v>170749.4</v>
      </c>
      <c r="P240" s="5">
        <v>204971.35</v>
      </c>
      <c r="Q240" s="5">
        <v>0</v>
      </c>
      <c r="R240" s="5">
        <v>0</v>
      </c>
      <c r="S240" s="5">
        <v>0</v>
      </c>
      <c r="T240" s="5">
        <v>0</v>
      </c>
      <c r="U240" s="5">
        <v>0</v>
      </c>
      <c r="V240" s="5">
        <v>0</v>
      </c>
      <c r="W240" s="5">
        <v>0</v>
      </c>
    </row>
    <row r="242" spans="1:41" s="25" customFormat="1" ht="15" customHeight="1" x14ac:dyDescent="0.2">
      <c r="A242" s="35" t="s">
        <v>432</v>
      </c>
      <c r="E242" s="29" t="s">
        <v>97</v>
      </c>
    </row>
    <row r="243" spans="1:41" ht="15" customHeight="1" x14ac:dyDescent="0.25">
      <c r="B243" s="26" t="s">
        <v>433</v>
      </c>
      <c r="C243" s="26"/>
      <c r="D243" s="27"/>
      <c r="E243" s="27"/>
      <c r="F243" s="27"/>
      <c r="X243" s="23"/>
      <c r="Y243" s="23"/>
      <c r="Z243" s="23"/>
      <c r="AA243" s="23"/>
      <c r="AB243" s="23"/>
      <c r="AC243" s="23"/>
      <c r="AD243" s="23"/>
      <c r="AE243" s="23"/>
      <c r="AF243" s="23"/>
      <c r="AG243" s="23"/>
      <c r="AH243" s="23"/>
      <c r="AK243" s="23"/>
      <c r="AL243" s="23"/>
      <c r="AM243" s="23"/>
      <c r="AN243" s="23"/>
      <c r="AO243" s="23"/>
    </row>
    <row r="244" spans="1:41" x14ac:dyDescent="0.25">
      <c r="B244" s="23" t="s">
        <v>411</v>
      </c>
      <c r="C244" s="23" t="s">
        <v>172</v>
      </c>
      <c r="D244" s="27"/>
      <c r="E244" s="42" t="s">
        <v>160</v>
      </c>
      <c r="F244" s="26" t="s">
        <v>99</v>
      </c>
      <c r="G244" s="27" t="s">
        <v>100</v>
      </c>
      <c r="H244" s="27">
        <v>2017</v>
      </c>
      <c r="I244" s="27">
        <v>2018</v>
      </c>
      <c r="J244" s="27">
        <v>2019</v>
      </c>
      <c r="K244" s="27">
        <v>2020</v>
      </c>
      <c r="L244" s="27">
        <v>2021</v>
      </c>
      <c r="M244" s="27">
        <v>2022</v>
      </c>
      <c r="N244" s="27">
        <v>2023</v>
      </c>
      <c r="O244" s="27">
        <v>2024</v>
      </c>
      <c r="P244" s="27">
        <v>2025</v>
      </c>
      <c r="Q244" s="27">
        <v>2026</v>
      </c>
      <c r="R244" s="27">
        <v>2027</v>
      </c>
      <c r="S244" s="27">
        <v>2028</v>
      </c>
      <c r="T244" s="27">
        <v>2029</v>
      </c>
      <c r="U244" s="27">
        <v>2030</v>
      </c>
      <c r="V244" s="27">
        <v>2031</v>
      </c>
      <c r="W244" s="27">
        <v>2032</v>
      </c>
    </row>
    <row r="245" spans="1:41" x14ac:dyDescent="0.25">
      <c r="C245" s="23" t="s">
        <v>117</v>
      </c>
      <c r="D245" s="27"/>
      <c r="E245" s="23" t="s">
        <v>173</v>
      </c>
      <c r="F245" s="23" t="s">
        <v>434</v>
      </c>
      <c r="G245" s="5">
        <f t="shared" ref="G245:W245" si="4">IFERROR(G193/G236,0)</f>
        <v>431.11005711463469</v>
      </c>
      <c r="H245" s="5">
        <f t="shared" si="4"/>
        <v>313.58592202521862</v>
      </c>
      <c r="I245" s="5">
        <f t="shared" si="4"/>
        <v>319.34311458562723</v>
      </c>
      <c r="J245" s="5">
        <f t="shared" si="4"/>
        <v>365.75854010662141</v>
      </c>
      <c r="K245" s="5">
        <f t="shared" si="4"/>
        <v>411.83885508076219</v>
      </c>
      <c r="L245" s="5">
        <f t="shared" si="4"/>
        <v>453.52838100640145</v>
      </c>
      <c r="M245" s="5">
        <f t="shared" si="4"/>
        <v>456.43564533909318</v>
      </c>
      <c r="N245" s="5">
        <f t="shared" si="4"/>
        <v>430.10531572126644</v>
      </c>
      <c r="O245" s="5">
        <f t="shared" si="4"/>
        <v>457.28680986583737</v>
      </c>
      <c r="P245" s="5">
        <f t="shared" si="4"/>
        <v>470.87618207970996</v>
      </c>
      <c r="Q245" s="5">
        <f t="shared" si="4"/>
        <v>0</v>
      </c>
      <c r="R245" s="5">
        <f t="shared" si="4"/>
        <v>0</v>
      </c>
      <c r="S245" s="5">
        <f t="shared" si="4"/>
        <v>0</v>
      </c>
      <c r="T245" s="5">
        <f t="shared" si="4"/>
        <v>0</v>
      </c>
      <c r="U245" s="5">
        <f t="shared" si="4"/>
        <v>0</v>
      </c>
      <c r="V245" s="5">
        <f t="shared" si="4"/>
        <v>0</v>
      </c>
      <c r="W245" s="5">
        <f t="shared" si="4"/>
        <v>0</v>
      </c>
    </row>
    <row r="246" spans="1:41" x14ac:dyDescent="0.25">
      <c r="C246" s="23" t="s">
        <v>118</v>
      </c>
      <c r="D246" s="27"/>
      <c r="E246" s="23" t="s">
        <v>173</v>
      </c>
      <c r="F246" s="23" t="s">
        <v>434</v>
      </c>
      <c r="G246" s="5">
        <v>0</v>
      </c>
      <c r="H246" s="5">
        <v>0</v>
      </c>
      <c r="I246" s="5">
        <v>0</v>
      </c>
      <c r="J246" s="5">
        <v>0</v>
      </c>
      <c r="K246" s="5">
        <v>0</v>
      </c>
      <c r="L246" s="5">
        <v>0</v>
      </c>
      <c r="M246" s="5">
        <v>0</v>
      </c>
      <c r="N246" s="5">
        <v>0</v>
      </c>
      <c r="O246" s="5">
        <v>0</v>
      </c>
      <c r="P246" s="5">
        <v>0</v>
      </c>
      <c r="Q246" s="5">
        <v>0</v>
      </c>
      <c r="R246" s="5">
        <v>0</v>
      </c>
      <c r="S246" s="5">
        <v>0</v>
      </c>
      <c r="T246" s="5">
        <v>0</v>
      </c>
      <c r="U246" s="5">
        <v>0</v>
      </c>
      <c r="V246" s="5">
        <v>0</v>
      </c>
      <c r="W246" s="5">
        <v>0</v>
      </c>
    </row>
    <row r="247" spans="1:41" x14ac:dyDescent="0.25">
      <c r="C247" s="23" t="s">
        <v>119</v>
      </c>
      <c r="D247" s="27"/>
      <c r="E247" s="23" t="s">
        <v>173</v>
      </c>
      <c r="F247" s="23" t="s">
        <v>434</v>
      </c>
      <c r="G247" s="5">
        <v>392.39044771818999</v>
      </c>
      <c r="H247" s="5">
        <v>284.47319778189001</v>
      </c>
      <c r="I247" s="5">
        <v>265.24590163933999</v>
      </c>
      <c r="J247" s="5">
        <v>299.31972789116003</v>
      </c>
      <c r="K247" s="5">
        <v>452.13194978221998</v>
      </c>
      <c r="L247" s="5">
        <v>509.15928788944001</v>
      </c>
      <c r="M247" s="5">
        <v>416.47952840300002</v>
      </c>
      <c r="N247" s="5">
        <v>322.27330543932999</v>
      </c>
      <c r="O247" s="5">
        <v>391.31353767561001</v>
      </c>
      <c r="P247" s="5">
        <v>368.74641540352002</v>
      </c>
      <c r="Q247" s="5">
        <v>0</v>
      </c>
      <c r="R247" s="5">
        <v>0</v>
      </c>
      <c r="S247" s="5">
        <v>0</v>
      </c>
      <c r="T247" s="5">
        <v>0</v>
      </c>
      <c r="U247" s="5">
        <v>0</v>
      </c>
      <c r="V247" s="5">
        <v>0</v>
      </c>
      <c r="W247" s="5">
        <v>0</v>
      </c>
    </row>
    <row r="248" spans="1:41" x14ac:dyDescent="0.25">
      <c r="C248" s="23" t="s">
        <v>120</v>
      </c>
      <c r="D248" s="27"/>
      <c r="E248" s="23" t="s">
        <v>173</v>
      </c>
      <c r="F248" s="23" t="s">
        <v>434</v>
      </c>
      <c r="G248" s="5">
        <v>359.95099447932</v>
      </c>
      <c r="H248" s="5">
        <v>0</v>
      </c>
      <c r="I248" s="5">
        <v>0</v>
      </c>
      <c r="J248" s="5">
        <v>0</v>
      </c>
      <c r="K248" s="5">
        <v>275.87270124435997</v>
      </c>
      <c r="L248" s="5">
        <v>288.77314243397001</v>
      </c>
      <c r="M248" s="5">
        <v>379.80056092241</v>
      </c>
      <c r="N248" s="5">
        <v>359.95318769505002</v>
      </c>
      <c r="O248" s="5">
        <v>365.34893992933002</v>
      </c>
      <c r="P248" s="5">
        <v>480.23618538324001</v>
      </c>
      <c r="Q248" s="5">
        <v>0</v>
      </c>
      <c r="R248" s="5">
        <v>0</v>
      </c>
      <c r="S248" s="5">
        <v>0</v>
      </c>
      <c r="T248" s="5">
        <v>0</v>
      </c>
      <c r="U248" s="5">
        <v>0</v>
      </c>
      <c r="V248" s="5">
        <v>0</v>
      </c>
      <c r="W248" s="5">
        <v>0</v>
      </c>
    </row>
    <row r="249" spans="1:41" x14ac:dyDescent="0.25">
      <c r="C249" s="23" t="s">
        <v>121</v>
      </c>
      <c r="D249" s="27"/>
      <c r="E249" s="23" t="s">
        <v>173</v>
      </c>
      <c r="F249" s="23" t="s">
        <v>434</v>
      </c>
      <c r="G249" s="5">
        <v>438.45507976490001</v>
      </c>
      <c r="H249" s="5">
        <v>857.14285714285995</v>
      </c>
      <c r="I249" s="5">
        <v>309.11188004614002</v>
      </c>
      <c r="J249" s="5">
        <v>428.57142857142998</v>
      </c>
      <c r="K249" s="5">
        <v>850.59978189748995</v>
      </c>
      <c r="L249" s="5">
        <v>517.24137931033999</v>
      </c>
      <c r="M249" s="5">
        <v>429.90654205607001</v>
      </c>
      <c r="N249" s="5">
        <v>445.38706256628001</v>
      </c>
      <c r="O249" s="5">
        <v>218.27956989246999</v>
      </c>
      <c r="P249" s="5">
        <v>226.41509433962</v>
      </c>
      <c r="Q249" s="5">
        <v>0</v>
      </c>
      <c r="R249" s="5">
        <v>0</v>
      </c>
      <c r="S249" s="5">
        <v>0</v>
      </c>
      <c r="T249" s="5">
        <v>0</v>
      </c>
      <c r="U249" s="5">
        <v>0</v>
      </c>
      <c r="V249" s="5">
        <v>0</v>
      </c>
      <c r="W249" s="5">
        <v>0</v>
      </c>
    </row>
    <row r="250" spans="1:41" x14ac:dyDescent="0.25">
      <c r="C250" s="23" t="s">
        <v>122</v>
      </c>
      <c r="D250" s="27"/>
      <c r="E250" s="23" t="s">
        <v>173</v>
      </c>
      <c r="F250" s="23" t="s">
        <v>434</v>
      </c>
      <c r="G250" s="5">
        <v>336.08177172060999</v>
      </c>
      <c r="H250" s="5">
        <v>0</v>
      </c>
      <c r="I250" s="5">
        <v>238</v>
      </c>
      <c r="J250" s="5">
        <v>161.86021505375999</v>
      </c>
      <c r="K250" s="5">
        <v>120.15151515152</v>
      </c>
      <c r="L250" s="5">
        <v>393.75</v>
      </c>
      <c r="M250" s="5">
        <v>409.92167101827999</v>
      </c>
      <c r="N250" s="5">
        <v>433.98373983739998</v>
      </c>
      <c r="O250" s="5">
        <v>281.05263157895001</v>
      </c>
      <c r="P250" s="5">
        <v>355.58583106267002</v>
      </c>
      <c r="Q250" s="5">
        <v>0</v>
      </c>
      <c r="R250" s="5">
        <v>0</v>
      </c>
      <c r="S250" s="5">
        <v>0</v>
      </c>
      <c r="T250" s="5">
        <v>0</v>
      </c>
      <c r="U250" s="5">
        <v>0</v>
      </c>
      <c r="V250" s="5">
        <v>0</v>
      </c>
      <c r="W250" s="5">
        <v>0</v>
      </c>
    </row>
    <row r="251" spans="1:41" x14ac:dyDescent="0.25">
      <c r="C251" s="23" t="s">
        <v>123</v>
      </c>
      <c r="D251" s="27"/>
      <c r="E251" s="23" t="s">
        <v>173</v>
      </c>
      <c r="F251" s="23" t="s">
        <v>434</v>
      </c>
      <c r="G251" s="5">
        <v>342.55599472991003</v>
      </c>
      <c r="H251" s="5">
        <v>0</v>
      </c>
      <c r="I251" s="5">
        <v>555.55555555555998</v>
      </c>
      <c r="J251" s="5">
        <v>289.01734104046</v>
      </c>
      <c r="K251" s="5">
        <v>0</v>
      </c>
      <c r="L251" s="5">
        <v>0</v>
      </c>
      <c r="M251" s="5">
        <v>0</v>
      </c>
      <c r="N251" s="5">
        <v>0</v>
      </c>
      <c r="O251" s="5">
        <v>0</v>
      </c>
      <c r="P251" s="5">
        <v>400</v>
      </c>
      <c r="Q251" s="5">
        <v>0</v>
      </c>
      <c r="R251" s="5">
        <v>0</v>
      </c>
      <c r="S251" s="5">
        <v>0</v>
      </c>
      <c r="T251" s="5">
        <v>0</v>
      </c>
      <c r="U251" s="5">
        <v>0</v>
      </c>
      <c r="V251" s="5">
        <v>0</v>
      </c>
      <c r="W251" s="5">
        <v>0</v>
      </c>
    </row>
    <row r="252" spans="1:41" x14ac:dyDescent="0.25">
      <c r="C252" s="23" t="s">
        <v>124</v>
      </c>
      <c r="D252" s="27"/>
      <c r="E252" s="23" t="s">
        <v>173</v>
      </c>
      <c r="F252" s="23" t="s">
        <v>434</v>
      </c>
      <c r="G252" s="5">
        <v>155.24551397969</v>
      </c>
      <c r="H252" s="5">
        <v>0</v>
      </c>
      <c r="I252" s="5">
        <v>193.89189189189</v>
      </c>
      <c r="J252" s="5">
        <v>123.64982133741999</v>
      </c>
      <c r="K252" s="5">
        <v>168.09680968097001</v>
      </c>
      <c r="L252" s="5">
        <v>162.98701298700999</v>
      </c>
      <c r="M252" s="5">
        <v>142.30769230768999</v>
      </c>
      <c r="N252" s="5">
        <v>168.43795620437999</v>
      </c>
      <c r="O252" s="5">
        <v>127.0765206017</v>
      </c>
      <c r="P252" s="5">
        <v>252.27586206897001</v>
      </c>
      <c r="Q252" s="5">
        <v>0</v>
      </c>
      <c r="R252" s="5">
        <v>0</v>
      </c>
      <c r="S252" s="5">
        <v>0</v>
      </c>
      <c r="T252" s="5">
        <v>0</v>
      </c>
      <c r="U252" s="5">
        <v>0</v>
      </c>
      <c r="V252" s="5">
        <v>0</v>
      </c>
      <c r="W252" s="5">
        <v>0</v>
      </c>
    </row>
    <row r="253" spans="1:41" x14ac:dyDescent="0.25">
      <c r="C253" s="23" t="s">
        <v>125</v>
      </c>
      <c r="D253" s="27"/>
      <c r="E253" s="23" t="s">
        <v>173</v>
      </c>
      <c r="F253" s="23" t="s">
        <v>434</v>
      </c>
      <c r="G253" s="5">
        <v>407.01215253526999</v>
      </c>
      <c r="H253" s="5">
        <v>0</v>
      </c>
      <c r="I253" s="5">
        <v>381.4871016692</v>
      </c>
      <c r="J253" s="5">
        <v>301.66666666666998</v>
      </c>
      <c r="K253" s="5">
        <v>487.43243243243001</v>
      </c>
      <c r="L253" s="5">
        <v>433.87872954763998</v>
      </c>
      <c r="M253" s="5">
        <v>516.55104063428996</v>
      </c>
      <c r="N253" s="5">
        <v>336.35676492818999</v>
      </c>
      <c r="O253" s="5">
        <v>334.61728395061999</v>
      </c>
      <c r="P253" s="5">
        <v>501.44364242088</v>
      </c>
      <c r="Q253" s="5">
        <v>0</v>
      </c>
      <c r="R253" s="5">
        <v>0</v>
      </c>
      <c r="S253" s="5">
        <v>0</v>
      </c>
      <c r="T253" s="5">
        <v>0</v>
      </c>
      <c r="U253" s="5">
        <v>0</v>
      </c>
      <c r="V253" s="5">
        <v>0</v>
      </c>
      <c r="W253" s="5">
        <v>0</v>
      </c>
    </row>
    <row r="254" spans="1:41" x14ac:dyDescent="0.25">
      <c r="C254" s="23" t="s">
        <v>126</v>
      </c>
      <c r="D254" s="27"/>
      <c r="E254" s="23" t="s">
        <v>173</v>
      </c>
      <c r="F254" s="23" t="s">
        <v>434</v>
      </c>
      <c r="G254" s="5">
        <v>233.21014492754</v>
      </c>
      <c r="H254" s="5">
        <v>0</v>
      </c>
      <c r="I254" s="5">
        <v>0</v>
      </c>
      <c r="J254" s="5">
        <v>0</v>
      </c>
      <c r="K254" s="5">
        <v>0</v>
      </c>
      <c r="L254" s="5">
        <v>0</v>
      </c>
      <c r="M254" s="5">
        <v>370.83333333333002</v>
      </c>
      <c r="N254" s="5">
        <v>285.52631578947</v>
      </c>
      <c r="O254" s="5">
        <v>0</v>
      </c>
      <c r="P254" s="5">
        <v>166.05797101448999</v>
      </c>
      <c r="Q254" s="5">
        <v>0</v>
      </c>
      <c r="R254" s="5">
        <v>0</v>
      </c>
      <c r="S254" s="5">
        <v>0</v>
      </c>
      <c r="T254" s="5">
        <v>0</v>
      </c>
      <c r="U254" s="5">
        <v>0</v>
      </c>
      <c r="V254" s="5">
        <v>0</v>
      </c>
      <c r="W254" s="5">
        <v>0</v>
      </c>
    </row>
    <row r="255" spans="1:41" x14ac:dyDescent="0.25">
      <c r="C255" s="23" t="s">
        <v>127</v>
      </c>
      <c r="D255" s="27"/>
      <c r="E255" s="23" t="s">
        <v>173</v>
      </c>
      <c r="F255" s="23" t="s">
        <v>434</v>
      </c>
      <c r="G255" s="5">
        <v>255.20837586657001</v>
      </c>
      <c r="H255" s="5">
        <v>182.98174442191001</v>
      </c>
      <c r="I255" s="5">
        <v>159.64733935743001</v>
      </c>
      <c r="J255" s="5">
        <v>215.79242262540001</v>
      </c>
      <c r="K255" s="5">
        <v>247.59190652608001</v>
      </c>
      <c r="L255" s="5">
        <v>267.69889709819</v>
      </c>
      <c r="M255" s="5">
        <v>343.77483744827998</v>
      </c>
      <c r="N255" s="5">
        <v>256.30299604295999</v>
      </c>
      <c r="O255" s="5">
        <v>200.95220984548999</v>
      </c>
      <c r="P255" s="5">
        <v>239.99588477366001</v>
      </c>
      <c r="Q255" s="5">
        <v>0</v>
      </c>
      <c r="R255" s="5">
        <v>0</v>
      </c>
      <c r="S255" s="5">
        <v>0</v>
      </c>
      <c r="T255" s="5">
        <v>0</v>
      </c>
      <c r="U255" s="5">
        <v>0</v>
      </c>
      <c r="V255" s="5">
        <v>0</v>
      </c>
      <c r="W255" s="5">
        <v>0</v>
      </c>
    </row>
    <row r="256" spans="1:41" x14ac:dyDescent="0.25">
      <c r="C256" s="23" t="s">
        <v>128</v>
      </c>
      <c r="D256" s="27"/>
      <c r="E256" s="23" t="s">
        <v>173</v>
      </c>
      <c r="F256" s="23" t="s">
        <v>434</v>
      </c>
      <c r="G256" s="5">
        <v>410.40243697540001</v>
      </c>
      <c r="H256" s="5">
        <v>293.93939393939002</v>
      </c>
      <c r="I256" s="5">
        <v>248.04785295516001</v>
      </c>
      <c r="J256" s="5">
        <v>305.74559848753</v>
      </c>
      <c r="K256" s="5">
        <v>292.49207606972999</v>
      </c>
      <c r="L256" s="5">
        <v>413.37093862815999</v>
      </c>
      <c r="M256" s="5">
        <v>495.11467054969</v>
      </c>
      <c r="N256" s="5">
        <v>473.48297885533998</v>
      </c>
      <c r="O256" s="5">
        <v>446.64127521512</v>
      </c>
      <c r="P256" s="5">
        <v>461.99599911091002</v>
      </c>
      <c r="Q256" s="5">
        <v>0</v>
      </c>
      <c r="R256" s="5">
        <v>0</v>
      </c>
      <c r="S256" s="5">
        <v>0</v>
      </c>
      <c r="T256" s="5">
        <v>0</v>
      </c>
      <c r="U256" s="5">
        <v>0</v>
      </c>
      <c r="V256" s="5">
        <v>0</v>
      </c>
      <c r="W256" s="5">
        <v>0</v>
      </c>
    </row>
    <row r="257" spans="1:41" x14ac:dyDescent="0.25">
      <c r="C257" s="23" t="s">
        <v>129</v>
      </c>
      <c r="D257" s="27"/>
      <c r="E257" s="23" t="s">
        <v>173</v>
      </c>
      <c r="F257" s="23" t="s">
        <v>434</v>
      </c>
      <c r="G257" s="5">
        <v>604.57540576775</v>
      </c>
      <c r="H257" s="5">
        <v>0</v>
      </c>
      <c r="I257" s="5">
        <v>1189.1252955083</v>
      </c>
      <c r="J257" s="5">
        <v>699.12761209170003</v>
      </c>
      <c r="K257" s="5">
        <v>593.37149743898999</v>
      </c>
      <c r="L257" s="5">
        <v>597.33087896917004</v>
      </c>
      <c r="M257" s="5">
        <v>499.93284083277001</v>
      </c>
      <c r="N257" s="5">
        <v>560.82516339869005</v>
      </c>
      <c r="O257" s="5">
        <v>579.50793136938</v>
      </c>
      <c r="P257" s="5">
        <v>563.58926048044998</v>
      </c>
      <c r="Q257" s="5">
        <v>0</v>
      </c>
      <c r="R257" s="5">
        <v>0</v>
      </c>
      <c r="S257" s="5">
        <v>0</v>
      </c>
      <c r="T257" s="5">
        <v>0</v>
      </c>
      <c r="U257" s="5">
        <v>0</v>
      </c>
      <c r="V257" s="5">
        <v>0</v>
      </c>
      <c r="W257" s="5">
        <v>0</v>
      </c>
    </row>
    <row r="258" spans="1:41" x14ac:dyDescent="0.25">
      <c r="C258" s="23" t="s">
        <v>130</v>
      </c>
      <c r="D258" s="27"/>
      <c r="E258" s="23" t="s">
        <v>173</v>
      </c>
      <c r="F258" s="23" t="s">
        <v>434</v>
      </c>
      <c r="G258" s="5">
        <v>327.22429133044</v>
      </c>
      <c r="H258" s="5">
        <v>153.50555918901</v>
      </c>
      <c r="I258" s="5">
        <v>231.67410714286001</v>
      </c>
      <c r="J258" s="5">
        <v>211.75563993745999</v>
      </c>
      <c r="K258" s="5">
        <v>291.64197530863999</v>
      </c>
      <c r="L258" s="5">
        <v>357.12390714500998</v>
      </c>
      <c r="M258" s="5">
        <v>328.46682437761001</v>
      </c>
      <c r="N258" s="5">
        <v>364.59980713597002</v>
      </c>
      <c r="O258" s="5">
        <v>352.77898866609002</v>
      </c>
      <c r="P258" s="5">
        <v>703.86138613860999</v>
      </c>
      <c r="Q258" s="5">
        <v>0</v>
      </c>
      <c r="R258" s="5">
        <v>0</v>
      </c>
      <c r="S258" s="5">
        <v>0</v>
      </c>
      <c r="T258" s="5">
        <v>0</v>
      </c>
      <c r="U258" s="5">
        <v>0</v>
      </c>
      <c r="V258" s="5">
        <v>0</v>
      </c>
      <c r="W258" s="5">
        <v>0</v>
      </c>
    </row>
    <row r="259" spans="1:41" x14ac:dyDescent="0.25">
      <c r="C259" s="23" t="s">
        <v>131</v>
      </c>
      <c r="D259" s="27"/>
      <c r="E259" s="23" t="s">
        <v>173</v>
      </c>
      <c r="F259" s="23" t="s">
        <v>434</v>
      </c>
      <c r="G259" s="5">
        <v>464.13932786557001</v>
      </c>
      <c r="H259" s="5">
        <v>0</v>
      </c>
      <c r="I259" s="5">
        <v>385.45454545454999</v>
      </c>
      <c r="J259" s="5">
        <v>391.88243526942</v>
      </c>
      <c r="K259" s="5">
        <v>502.75482093663999</v>
      </c>
      <c r="L259" s="5">
        <v>627.14681440442996</v>
      </c>
      <c r="M259" s="5">
        <v>544.78640330730002</v>
      </c>
      <c r="N259" s="5">
        <v>459.01994796183999</v>
      </c>
      <c r="O259" s="5">
        <v>586.95417789757005</v>
      </c>
      <c r="P259" s="5">
        <v>359.37980881324</v>
      </c>
      <c r="Q259" s="5">
        <v>0</v>
      </c>
      <c r="R259" s="5">
        <v>0</v>
      </c>
      <c r="S259" s="5">
        <v>0</v>
      </c>
      <c r="T259" s="5">
        <v>0</v>
      </c>
      <c r="U259" s="5">
        <v>0</v>
      </c>
      <c r="V259" s="5">
        <v>0</v>
      </c>
      <c r="W259" s="5">
        <v>0</v>
      </c>
    </row>
    <row r="260" spans="1:41" x14ac:dyDescent="0.25">
      <c r="C260" s="23" t="s">
        <v>132</v>
      </c>
      <c r="D260" s="27"/>
      <c r="E260" s="23" t="s">
        <v>173</v>
      </c>
      <c r="F260" s="23" t="s">
        <v>434</v>
      </c>
      <c r="G260" s="5">
        <v>300.11373390557998</v>
      </c>
      <c r="H260" s="5">
        <v>0</v>
      </c>
      <c r="I260" s="5">
        <v>165.73884758363999</v>
      </c>
      <c r="J260" s="5">
        <v>222.90384615385</v>
      </c>
      <c r="K260" s="5">
        <v>316.42259414225998</v>
      </c>
      <c r="L260" s="5">
        <v>316.92189892802003</v>
      </c>
      <c r="M260" s="5">
        <v>350.37037037036998</v>
      </c>
      <c r="N260" s="5">
        <v>422.43986254295999</v>
      </c>
      <c r="O260" s="5">
        <v>389.16095890410998</v>
      </c>
      <c r="P260" s="5">
        <v>253.90625</v>
      </c>
      <c r="Q260" s="5">
        <v>0</v>
      </c>
      <c r="R260" s="5">
        <v>0</v>
      </c>
      <c r="S260" s="5">
        <v>0</v>
      </c>
      <c r="T260" s="5">
        <v>0</v>
      </c>
      <c r="U260" s="5">
        <v>0</v>
      </c>
      <c r="V260" s="5">
        <v>0</v>
      </c>
      <c r="W260" s="5">
        <v>0</v>
      </c>
    </row>
    <row r="261" spans="1:41" x14ac:dyDescent="0.25">
      <c r="C261" s="23" t="s">
        <v>133</v>
      </c>
      <c r="D261" s="27"/>
      <c r="E261" s="23" t="s">
        <v>173</v>
      </c>
      <c r="F261" s="23" t="s">
        <v>434</v>
      </c>
      <c r="G261" s="5">
        <v>179.31034482759</v>
      </c>
      <c r="H261" s="5">
        <v>0</v>
      </c>
      <c r="I261" s="5">
        <v>0</v>
      </c>
      <c r="J261" s="5">
        <v>0</v>
      </c>
      <c r="K261" s="5">
        <v>87.5</v>
      </c>
      <c r="L261" s="5">
        <v>0</v>
      </c>
      <c r="M261" s="5">
        <v>211.11111111111001</v>
      </c>
      <c r="N261" s="5">
        <v>413.63636363635999</v>
      </c>
      <c r="O261" s="5">
        <v>218.82352941176001</v>
      </c>
      <c r="P261" s="5">
        <v>0</v>
      </c>
      <c r="Q261" s="5">
        <v>0</v>
      </c>
      <c r="R261" s="5">
        <v>0</v>
      </c>
      <c r="S261" s="5">
        <v>0</v>
      </c>
      <c r="T261" s="5">
        <v>0</v>
      </c>
      <c r="U261" s="5">
        <v>0</v>
      </c>
      <c r="V261" s="5">
        <v>0</v>
      </c>
      <c r="W261" s="5">
        <v>0</v>
      </c>
    </row>
    <row r="262" spans="1:41" x14ac:dyDescent="0.25">
      <c r="C262" s="23" t="s">
        <v>134</v>
      </c>
      <c r="D262" s="27"/>
      <c r="E262" s="23" t="s">
        <v>173</v>
      </c>
      <c r="F262" s="23" t="s">
        <v>434</v>
      </c>
      <c r="G262" s="5">
        <v>0</v>
      </c>
      <c r="H262" s="5">
        <v>0</v>
      </c>
      <c r="I262" s="5">
        <v>0</v>
      </c>
      <c r="J262" s="5">
        <v>0</v>
      </c>
      <c r="K262" s="5">
        <v>0</v>
      </c>
      <c r="L262" s="5">
        <v>0</v>
      </c>
      <c r="M262" s="5">
        <v>0</v>
      </c>
      <c r="N262" s="5">
        <v>0</v>
      </c>
      <c r="O262" s="5">
        <v>0</v>
      </c>
      <c r="P262" s="5">
        <v>0</v>
      </c>
      <c r="Q262" s="5">
        <v>0</v>
      </c>
      <c r="R262" s="5">
        <v>0</v>
      </c>
      <c r="S262" s="5">
        <v>0</v>
      </c>
      <c r="T262" s="5">
        <v>0</v>
      </c>
      <c r="U262" s="5">
        <v>0</v>
      </c>
      <c r="V262" s="5">
        <v>0</v>
      </c>
      <c r="W262" s="5">
        <v>0</v>
      </c>
    </row>
    <row r="263" spans="1:41" x14ac:dyDescent="0.25">
      <c r="C263" s="23" t="s">
        <v>135</v>
      </c>
      <c r="D263" s="27"/>
      <c r="E263" s="23" t="s">
        <v>173</v>
      </c>
      <c r="F263" s="23" t="s">
        <v>434</v>
      </c>
      <c r="G263" s="5">
        <v>634.00765544606998</v>
      </c>
      <c r="H263" s="5">
        <v>0</v>
      </c>
      <c r="I263" s="5">
        <v>500.05717552887</v>
      </c>
      <c r="J263" s="5">
        <v>303.73770491802998</v>
      </c>
      <c r="K263" s="5">
        <v>300.2614379085</v>
      </c>
      <c r="L263" s="5">
        <v>392.88633168785998</v>
      </c>
      <c r="M263" s="5">
        <v>575.66841327422003</v>
      </c>
      <c r="N263" s="5">
        <v>710.29675784137999</v>
      </c>
      <c r="O263" s="5">
        <v>839.49968531746003</v>
      </c>
      <c r="P263" s="5">
        <v>810.12726054922996</v>
      </c>
      <c r="Q263" s="5">
        <v>0</v>
      </c>
      <c r="R263" s="5">
        <v>0</v>
      </c>
      <c r="S263" s="5">
        <v>0</v>
      </c>
      <c r="T263" s="5">
        <v>0</v>
      </c>
      <c r="U263" s="5">
        <v>0</v>
      </c>
      <c r="V263" s="5">
        <v>0</v>
      </c>
      <c r="W263" s="5">
        <v>0</v>
      </c>
    </row>
    <row r="264" spans="1:41" x14ac:dyDescent="0.25">
      <c r="C264" s="23" t="s">
        <v>136</v>
      </c>
      <c r="D264" s="27"/>
      <c r="E264" s="23" t="s">
        <v>173</v>
      </c>
      <c r="F264" s="23" t="s">
        <v>434</v>
      </c>
      <c r="G264" s="5">
        <v>189.53284503143001</v>
      </c>
      <c r="H264" s="5">
        <v>0</v>
      </c>
      <c r="I264" s="5">
        <v>0</v>
      </c>
      <c r="J264" s="5">
        <v>0</v>
      </c>
      <c r="K264" s="5">
        <v>0</v>
      </c>
      <c r="L264" s="5">
        <v>141.15401491882</v>
      </c>
      <c r="M264" s="5">
        <v>275.74534161490999</v>
      </c>
      <c r="N264" s="5">
        <v>193.83030037272999</v>
      </c>
      <c r="O264" s="5">
        <v>222.96296296296001</v>
      </c>
      <c r="P264" s="5">
        <v>148.33723105706</v>
      </c>
      <c r="Q264" s="5">
        <v>0</v>
      </c>
      <c r="R264" s="5">
        <v>0</v>
      </c>
      <c r="S264" s="5">
        <v>0</v>
      </c>
      <c r="T264" s="5">
        <v>0</v>
      </c>
      <c r="U264" s="5">
        <v>0</v>
      </c>
      <c r="V264" s="5">
        <v>0</v>
      </c>
      <c r="W264" s="5">
        <v>0</v>
      </c>
    </row>
    <row r="265" spans="1:41" x14ac:dyDescent="0.25">
      <c r="C265" s="23" t="s">
        <v>137</v>
      </c>
      <c r="D265" s="27"/>
      <c r="E265" s="23" t="s">
        <v>173</v>
      </c>
      <c r="F265" s="23" t="s">
        <v>434</v>
      </c>
      <c r="G265" s="5">
        <v>378.50348819295999</v>
      </c>
      <c r="H265" s="5">
        <v>400</v>
      </c>
      <c r="I265" s="5">
        <v>337.89231779382999</v>
      </c>
      <c r="J265" s="5">
        <v>309.80781974818001</v>
      </c>
      <c r="K265" s="5">
        <v>376.74919268029998</v>
      </c>
      <c r="L265" s="5">
        <v>369.36880411595001</v>
      </c>
      <c r="M265" s="5">
        <v>429.49599083620001</v>
      </c>
      <c r="N265" s="5">
        <v>436.2</v>
      </c>
      <c r="O265" s="5">
        <v>415.48763736263999</v>
      </c>
      <c r="P265" s="5">
        <v>321.96152463143</v>
      </c>
      <c r="Q265" s="5">
        <v>0</v>
      </c>
      <c r="R265" s="5">
        <v>0</v>
      </c>
      <c r="S265" s="5">
        <v>0</v>
      </c>
      <c r="T265" s="5">
        <v>0</v>
      </c>
      <c r="U265" s="5">
        <v>0</v>
      </c>
      <c r="V265" s="5">
        <v>0</v>
      </c>
      <c r="W265" s="5">
        <v>0</v>
      </c>
    </row>
    <row r="266" spans="1:41" x14ac:dyDescent="0.25">
      <c r="C266" s="23" t="s">
        <v>138</v>
      </c>
      <c r="D266" s="27"/>
      <c r="E266" s="23" t="s">
        <v>173</v>
      </c>
      <c r="F266" s="23" t="s">
        <v>434</v>
      </c>
      <c r="G266" s="5">
        <v>433.25425988806001</v>
      </c>
      <c r="H266" s="5">
        <v>0</v>
      </c>
      <c r="I266" s="5">
        <v>0</v>
      </c>
      <c r="J266" s="5">
        <v>0</v>
      </c>
      <c r="K266" s="5">
        <v>0</v>
      </c>
      <c r="L266" s="5">
        <v>386.53295128939999</v>
      </c>
      <c r="M266" s="5">
        <v>491.25421822272</v>
      </c>
      <c r="N266" s="5">
        <v>346.08368200836998</v>
      </c>
      <c r="O266" s="5">
        <v>438.64723297654001</v>
      </c>
      <c r="P266" s="5">
        <v>617.48926098009997</v>
      </c>
      <c r="Q266" s="5">
        <v>0</v>
      </c>
      <c r="R266" s="5">
        <v>0</v>
      </c>
      <c r="S266" s="5">
        <v>0</v>
      </c>
      <c r="T266" s="5">
        <v>0</v>
      </c>
      <c r="U266" s="5">
        <v>0</v>
      </c>
      <c r="V266" s="5">
        <v>0</v>
      </c>
      <c r="W266" s="5">
        <v>0</v>
      </c>
    </row>
    <row r="267" spans="1:41" x14ac:dyDescent="0.25">
      <c r="C267" s="23" t="s">
        <v>139</v>
      </c>
      <c r="D267" s="27"/>
      <c r="E267" s="23" t="s">
        <v>173</v>
      </c>
      <c r="F267" s="23" t="s">
        <v>434</v>
      </c>
      <c r="G267" s="5">
        <v>503.90206136700999</v>
      </c>
      <c r="H267" s="5">
        <v>487.38682921955001</v>
      </c>
      <c r="I267" s="5">
        <v>407.76806440460001</v>
      </c>
      <c r="J267" s="5">
        <v>496.88144093453002</v>
      </c>
      <c r="K267" s="5">
        <v>503.70306791671999</v>
      </c>
      <c r="L267" s="5">
        <v>566.94758830232001</v>
      </c>
      <c r="M267" s="5">
        <v>521.81137181137001</v>
      </c>
      <c r="N267" s="5">
        <v>500.52727684297997</v>
      </c>
      <c r="O267" s="5">
        <v>487.11116619159998</v>
      </c>
      <c r="P267" s="5">
        <v>480.43906933886001</v>
      </c>
      <c r="Q267" s="5">
        <v>0</v>
      </c>
      <c r="R267" s="5">
        <v>0</v>
      </c>
      <c r="S267" s="5">
        <v>0</v>
      </c>
      <c r="T267" s="5">
        <v>0</v>
      </c>
      <c r="U267" s="5">
        <v>0</v>
      </c>
      <c r="V267" s="5">
        <v>0</v>
      </c>
      <c r="W267" s="5">
        <v>0</v>
      </c>
    </row>
    <row r="268" spans="1:41" x14ac:dyDescent="0.25">
      <c r="C268" s="23" t="s">
        <v>140</v>
      </c>
      <c r="D268" s="27"/>
      <c r="E268" s="23" t="s">
        <v>173</v>
      </c>
      <c r="F268" s="23" t="s">
        <v>434</v>
      </c>
      <c r="G268" s="5">
        <v>881.76004271749002</v>
      </c>
      <c r="H268" s="5">
        <v>0</v>
      </c>
      <c r="I268" s="5">
        <v>0</v>
      </c>
      <c r="J268" s="5">
        <v>359.05555555555998</v>
      </c>
      <c r="K268" s="5">
        <v>449.37190082644997</v>
      </c>
      <c r="L268" s="5">
        <v>736.67164179103997</v>
      </c>
      <c r="M268" s="5">
        <v>778.33333333332996</v>
      </c>
      <c r="N268" s="5">
        <v>913.50861518826002</v>
      </c>
      <c r="O268" s="5">
        <v>1214.3468383188001</v>
      </c>
      <c r="P268" s="5">
        <v>995.11413843887999</v>
      </c>
      <c r="Q268" s="5">
        <v>0</v>
      </c>
      <c r="R268" s="5">
        <v>0</v>
      </c>
      <c r="S268" s="5">
        <v>0</v>
      </c>
      <c r="T268" s="5">
        <v>0</v>
      </c>
      <c r="U268" s="5">
        <v>0</v>
      </c>
      <c r="V268" s="5">
        <v>0</v>
      </c>
      <c r="W268" s="5">
        <v>0</v>
      </c>
    </row>
    <row r="269" spans="1:41" x14ac:dyDescent="0.25">
      <c r="C269" s="23" t="s">
        <v>141</v>
      </c>
      <c r="D269" s="27"/>
      <c r="E269" s="23" t="s">
        <v>173</v>
      </c>
      <c r="F269" s="23" t="s">
        <v>434</v>
      </c>
      <c r="G269" s="5">
        <v>295.15852390852001</v>
      </c>
      <c r="H269" s="5">
        <v>185.57284768212</v>
      </c>
      <c r="I269" s="5">
        <v>215.06323185011999</v>
      </c>
      <c r="J269" s="5">
        <v>251.32951289398</v>
      </c>
      <c r="K269" s="5">
        <v>307.20976253297999</v>
      </c>
      <c r="L269" s="5">
        <v>276.6893865628</v>
      </c>
      <c r="M269" s="5">
        <v>322.01063647281001</v>
      </c>
      <c r="N269" s="5">
        <v>306.96357035553001</v>
      </c>
      <c r="O269" s="5">
        <v>300.51776003702003</v>
      </c>
      <c r="P269" s="5">
        <v>324.86943994236998</v>
      </c>
      <c r="Q269" s="5">
        <v>0</v>
      </c>
      <c r="R269" s="5">
        <v>0</v>
      </c>
      <c r="S269" s="5">
        <v>0</v>
      </c>
      <c r="T269" s="5">
        <v>0</v>
      </c>
      <c r="U269" s="5">
        <v>0</v>
      </c>
      <c r="V269" s="5">
        <v>0</v>
      </c>
      <c r="W269" s="5">
        <v>0</v>
      </c>
    </row>
    <row r="270" spans="1:41" x14ac:dyDescent="0.25">
      <c r="C270" s="23" t="s">
        <v>142</v>
      </c>
      <c r="D270" s="27"/>
      <c r="E270" s="23" t="s">
        <v>173</v>
      </c>
      <c r="F270" s="23" t="s">
        <v>434</v>
      </c>
      <c r="G270" s="5">
        <v>153.18085106383</v>
      </c>
      <c r="H270" s="5">
        <v>153.18085106383</v>
      </c>
      <c r="I270" s="5">
        <v>0</v>
      </c>
      <c r="J270" s="5">
        <v>0</v>
      </c>
      <c r="K270" s="5">
        <v>0</v>
      </c>
      <c r="L270" s="5">
        <v>0</v>
      </c>
      <c r="M270" s="5">
        <v>0</v>
      </c>
      <c r="N270" s="5">
        <v>0</v>
      </c>
      <c r="O270" s="5">
        <v>0</v>
      </c>
      <c r="P270" s="5">
        <v>0</v>
      </c>
      <c r="Q270" s="5">
        <v>0</v>
      </c>
      <c r="R270" s="5">
        <v>0</v>
      </c>
      <c r="S270" s="5">
        <v>0</v>
      </c>
      <c r="T270" s="5">
        <v>0</v>
      </c>
      <c r="U270" s="5">
        <v>0</v>
      </c>
      <c r="V270" s="5">
        <v>0</v>
      </c>
      <c r="W270" s="5">
        <v>0</v>
      </c>
    </row>
    <row r="271" spans="1:41" x14ac:dyDescent="0.25">
      <c r="C271" s="23" t="s">
        <v>143</v>
      </c>
      <c r="D271" s="27"/>
      <c r="E271" s="23" t="s">
        <v>173</v>
      </c>
      <c r="F271" s="23" t="s">
        <v>434</v>
      </c>
      <c r="G271" s="5">
        <v>644.82268176289006</v>
      </c>
      <c r="H271" s="5">
        <v>515.39835655591003</v>
      </c>
      <c r="I271" s="5">
        <v>594.77374123645995</v>
      </c>
      <c r="J271" s="5">
        <v>758.32820197043998</v>
      </c>
      <c r="K271" s="5">
        <v>652.15092182364003</v>
      </c>
      <c r="L271" s="5">
        <v>774.80964467005003</v>
      </c>
      <c r="M271" s="5">
        <v>729.51361088870999</v>
      </c>
      <c r="N271" s="5">
        <v>701.41393442622996</v>
      </c>
      <c r="O271" s="5">
        <v>478.34645669291001</v>
      </c>
      <c r="P271" s="5">
        <v>302.73239436620003</v>
      </c>
      <c r="Q271" s="5">
        <v>0</v>
      </c>
      <c r="R271" s="5">
        <v>0</v>
      </c>
      <c r="S271" s="5">
        <v>0</v>
      </c>
      <c r="T271" s="5">
        <v>0</v>
      </c>
      <c r="U271" s="5">
        <v>0</v>
      </c>
      <c r="V271" s="5">
        <v>0</v>
      </c>
      <c r="W271" s="5">
        <v>0</v>
      </c>
    </row>
    <row r="272" spans="1:41" ht="15" customHeight="1" x14ac:dyDescent="0.25">
      <c r="A272" s="26"/>
      <c r="B272"/>
      <c r="C272" s="26"/>
      <c r="D272" s="27"/>
      <c r="E272" s="23"/>
      <c r="F272" s="23"/>
      <c r="X272" s="23"/>
      <c r="Y272" s="23"/>
      <c r="Z272" s="23"/>
      <c r="AA272" s="23"/>
      <c r="AB272" s="23"/>
      <c r="AC272" s="23"/>
      <c r="AD272" s="23"/>
      <c r="AE272" s="23"/>
      <c r="AF272" s="23"/>
      <c r="AG272" s="23"/>
      <c r="AH272" s="23"/>
      <c r="AK272" s="23"/>
      <c r="AL272" s="23"/>
      <c r="AM272" s="23"/>
      <c r="AN272" s="23"/>
      <c r="AO272" s="23"/>
    </row>
    <row r="273" spans="1:24" x14ac:dyDescent="0.25">
      <c r="A273" s="33"/>
      <c r="B273" s="23" t="s">
        <v>411</v>
      </c>
      <c r="C273" s="23" t="s">
        <v>177</v>
      </c>
      <c r="D273" s="27"/>
      <c r="E273" s="42" t="s">
        <v>160</v>
      </c>
      <c r="F273" s="26" t="s">
        <v>99</v>
      </c>
      <c r="G273" s="27" t="s">
        <v>100</v>
      </c>
      <c r="H273" s="27">
        <v>2017</v>
      </c>
      <c r="I273" s="27">
        <v>2018</v>
      </c>
      <c r="J273" s="27">
        <v>2019</v>
      </c>
      <c r="K273" s="27">
        <v>2020</v>
      </c>
      <c r="L273" s="27">
        <v>2021</v>
      </c>
      <c r="M273" s="27">
        <v>2022</v>
      </c>
      <c r="N273" s="27">
        <v>2023</v>
      </c>
      <c r="O273" s="27">
        <v>2024</v>
      </c>
      <c r="P273" s="27">
        <v>2025</v>
      </c>
      <c r="Q273" s="27">
        <v>2026</v>
      </c>
      <c r="R273" s="27">
        <v>2027</v>
      </c>
      <c r="S273" s="27">
        <v>2028</v>
      </c>
      <c r="T273" s="27">
        <v>2029</v>
      </c>
      <c r="U273" s="27">
        <v>2030</v>
      </c>
      <c r="V273" s="27">
        <v>2031</v>
      </c>
      <c r="W273" s="27">
        <v>2032</v>
      </c>
    </row>
    <row r="274" spans="1:24" x14ac:dyDescent="0.25">
      <c r="C274" s="23" t="s">
        <v>117</v>
      </c>
      <c r="D274" s="27"/>
      <c r="E274" s="23" t="s">
        <v>178</v>
      </c>
      <c r="F274" s="23" t="s">
        <v>434</v>
      </c>
      <c r="G274" s="5">
        <f t="shared" ref="G274:W274" si="5">IFERROR(G194/G237,0)</f>
        <v>37.192397398536755</v>
      </c>
      <c r="H274" s="5">
        <f t="shared" si="5"/>
        <v>0.73223178421753832</v>
      </c>
      <c r="I274" s="5">
        <f t="shared" si="5"/>
        <v>5.1803917189518591</v>
      </c>
      <c r="J274" s="5">
        <f t="shared" si="5"/>
        <v>19.249967299449128</v>
      </c>
      <c r="K274" s="5">
        <f t="shared" si="5"/>
        <v>42.169380721915843</v>
      </c>
      <c r="L274" s="5">
        <f t="shared" si="5"/>
        <v>125.51866688030765</v>
      </c>
      <c r="M274" s="5">
        <f t="shared" si="5"/>
        <v>202.53489370839597</v>
      </c>
      <c r="N274" s="5">
        <f t="shared" si="5"/>
        <v>287.38020368054316</v>
      </c>
      <c r="O274" s="5">
        <f t="shared" si="5"/>
        <v>293.11027168845123</v>
      </c>
      <c r="P274" s="5">
        <f t="shared" si="5"/>
        <v>298.6905663951506</v>
      </c>
      <c r="Q274" s="5">
        <f t="shared" si="5"/>
        <v>0</v>
      </c>
      <c r="R274" s="5">
        <f t="shared" si="5"/>
        <v>0</v>
      </c>
      <c r="S274" s="5">
        <f t="shared" si="5"/>
        <v>0</v>
      </c>
      <c r="T274" s="5">
        <f t="shared" si="5"/>
        <v>0</v>
      </c>
      <c r="U274" s="5">
        <f t="shared" si="5"/>
        <v>0</v>
      </c>
      <c r="V274" s="5">
        <f t="shared" si="5"/>
        <v>0</v>
      </c>
      <c r="W274" s="5">
        <f t="shared" si="5"/>
        <v>0</v>
      </c>
    </row>
    <row r="275" spans="1:24" x14ac:dyDescent="0.25">
      <c r="C275" s="23" t="s">
        <v>118</v>
      </c>
      <c r="D275" s="27"/>
      <c r="E275" s="23" t="s">
        <v>178</v>
      </c>
      <c r="F275" s="23" t="s">
        <v>434</v>
      </c>
      <c r="G275" s="5">
        <v>0</v>
      </c>
      <c r="H275" s="5">
        <v>0</v>
      </c>
      <c r="I275" s="5">
        <v>0</v>
      </c>
      <c r="J275" s="5">
        <v>0</v>
      </c>
      <c r="K275" s="5">
        <v>0</v>
      </c>
      <c r="L275" s="5">
        <v>0</v>
      </c>
      <c r="M275" s="5">
        <v>0</v>
      </c>
      <c r="N275" s="5">
        <v>0</v>
      </c>
      <c r="O275" s="5">
        <v>0</v>
      </c>
      <c r="P275" s="5">
        <v>0</v>
      </c>
      <c r="Q275" s="5">
        <v>0</v>
      </c>
      <c r="R275" s="5">
        <v>0</v>
      </c>
      <c r="S275" s="5">
        <v>0</v>
      </c>
      <c r="T275" s="5">
        <v>0</v>
      </c>
      <c r="U275" s="5">
        <v>0</v>
      </c>
      <c r="V275" s="5">
        <v>0</v>
      </c>
      <c r="W275" s="5">
        <v>0</v>
      </c>
      <c r="X275" s="5"/>
    </row>
    <row r="276" spans="1:24" x14ac:dyDescent="0.25">
      <c r="C276" s="23" t="s">
        <v>119</v>
      </c>
      <c r="D276" s="27"/>
      <c r="E276" s="23" t="s">
        <v>178</v>
      </c>
      <c r="F276" s="23" t="s">
        <v>434</v>
      </c>
      <c r="G276" s="5">
        <v>27.020329138432</v>
      </c>
      <c r="H276" s="5">
        <v>1.0421819413857001</v>
      </c>
      <c r="I276" s="5">
        <v>19.953945348480001</v>
      </c>
      <c r="J276" s="5">
        <v>13.52146263911</v>
      </c>
      <c r="K276" s="5">
        <v>125.00734214390999</v>
      </c>
      <c r="L276" s="5">
        <v>73.877374784110998</v>
      </c>
      <c r="M276" s="5">
        <v>138.01003344482001</v>
      </c>
      <c r="N276" s="5">
        <v>193.94896719319999</v>
      </c>
      <c r="O276" s="5">
        <v>180</v>
      </c>
      <c r="P276" s="5">
        <v>156.92840646651001</v>
      </c>
      <c r="Q276" s="5">
        <v>0</v>
      </c>
      <c r="R276" s="5">
        <v>0</v>
      </c>
      <c r="S276" s="5">
        <v>0</v>
      </c>
      <c r="T276" s="5">
        <v>0</v>
      </c>
      <c r="U276" s="5">
        <v>0</v>
      </c>
      <c r="V276" s="5">
        <v>0</v>
      </c>
      <c r="W276" s="5">
        <v>0</v>
      </c>
      <c r="X276" s="5"/>
    </row>
    <row r="277" spans="1:24" x14ac:dyDescent="0.25">
      <c r="C277" s="23" t="s">
        <v>120</v>
      </c>
      <c r="D277" s="27"/>
      <c r="E277" s="23" t="s">
        <v>178</v>
      </c>
      <c r="F277" s="23" t="s">
        <v>434</v>
      </c>
      <c r="G277" s="5">
        <v>47.415278625620999</v>
      </c>
      <c r="H277" s="5">
        <v>0</v>
      </c>
      <c r="I277" s="5">
        <v>0</v>
      </c>
      <c r="J277" s="5">
        <v>0</v>
      </c>
      <c r="K277" s="5">
        <v>0</v>
      </c>
      <c r="L277" s="5">
        <v>169.09090909091</v>
      </c>
      <c r="M277" s="5">
        <v>110.95238095238</v>
      </c>
      <c r="N277" s="5">
        <v>116.55</v>
      </c>
      <c r="O277" s="5">
        <v>291.89338235294002</v>
      </c>
      <c r="P277" s="5">
        <v>254.12244897958999</v>
      </c>
      <c r="Q277" s="5">
        <v>0</v>
      </c>
      <c r="R277" s="5">
        <v>0</v>
      </c>
      <c r="S277" s="5">
        <v>0</v>
      </c>
      <c r="T277" s="5">
        <v>0</v>
      </c>
      <c r="U277" s="5">
        <v>0</v>
      </c>
      <c r="V277" s="5">
        <v>0</v>
      </c>
      <c r="W277" s="5">
        <v>0</v>
      </c>
      <c r="X277" s="5"/>
    </row>
    <row r="278" spans="1:24" x14ac:dyDescent="0.25">
      <c r="C278" s="23" t="s">
        <v>121</v>
      </c>
      <c r="D278" s="27"/>
      <c r="E278" s="23" t="s">
        <v>178</v>
      </c>
      <c r="F278" s="23" t="s">
        <v>434</v>
      </c>
      <c r="G278" s="5">
        <v>0</v>
      </c>
      <c r="H278" s="5">
        <v>0</v>
      </c>
      <c r="I278" s="5">
        <v>0</v>
      </c>
      <c r="J278" s="5">
        <v>0</v>
      </c>
      <c r="K278" s="5">
        <v>0</v>
      </c>
      <c r="L278" s="5">
        <v>0</v>
      </c>
      <c r="M278" s="5">
        <v>0</v>
      </c>
      <c r="N278" s="5">
        <v>0</v>
      </c>
      <c r="O278" s="5">
        <v>0</v>
      </c>
      <c r="P278" s="5">
        <v>0</v>
      </c>
      <c r="Q278" s="5">
        <v>0</v>
      </c>
      <c r="R278" s="5">
        <v>0</v>
      </c>
      <c r="S278" s="5">
        <v>0</v>
      </c>
      <c r="T278" s="5">
        <v>0</v>
      </c>
      <c r="U278" s="5">
        <v>0</v>
      </c>
      <c r="V278" s="5">
        <v>0</v>
      </c>
      <c r="W278" s="5">
        <v>0</v>
      </c>
      <c r="X278" s="5"/>
    </row>
    <row r="279" spans="1:24" x14ac:dyDescent="0.25">
      <c r="C279" s="23" t="s">
        <v>122</v>
      </c>
      <c r="D279" s="27"/>
      <c r="E279" s="23" t="s">
        <v>178</v>
      </c>
      <c r="F279" s="23" t="s">
        <v>434</v>
      </c>
      <c r="G279" s="5">
        <v>198.57757009346</v>
      </c>
      <c r="H279" s="5">
        <v>0</v>
      </c>
      <c r="I279" s="5">
        <v>0</v>
      </c>
      <c r="J279" s="5">
        <v>164.13</v>
      </c>
      <c r="K279" s="5">
        <v>0</v>
      </c>
      <c r="L279" s="5">
        <v>0</v>
      </c>
      <c r="M279" s="5">
        <v>0</v>
      </c>
      <c r="N279" s="5">
        <v>0</v>
      </c>
      <c r="O279" s="5">
        <v>235.71428571429001</v>
      </c>
      <c r="P279" s="5">
        <v>252.63157894737</v>
      </c>
      <c r="Q279" s="5">
        <v>0</v>
      </c>
      <c r="R279" s="5">
        <v>0</v>
      </c>
      <c r="S279" s="5">
        <v>0</v>
      </c>
      <c r="T279" s="5">
        <v>0</v>
      </c>
      <c r="U279" s="5">
        <v>0</v>
      </c>
      <c r="V279" s="5">
        <v>0</v>
      </c>
      <c r="W279" s="5">
        <v>0</v>
      </c>
      <c r="X279" s="5"/>
    </row>
    <row r="280" spans="1:24" x14ac:dyDescent="0.25">
      <c r="C280" s="23" t="s">
        <v>123</v>
      </c>
      <c r="D280" s="27"/>
      <c r="E280" s="23" t="s">
        <v>178</v>
      </c>
      <c r="F280" s="23" t="s">
        <v>434</v>
      </c>
      <c r="G280" s="5">
        <v>0</v>
      </c>
      <c r="H280" s="5">
        <v>0</v>
      </c>
      <c r="I280" s="5">
        <v>0</v>
      </c>
      <c r="J280" s="5">
        <v>0</v>
      </c>
      <c r="K280" s="5">
        <v>0</v>
      </c>
      <c r="L280" s="5">
        <v>0</v>
      </c>
      <c r="M280" s="5">
        <v>0</v>
      </c>
      <c r="N280" s="5">
        <v>0</v>
      </c>
      <c r="O280" s="5">
        <v>0</v>
      </c>
      <c r="P280" s="5">
        <v>0</v>
      </c>
      <c r="Q280" s="5">
        <v>0</v>
      </c>
      <c r="R280" s="5">
        <v>0</v>
      </c>
      <c r="S280" s="5">
        <v>0</v>
      </c>
      <c r="T280" s="5">
        <v>0</v>
      </c>
      <c r="U280" s="5">
        <v>0</v>
      </c>
      <c r="V280" s="5">
        <v>0</v>
      </c>
      <c r="W280" s="5">
        <v>0</v>
      </c>
      <c r="X280" s="5"/>
    </row>
    <row r="281" spans="1:24" x14ac:dyDescent="0.25">
      <c r="C281" s="23" t="s">
        <v>124</v>
      </c>
      <c r="D281" s="27"/>
      <c r="E281" s="23" t="s">
        <v>178</v>
      </c>
      <c r="F281" s="23" t="s">
        <v>434</v>
      </c>
      <c r="G281" s="5">
        <v>0</v>
      </c>
      <c r="H281" s="5">
        <v>0</v>
      </c>
      <c r="I281" s="5">
        <v>0</v>
      </c>
      <c r="J281" s="5">
        <v>0</v>
      </c>
      <c r="K281" s="5">
        <v>0</v>
      </c>
      <c r="L281" s="5">
        <v>0</v>
      </c>
      <c r="M281" s="5">
        <v>0</v>
      </c>
      <c r="N281" s="5">
        <v>0</v>
      </c>
      <c r="O281" s="5">
        <v>0</v>
      </c>
      <c r="P281" s="5">
        <v>0</v>
      </c>
      <c r="Q281" s="5">
        <v>0</v>
      </c>
      <c r="R281" s="5">
        <v>0</v>
      </c>
      <c r="S281" s="5">
        <v>0</v>
      </c>
      <c r="T281" s="5">
        <v>0</v>
      </c>
      <c r="U281" s="5">
        <v>0</v>
      </c>
      <c r="V281" s="5">
        <v>0</v>
      </c>
      <c r="W281" s="5">
        <v>0</v>
      </c>
      <c r="X281" s="5"/>
    </row>
    <row r="282" spans="1:24" x14ac:dyDescent="0.25">
      <c r="C282" s="23" t="s">
        <v>125</v>
      </c>
      <c r="D282" s="27"/>
      <c r="E282" s="23" t="s">
        <v>178</v>
      </c>
      <c r="F282" s="23" t="s">
        <v>434</v>
      </c>
      <c r="G282" s="5">
        <v>0</v>
      </c>
      <c r="H282" s="5">
        <v>0</v>
      </c>
      <c r="I282" s="5">
        <v>0</v>
      </c>
      <c r="J282" s="5">
        <v>0</v>
      </c>
      <c r="K282" s="5">
        <v>0</v>
      </c>
      <c r="L282" s="5">
        <v>0</v>
      </c>
      <c r="M282" s="5">
        <v>0</v>
      </c>
      <c r="N282" s="5">
        <v>0</v>
      </c>
      <c r="O282" s="5">
        <v>0</v>
      </c>
      <c r="P282" s="5">
        <v>0</v>
      </c>
      <c r="Q282" s="5">
        <v>0</v>
      </c>
      <c r="R282" s="5">
        <v>0</v>
      </c>
      <c r="S282" s="5">
        <v>0</v>
      </c>
      <c r="T282" s="5">
        <v>0</v>
      </c>
      <c r="U282" s="5">
        <v>0</v>
      </c>
      <c r="V282" s="5">
        <v>0</v>
      </c>
      <c r="W282" s="5">
        <v>0</v>
      </c>
      <c r="X282" s="5"/>
    </row>
    <row r="283" spans="1:24" x14ac:dyDescent="0.25">
      <c r="C283" s="23" t="s">
        <v>126</v>
      </c>
      <c r="D283" s="27"/>
      <c r="E283" s="23" t="s">
        <v>178</v>
      </c>
      <c r="F283" s="23" t="s">
        <v>434</v>
      </c>
      <c r="G283" s="5">
        <v>345</v>
      </c>
      <c r="H283" s="5">
        <v>0</v>
      </c>
      <c r="I283" s="5">
        <v>0</v>
      </c>
      <c r="J283" s="5">
        <v>0</v>
      </c>
      <c r="K283" s="5">
        <v>0</v>
      </c>
      <c r="L283" s="5">
        <v>0</v>
      </c>
      <c r="M283" s="5">
        <v>0</v>
      </c>
      <c r="N283" s="5">
        <v>0</v>
      </c>
      <c r="O283" s="5">
        <v>329.03225806452002</v>
      </c>
      <c r="P283" s="5">
        <v>400</v>
      </c>
      <c r="Q283" s="5">
        <v>0</v>
      </c>
      <c r="R283" s="5">
        <v>0</v>
      </c>
      <c r="S283" s="5">
        <v>0</v>
      </c>
      <c r="T283" s="5">
        <v>0</v>
      </c>
      <c r="U283" s="5">
        <v>0</v>
      </c>
      <c r="V283" s="5">
        <v>0</v>
      </c>
      <c r="W283" s="5">
        <v>0</v>
      </c>
      <c r="X283" s="5"/>
    </row>
    <row r="284" spans="1:24" x14ac:dyDescent="0.25">
      <c r="C284" s="23" t="s">
        <v>127</v>
      </c>
      <c r="D284" s="27"/>
      <c r="E284" s="23" t="s">
        <v>178</v>
      </c>
      <c r="F284" s="23" t="s">
        <v>434</v>
      </c>
      <c r="G284" s="5">
        <v>44.543200070603</v>
      </c>
      <c r="H284" s="5">
        <v>6.3879957127546003</v>
      </c>
      <c r="I284" s="5">
        <v>0</v>
      </c>
      <c r="J284" s="5">
        <v>96.473684210526002</v>
      </c>
      <c r="K284" s="5">
        <v>47.315573770492001</v>
      </c>
      <c r="L284" s="5">
        <v>76.239344262295006</v>
      </c>
      <c r="M284" s="5">
        <v>101.33678756477001</v>
      </c>
      <c r="N284" s="5">
        <v>218.07407407407001</v>
      </c>
      <c r="O284" s="5">
        <v>193.33333333332999</v>
      </c>
      <c r="P284" s="5">
        <v>182.00803212851</v>
      </c>
      <c r="Q284" s="5">
        <v>0</v>
      </c>
      <c r="R284" s="5">
        <v>0</v>
      </c>
      <c r="S284" s="5">
        <v>0</v>
      </c>
      <c r="T284" s="5">
        <v>0</v>
      </c>
      <c r="U284" s="5">
        <v>0</v>
      </c>
      <c r="V284" s="5">
        <v>0</v>
      </c>
      <c r="W284" s="5">
        <v>0</v>
      </c>
      <c r="X284" s="5"/>
    </row>
    <row r="285" spans="1:24" x14ac:dyDescent="0.25">
      <c r="C285" s="23" t="s">
        <v>128</v>
      </c>
      <c r="D285" s="27"/>
      <c r="E285" s="23" t="s">
        <v>178</v>
      </c>
      <c r="F285" s="23" t="s">
        <v>434</v>
      </c>
      <c r="G285" s="5">
        <v>38.193729903536997</v>
      </c>
      <c r="H285" s="5">
        <v>0</v>
      </c>
      <c r="I285" s="5">
        <v>41.557991921522998</v>
      </c>
      <c r="J285" s="5">
        <v>0</v>
      </c>
      <c r="K285" s="5">
        <v>152.78571428570999</v>
      </c>
      <c r="L285" s="5">
        <v>180</v>
      </c>
      <c r="M285" s="5">
        <v>0</v>
      </c>
      <c r="N285" s="5">
        <v>165.86069651740999</v>
      </c>
      <c r="O285" s="5">
        <v>0</v>
      </c>
      <c r="P285" s="5">
        <v>325.16666666666998</v>
      </c>
      <c r="Q285" s="5">
        <v>0</v>
      </c>
      <c r="R285" s="5">
        <v>0</v>
      </c>
      <c r="S285" s="5">
        <v>0</v>
      </c>
      <c r="T285" s="5">
        <v>0</v>
      </c>
      <c r="U285" s="5">
        <v>0</v>
      </c>
      <c r="V285" s="5">
        <v>0</v>
      </c>
      <c r="W285" s="5">
        <v>0</v>
      </c>
      <c r="X285" s="5"/>
    </row>
    <row r="286" spans="1:24" x14ac:dyDescent="0.25">
      <c r="C286" s="23" t="s">
        <v>129</v>
      </c>
      <c r="D286" s="27"/>
      <c r="E286" s="23" t="s">
        <v>178</v>
      </c>
      <c r="F286" s="23" t="s">
        <v>434</v>
      </c>
      <c r="G286" s="5">
        <v>238.75222112537</v>
      </c>
      <c r="H286" s="5">
        <v>0</v>
      </c>
      <c r="I286" s="5">
        <v>0</v>
      </c>
      <c r="J286" s="5">
        <v>192</v>
      </c>
      <c r="K286" s="5">
        <v>233.77500000000001</v>
      </c>
      <c r="L286" s="5">
        <v>253.71428571429001</v>
      </c>
      <c r="M286" s="5">
        <v>248.61471861472</v>
      </c>
      <c r="N286" s="5">
        <v>344.28571428571001</v>
      </c>
      <c r="O286" s="5">
        <v>0</v>
      </c>
      <c r="P286" s="5">
        <v>0</v>
      </c>
      <c r="Q286" s="5">
        <v>0</v>
      </c>
      <c r="R286" s="5">
        <v>0</v>
      </c>
      <c r="S286" s="5">
        <v>0</v>
      </c>
      <c r="T286" s="5">
        <v>0</v>
      </c>
      <c r="U286" s="5">
        <v>0</v>
      </c>
      <c r="V286" s="5">
        <v>0</v>
      </c>
      <c r="W286" s="5">
        <v>0</v>
      </c>
      <c r="X286" s="5"/>
    </row>
    <row r="287" spans="1:24" x14ac:dyDescent="0.25">
      <c r="C287" s="23" t="s">
        <v>130</v>
      </c>
      <c r="D287" s="27"/>
      <c r="E287" s="23" t="s">
        <v>178</v>
      </c>
      <c r="F287" s="23" t="s">
        <v>434</v>
      </c>
      <c r="G287" s="5">
        <v>34.827195149338003</v>
      </c>
      <c r="H287" s="5">
        <v>0</v>
      </c>
      <c r="I287" s="5">
        <v>0</v>
      </c>
      <c r="J287" s="5">
        <v>11.273852116875</v>
      </c>
      <c r="K287" s="5">
        <v>0</v>
      </c>
      <c r="L287" s="5">
        <v>253.15283842795</v>
      </c>
      <c r="M287" s="5">
        <v>274.67181467181001</v>
      </c>
      <c r="N287" s="5">
        <v>220.31746031745999</v>
      </c>
      <c r="O287" s="5">
        <v>232.42331288343999</v>
      </c>
      <c r="P287" s="5">
        <v>84.586466165413995</v>
      </c>
      <c r="Q287" s="5">
        <v>0</v>
      </c>
      <c r="R287" s="5">
        <v>0</v>
      </c>
      <c r="S287" s="5">
        <v>0</v>
      </c>
      <c r="T287" s="5">
        <v>0</v>
      </c>
      <c r="U287" s="5">
        <v>0</v>
      </c>
      <c r="V287" s="5">
        <v>0</v>
      </c>
      <c r="W287" s="5">
        <v>0</v>
      </c>
      <c r="X287" s="5"/>
    </row>
    <row r="288" spans="1:24" x14ac:dyDescent="0.25">
      <c r="C288" s="23" t="s">
        <v>131</v>
      </c>
      <c r="D288" s="27"/>
      <c r="E288" s="23" t="s">
        <v>178</v>
      </c>
      <c r="F288" s="23" t="s">
        <v>434</v>
      </c>
      <c r="G288" s="5">
        <v>204.03422982884999</v>
      </c>
      <c r="H288" s="5">
        <v>0</v>
      </c>
      <c r="I288" s="5">
        <v>0</v>
      </c>
      <c r="J288" s="5">
        <v>0</v>
      </c>
      <c r="K288" s="5">
        <v>0</v>
      </c>
      <c r="L288" s="5">
        <v>200</v>
      </c>
      <c r="M288" s="5">
        <v>58.8</v>
      </c>
      <c r="N288" s="5">
        <v>0</v>
      </c>
      <c r="O288" s="5">
        <v>0</v>
      </c>
      <c r="P288" s="5">
        <v>293.68932038834998</v>
      </c>
      <c r="Q288" s="5">
        <v>0</v>
      </c>
      <c r="R288" s="5">
        <v>0</v>
      </c>
      <c r="S288" s="5">
        <v>0</v>
      </c>
      <c r="T288" s="5">
        <v>0</v>
      </c>
      <c r="U288" s="5">
        <v>0</v>
      </c>
      <c r="V288" s="5">
        <v>0</v>
      </c>
      <c r="W288" s="5">
        <v>0</v>
      </c>
      <c r="X288" s="5"/>
    </row>
    <row r="289" spans="1:41" x14ac:dyDescent="0.25">
      <c r="C289" s="23" t="s">
        <v>132</v>
      </c>
      <c r="D289" s="27"/>
      <c r="E289" s="23" t="s">
        <v>178</v>
      </c>
      <c r="F289" s="23" t="s">
        <v>434</v>
      </c>
      <c r="G289" s="5">
        <v>0</v>
      </c>
      <c r="H289" s="5">
        <v>0</v>
      </c>
      <c r="I289" s="5">
        <v>0</v>
      </c>
      <c r="J289" s="5">
        <v>0</v>
      </c>
      <c r="K289" s="5">
        <v>0</v>
      </c>
      <c r="L289" s="5">
        <v>0</v>
      </c>
      <c r="M289" s="5">
        <v>0</v>
      </c>
      <c r="N289" s="5">
        <v>0</v>
      </c>
      <c r="O289" s="5">
        <v>0</v>
      </c>
      <c r="P289" s="5">
        <v>0</v>
      </c>
      <c r="Q289" s="5">
        <v>0</v>
      </c>
      <c r="R289" s="5">
        <v>0</v>
      </c>
      <c r="S289" s="5">
        <v>0</v>
      </c>
      <c r="T289" s="5">
        <v>0</v>
      </c>
      <c r="U289" s="5">
        <v>0</v>
      </c>
      <c r="V289" s="5">
        <v>0</v>
      </c>
      <c r="W289" s="5">
        <v>0</v>
      </c>
      <c r="X289" s="5"/>
    </row>
    <row r="290" spans="1:41" x14ac:dyDescent="0.25">
      <c r="C290" s="23" t="s">
        <v>133</v>
      </c>
      <c r="D290" s="27"/>
      <c r="E290" s="23" t="s">
        <v>178</v>
      </c>
      <c r="F290" s="23" t="s">
        <v>434</v>
      </c>
      <c r="G290" s="5">
        <v>29.380645161290001</v>
      </c>
      <c r="H290" s="5">
        <v>0</v>
      </c>
      <c r="I290" s="5">
        <v>0</v>
      </c>
      <c r="J290" s="5">
        <v>0</v>
      </c>
      <c r="K290" s="5">
        <v>0</v>
      </c>
      <c r="L290" s="5">
        <v>0</v>
      </c>
      <c r="M290" s="5">
        <v>101.2</v>
      </c>
      <c r="N290" s="5">
        <v>0</v>
      </c>
      <c r="O290" s="5">
        <v>0</v>
      </c>
      <c r="P290" s="5">
        <v>0</v>
      </c>
      <c r="Q290" s="5">
        <v>0</v>
      </c>
      <c r="R290" s="5">
        <v>0</v>
      </c>
      <c r="S290" s="5">
        <v>0</v>
      </c>
      <c r="T290" s="5">
        <v>0</v>
      </c>
      <c r="U290" s="5">
        <v>0</v>
      </c>
      <c r="V290" s="5">
        <v>0</v>
      </c>
      <c r="W290" s="5">
        <v>0</v>
      </c>
      <c r="X290" s="5"/>
    </row>
    <row r="291" spans="1:41" x14ac:dyDescent="0.25">
      <c r="C291" s="23" t="s">
        <v>134</v>
      </c>
      <c r="D291" s="27"/>
      <c r="E291" s="23" t="s">
        <v>178</v>
      </c>
      <c r="F291" s="23" t="s">
        <v>434</v>
      </c>
      <c r="G291" s="5">
        <v>7.5843186060983001</v>
      </c>
      <c r="H291" s="5">
        <v>1.0594417844213</v>
      </c>
      <c r="I291" s="5">
        <v>2.6812585499316</v>
      </c>
      <c r="J291" s="5">
        <v>35.671087533156999</v>
      </c>
      <c r="K291" s="5">
        <v>0</v>
      </c>
      <c r="L291" s="5">
        <v>0</v>
      </c>
      <c r="M291" s="5">
        <v>54</v>
      </c>
      <c r="N291" s="5">
        <v>0</v>
      </c>
      <c r="O291" s="5">
        <v>54</v>
      </c>
      <c r="P291" s="5">
        <v>97.2</v>
      </c>
      <c r="Q291" s="5">
        <v>0</v>
      </c>
      <c r="R291" s="5">
        <v>0</v>
      </c>
      <c r="S291" s="5">
        <v>0</v>
      </c>
      <c r="T291" s="5">
        <v>0</v>
      </c>
      <c r="U291" s="5">
        <v>0</v>
      </c>
      <c r="V291" s="5">
        <v>0</v>
      </c>
      <c r="W291" s="5">
        <v>0</v>
      </c>
      <c r="X291" s="5"/>
    </row>
    <row r="292" spans="1:41" x14ac:dyDescent="0.25">
      <c r="C292" s="23" t="s">
        <v>135</v>
      </c>
      <c r="D292" s="27"/>
      <c r="E292" s="23" t="s">
        <v>178</v>
      </c>
      <c r="F292" s="23" t="s">
        <v>434</v>
      </c>
      <c r="G292" s="5">
        <v>107.05847373637</v>
      </c>
      <c r="H292" s="5">
        <v>0</v>
      </c>
      <c r="I292" s="5">
        <v>0</v>
      </c>
      <c r="J292" s="5">
        <v>154.18929402638</v>
      </c>
      <c r="K292" s="5">
        <v>439</v>
      </c>
      <c r="L292" s="5">
        <v>310.30769230768999</v>
      </c>
      <c r="M292" s="5">
        <v>257.41176470587999</v>
      </c>
      <c r="N292" s="5">
        <v>536.85085354897001</v>
      </c>
      <c r="O292" s="5">
        <v>386.73750752558999</v>
      </c>
      <c r="P292" s="5">
        <v>562.39662447257001</v>
      </c>
      <c r="Q292" s="5">
        <v>0</v>
      </c>
      <c r="R292" s="5">
        <v>0</v>
      </c>
      <c r="S292" s="5">
        <v>0</v>
      </c>
      <c r="T292" s="5">
        <v>0</v>
      </c>
      <c r="U292" s="5">
        <v>0</v>
      </c>
      <c r="V292" s="5">
        <v>0</v>
      </c>
      <c r="W292" s="5">
        <v>0</v>
      </c>
      <c r="X292" s="5"/>
    </row>
    <row r="293" spans="1:41" x14ac:dyDescent="0.25">
      <c r="C293" s="23" t="s">
        <v>136</v>
      </c>
      <c r="D293" s="27"/>
      <c r="E293" s="23" t="s">
        <v>178</v>
      </c>
      <c r="F293" s="23" t="s">
        <v>434</v>
      </c>
      <c r="G293" s="5">
        <v>7.6620962119452001</v>
      </c>
      <c r="H293" s="5">
        <v>0</v>
      </c>
      <c r="I293" s="5">
        <v>0</v>
      </c>
      <c r="J293" s="5">
        <v>0</v>
      </c>
      <c r="K293" s="5">
        <v>0</v>
      </c>
      <c r="L293" s="5">
        <v>0</v>
      </c>
      <c r="M293" s="5">
        <v>0</v>
      </c>
      <c r="N293" s="5">
        <v>0</v>
      </c>
      <c r="O293" s="5">
        <v>0</v>
      </c>
      <c r="P293" s="5">
        <v>171.12456747405</v>
      </c>
      <c r="Q293" s="5">
        <v>0</v>
      </c>
      <c r="R293" s="5">
        <v>0</v>
      </c>
      <c r="S293" s="5">
        <v>0</v>
      </c>
      <c r="T293" s="5">
        <v>0</v>
      </c>
      <c r="U293" s="5">
        <v>0</v>
      </c>
      <c r="V293" s="5">
        <v>0</v>
      </c>
      <c r="W293" s="5">
        <v>0</v>
      </c>
      <c r="X293" s="5"/>
    </row>
    <row r="294" spans="1:41" x14ac:dyDescent="0.25">
      <c r="C294" s="23" t="s">
        <v>137</v>
      </c>
      <c r="D294" s="27"/>
      <c r="E294" s="23" t="s">
        <v>178</v>
      </c>
      <c r="F294" s="23" t="s">
        <v>434</v>
      </c>
      <c r="G294" s="5">
        <v>20.832779433521001</v>
      </c>
      <c r="H294" s="5">
        <v>0</v>
      </c>
      <c r="I294" s="5">
        <v>12.830583922493</v>
      </c>
      <c r="J294" s="5">
        <v>5.1770846278115998</v>
      </c>
      <c r="K294" s="5">
        <v>0</v>
      </c>
      <c r="L294" s="5">
        <v>0</v>
      </c>
      <c r="M294" s="5">
        <v>319.15708812260999</v>
      </c>
      <c r="N294" s="5">
        <v>317.96116504854001</v>
      </c>
      <c r="O294" s="5">
        <v>272.84380150155999</v>
      </c>
      <c r="P294" s="5">
        <v>282.58036490008999</v>
      </c>
      <c r="Q294" s="5">
        <v>0</v>
      </c>
      <c r="R294" s="5">
        <v>0</v>
      </c>
      <c r="S294" s="5">
        <v>0</v>
      </c>
      <c r="T294" s="5">
        <v>0</v>
      </c>
      <c r="U294" s="5">
        <v>0</v>
      </c>
      <c r="V294" s="5">
        <v>0</v>
      </c>
      <c r="W294" s="5">
        <v>0</v>
      </c>
      <c r="X294" s="5"/>
    </row>
    <row r="295" spans="1:41" x14ac:dyDescent="0.25">
      <c r="C295" s="23" t="s">
        <v>138</v>
      </c>
      <c r="D295" s="27"/>
      <c r="E295" s="23" t="s">
        <v>178</v>
      </c>
      <c r="F295" s="23" t="s">
        <v>434</v>
      </c>
      <c r="G295" s="5">
        <v>12.204228420303</v>
      </c>
      <c r="H295" s="5">
        <v>0</v>
      </c>
      <c r="I295" s="5">
        <v>0</v>
      </c>
      <c r="J295" s="5">
        <v>0</v>
      </c>
      <c r="K295" s="5">
        <v>0</v>
      </c>
      <c r="L295" s="5">
        <v>0</v>
      </c>
      <c r="M295" s="5">
        <v>0</v>
      </c>
      <c r="N295" s="5">
        <v>207.21088435374</v>
      </c>
      <c r="O295" s="5">
        <v>201.05263157895001</v>
      </c>
      <c r="P295" s="5">
        <v>189.75609756098001</v>
      </c>
      <c r="Q295" s="5">
        <v>0</v>
      </c>
      <c r="R295" s="5">
        <v>0</v>
      </c>
      <c r="S295" s="5">
        <v>0</v>
      </c>
      <c r="T295" s="5">
        <v>0</v>
      </c>
      <c r="U295" s="5">
        <v>0</v>
      </c>
      <c r="V295" s="5">
        <v>0</v>
      </c>
      <c r="W295" s="5">
        <v>0</v>
      </c>
      <c r="X295" s="5"/>
    </row>
    <row r="296" spans="1:41" x14ac:dyDescent="0.25">
      <c r="C296" s="23" t="s">
        <v>139</v>
      </c>
      <c r="D296" s="27"/>
      <c r="E296" s="23" t="s">
        <v>178</v>
      </c>
      <c r="F296" s="23" t="s">
        <v>434</v>
      </c>
      <c r="G296" s="5">
        <v>19.202188575407</v>
      </c>
      <c r="H296" s="5">
        <v>0</v>
      </c>
      <c r="I296" s="5">
        <v>0</v>
      </c>
      <c r="J296" s="5">
        <v>14.708333333333</v>
      </c>
      <c r="K296" s="5">
        <v>7.4977100541043002</v>
      </c>
      <c r="L296" s="5">
        <v>127.82272727273001</v>
      </c>
      <c r="M296" s="5">
        <v>113.87755102041</v>
      </c>
      <c r="N296" s="5">
        <v>125.48427672955999</v>
      </c>
      <c r="O296" s="5">
        <v>104.15797546012</v>
      </c>
      <c r="P296" s="5">
        <v>167.66283524904</v>
      </c>
      <c r="Q296" s="5">
        <v>0</v>
      </c>
      <c r="R296" s="5">
        <v>0</v>
      </c>
      <c r="S296" s="5">
        <v>0</v>
      </c>
      <c r="T296" s="5">
        <v>0</v>
      </c>
      <c r="U296" s="5">
        <v>0</v>
      </c>
      <c r="V296" s="5">
        <v>0</v>
      </c>
      <c r="W296" s="5">
        <v>0</v>
      </c>
      <c r="X296" s="5"/>
    </row>
    <row r="297" spans="1:41" x14ac:dyDescent="0.25">
      <c r="C297" s="23" t="s">
        <v>140</v>
      </c>
      <c r="D297" s="27"/>
      <c r="E297" s="23" t="s">
        <v>178</v>
      </c>
      <c r="F297" s="23" t="s">
        <v>434</v>
      </c>
      <c r="G297" s="5">
        <v>292.72687590936999</v>
      </c>
      <c r="H297" s="5">
        <v>0</v>
      </c>
      <c r="I297" s="5">
        <v>0</v>
      </c>
      <c r="J297" s="5">
        <v>212.6875</v>
      </c>
      <c r="K297" s="5">
        <v>86.387434554974007</v>
      </c>
      <c r="L297" s="5">
        <v>159.03448275861999</v>
      </c>
      <c r="M297" s="5">
        <v>440.28640776699001</v>
      </c>
      <c r="N297" s="5">
        <v>587.66666666667004</v>
      </c>
      <c r="O297" s="5">
        <v>424.93333333332998</v>
      </c>
      <c r="P297" s="5">
        <v>694.29850746269005</v>
      </c>
      <c r="Q297" s="5">
        <v>0</v>
      </c>
      <c r="R297" s="5">
        <v>0</v>
      </c>
      <c r="S297" s="5">
        <v>0</v>
      </c>
      <c r="T297" s="5">
        <v>0</v>
      </c>
      <c r="U297" s="5">
        <v>0</v>
      </c>
      <c r="V297" s="5">
        <v>0</v>
      </c>
      <c r="W297" s="5">
        <v>0</v>
      </c>
      <c r="X297" s="5"/>
    </row>
    <row r="298" spans="1:41" x14ac:dyDescent="0.25">
      <c r="C298" s="23" t="s">
        <v>141</v>
      </c>
      <c r="D298" s="27"/>
      <c r="E298" s="23" t="s">
        <v>178</v>
      </c>
      <c r="F298" s="23" t="s">
        <v>434</v>
      </c>
      <c r="G298" s="5">
        <v>25.652872143298001</v>
      </c>
      <c r="H298" s="5">
        <v>4.4388489208633004</v>
      </c>
      <c r="I298" s="5">
        <v>0</v>
      </c>
      <c r="J298" s="5">
        <v>0</v>
      </c>
      <c r="K298" s="5">
        <v>0</v>
      </c>
      <c r="L298" s="5">
        <v>0</v>
      </c>
      <c r="M298" s="5">
        <v>0</v>
      </c>
      <c r="N298" s="5">
        <v>0</v>
      </c>
      <c r="O298" s="5">
        <v>170.50458715596</v>
      </c>
      <c r="P298" s="5">
        <v>180</v>
      </c>
      <c r="Q298" s="5">
        <v>0</v>
      </c>
      <c r="R298" s="5">
        <v>0</v>
      </c>
      <c r="S298" s="5">
        <v>0</v>
      </c>
      <c r="T298" s="5">
        <v>0</v>
      </c>
      <c r="U298" s="5">
        <v>0</v>
      </c>
      <c r="V298" s="5">
        <v>0</v>
      </c>
      <c r="W298" s="5">
        <v>0</v>
      </c>
      <c r="X298" s="5"/>
    </row>
    <row r="299" spans="1:41" x14ac:dyDescent="0.25">
      <c r="C299" s="23" t="s">
        <v>142</v>
      </c>
      <c r="D299" s="27"/>
      <c r="E299" s="23" t="s">
        <v>178</v>
      </c>
      <c r="F299" s="23" t="s">
        <v>434</v>
      </c>
      <c r="G299" s="5">
        <v>0</v>
      </c>
      <c r="H299" s="5">
        <v>0</v>
      </c>
      <c r="I299" s="5">
        <v>0</v>
      </c>
      <c r="J299" s="5">
        <v>0</v>
      </c>
      <c r="K299" s="5">
        <v>0</v>
      </c>
      <c r="L299" s="5">
        <v>0</v>
      </c>
      <c r="M299" s="5">
        <v>0</v>
      </c>
      <c r="N299" s="5">
        <v>0</v>
      </c>
      <c r="O299" s="5">
        <v>0</v>
      </c>
      <c r="P299" s="5">
        <v>0</v>
      </c>
      <c r="Q299" s="5">
        <v>0</v>
      </c>
      <c r="R299" s="5">
        <v>0</v>
      </c>
      <c r="S299" s="5">
        <v>0</v>
      </c>
      <c r="T299" s="5">
        <v>0</v>
      </c>
      <c r="U299" s="5">
        <v>0</v>
      </c>
      <c r="V299" s="5">
        <v>0</v>
      </c>
      <c r="W299" s="5">
        <v>0</v>
      </c>
      <c r="X299" s="5"/>
    </row>
    <row r="300" spans="1:41" x14ac:dyDescent="0.25">
      <c r="C300" s="23" t="s">
        <v>143</v>
      </c>
      <c r="D300" s="27"/>
      <c r="E300" s="23" t="s">
        <v>178</v>
      </c>
      <c r="F300" s="23" t="s">
        <v>434</v>
      </c>
      <c r="G300" s="5">
        <v>158.38</v>
      </c>
      <c r="H300" s="5">
        <v>0</v>
      </c>
      <c r="I300" s="5">
        <v>0</v>
      </c>
      <c r="J300" s="5">
        <v>83.333333333333002</v>
      </c>
      <c r="K300" s="5">
        <v>0</v>
      </c>
      <c r="L300" s="5">
        <v>90.620155038760004</v>
      </c>
      <c r="M300" s="5">
        <v>300</v>
      </c>
      <c r="N300" s="5">
        <v>300</v>
      </c>
      <c r="O300" s="5">
        <v>0</v>
      </c>
      <c r="P300" s="5">
        <v>0</v>
      </c>
      <c r="Q300" s="5">
        <v>0</v>
      </c>
      <c r="R300" s="5">
        <v>0</v>
      </c>
      <c r="S300" s="5">
        <v>0</v>
      </c>
      <c r="T300" s="5">
        <v>0</v>
      </c>
      <c r="U300" s="5">
        <v>0</v>
      </c>
      <c r="V300" s="5">
        <v>0</v>
      </c>
      <c r="W300" s="5">
        <v>0</v>
      </c>
      <c r="X300" s="5"/>
    </row>
    <row r="301" spans="1:41" ht="15" customHeight="1" x14ac:dyDescent="0.25">
      <c r="A301" s="26"/>
      <c r="B301"/>
      <c r="C301" s="26"/>
      <c r="D301" s="27"/>
      <c r="E301" s="23"/>
      <c r="F301" s="23"/>
      <c r="X301" s="23"/>
      <c r="Y301" s="23"/>
      <c r="Z301" s="23"/>
      <c r="AA301" s="23"/>
      <c r="AB301" s="23"/>
      <c r="AC301" s="23"/>
      <c r="AD301" s="23"/>
      <c r="AE301" s="23"/>
      <c r="AF301" s="23"/>
      <c r="AG301" s="23"/>
      <c r="AH301" s="23"/>
      <c r="AK301" s="23"/>
      <c r="AL301" s="23"/>
      <c r="AM301" s="23"/>
      <c r="AN301" s="23"/>
      <c r="AO301" s="23"/>
    </row>
    <row r="302" spans="1:41" x14ac:dyDescent="0.25">
      <c r="B302" s="23" t="s">
        <v>412</v>
      </c>
      <c r="C302" s="23" t="s">
        <v>185</v>
      </c>
      <c r="E302" s="42" t="s">
        <v>160</v>
      </c>
      <c r="F302" s="26" t="s">
        <v>99</v>
      </c>
      <c r="G302" s="27" t="s">
        <v>100</v>
      </c>
      <c r="H302" s="27">
        <v>2017</v>
      </c>
      <c r="I302" s="27">
        <v>2018</v>
      </c>
      <c r="J302" s="27">
        <v>2019</v>
      </c>
      <c r="K302" s="27">
        <v>2020</v>
      </c>
      <c r="L302" s="27">
        <v>2021</v>
      </c>
      <c r="M302" s="27">
        <v>2022</v>
      </c>
      <c r="N302" s="27">
        <v>2023</v>
      </c>
      <c r="O302" s="27">
        <v>2024</v>
      </c>
      <c r="P302" s="27">
        <v>2025</v>
      </c>
      <c r="Q302" s="27">
        <v>2026</v>
      </c>
      <c r="R302" s="27">
        <v>2027</v>
      </c>
      <c r="S302" s="27">
        <v>2028</v>
      </c>
      <c r="T302" s="27">
        <v>2029</v>
      </c>
      <c r="U302" s="27">
        <v>2030</v>
      </c>
      <c r="V302" s="27">
        <v>2031</v>
      </c>
      <c r="W302" s="27">
        <v>2032</v>
      </c>
    </row>
    <row r="303" spans="1:41" x14ac:dyDescent="0.25">
      <c r="C303" s="23" t="s">
        <v>117</v>
      </c>
      <c r="E303" s="23" t="s">
        <v>186</v>
      </c>
      <c r="F303" s="23" t="s">
        <v>434</v>
      </c>
      <c r="G303" s="5">
        <f t="shared" ref="G303:W303" si="6">IFERROR(G195/G238,0)</f>
        <v>524.68941561699592</v>
      </c>
      <c r="H303" s="5">
        <f t="shared" si="6"/>
        <v>181.57759349893502</v>
      </c>
      <c r="I303" s="5">
        <f t="shared" si="6"/>
        <v>431.60698642006838</v>
      </c>
      <c r="J303" s="5">
        <f t="shared" si="6"/>
        <v>496.39776554602457</v>
      </c>
      <c r="K303" s="5">
        <f t="shared" si="6"/>
        <v>584.66226716084884</v>
      </c>
      <c r="L303" s="5">
        <f t="shared" si="6"/>
        <v>610.81076060190708</v>
      </c>
      <c r="M303" s="5">
        <f t="shared" si="6"/>
        <v>526.94145534392476</v>
      </c>
      <c r="N303" s="5">
        <f t="shared" si="6"/>
        <v>501.80401988925581</v>
      </c>
      <c r="O303" s="5">
        <f t="shared" si="6"/>
        <v>517.97909483998558</v>
      </c>
      <c r="P303" s="5">
        <f t="shared" si="6"/>
        <v>531.65410642878408</v>
      </c>
      <c r="Q303" s="5">
        <f t="shared" si="6"/>
        <v>0</v>
      </c>
      <c r="R303" s="5">
        <f t="shared" si="6"/>
        <v>0</v>
      </c>
      <c r="S303" s="5">
        <f t="shared" si="6"/>
        <v>0</v>
      </c>
      <c r="T303" s="5">
        <f t="shared" si="6"/>
        <v>0</v>
      </c>
      <c r="U303" s="5">
        <f t="shared" si="6"/>
        <v>0</v>
      </c>
      <c r="V303" s="5">
        <f t="shared" si="6"/>
        <v>0</v>
      </c>
      <c r="W303" s="5">
        <f t="shared" si="6"/>
        <v>0</v>
      </c>
    </row>
    <row r="304" spans="1:41" x14ac:dyDescent="0.25">
      <c r="C304" s="23" t="s">
        <v>118</v>
      </c>
      <c r="E304" s="23" t="s">
        <v>186</v>
      </c>
      <c r="F304" s="23" t="s">
        <v>434</v>
      </c>
      <c r="G304" s="5">
        <v>376.60871014769998</v>
      </c>
      <c r="H304" s="5">
        <v>0</v>
      </c>
      <c r="I304" s="5">
        <v>0</v>
      </c>
      <c r="J304" s="5">
        <v>0</v>
      </c>
      <c r="K304" s="5">
        <v>325.02209295341999</v>
      </c>
      <c r="L304" s="5">
        <v>395.57130878471003</v>
      </c>
      <c r="M304" s="5">
        <v>390.62311491166997</v>
      </c>
      <c r="N304" s="5">
        <v>413.56453045929999</v>
      </c>
      <c r="O304" s="5">
        <v>370.15052938792002</v>
      </c>
      <c r="P304" s="5">
        <v>334.67733031604001</v>
      </c>
      <c r="Q304" s="5">
        <v>0</v>
      </c>
      <c r="R304" s="5">
        <v>0</v>
      </c>
      <c r="S304" s="5">
        <v>0</v>
      </c>
      <c r="T304" s="5">
        <v>0</v>
      </c>
      <c r="U304" s="5">
        <v>0</v>
      </c>
      <c r="V304" s="5">
        <v>0</v>
      </c>
      <c r="W304" s="5">
        <v>0</v>
      </c>
    </row>
    <row r="305" spans="3:23" x14ac:dyDescent="0.25">
      <c r="C305" s="23" t="s">
        <v>119</v>
      </c>
      <c r="E305" s="23" t="s">
        <v>186</v>
      </c>
      <c r="F305" s="23" t="s">
        <v>434</v>
      </c>
      <c r="G305" s="5">
        <v>564.65440074390995</v>
      </c>
      <c r="H305" s="5">
        <v>175.45541249403999</v>
      </c>
      <c r="I305" s="5">
        <v>315.94135443332999</v>
      </c>
      <c r="J305" s="5">
        <v>460.92179991262998</v>
      </c>
      <c r="K305" s="5">
        <v>848.80523917995004</v>
      </c>
      <c r="L305" s="5">
        <v>929.20145539906002</v>
      </c>
      <c r="M305" s="5">
        <v>735.66970079307998</v>
      </c>
      <c r="N305" s="5">
        <v>344.79362643495</v>
      </c>
      <c r="O305" s="5">
        <v>541.92802456181005</v>
      </c>
      <c r="P305" s="5">
        <v>526.49898505259</v>
      </c>
      <c r="Q305" s="5">
        <v>0</v>
      </c>
      <c r="R305" s="5">
        <v>0</v>
      </c>
      <c r="S305" s="5">
        <v>0</v>
      </c>
      <c r="T305" s="5">
        <v>0</v>
      </c>
      <c r="U305" s="5">
        <v>0</v>
      </c>
      <c r="V305" s="5">
        <v>0</v>
      </c>
      <c r="W305" s="5">
        <v>0</v>
      </c>
    </row>
    <row r="306" spans="3:23" x14ac:dyDescent="0.25">
      <c r="C306" s="23" t="s">
        <v>120</v>
      </c>
      <c r="E306" s="23" t="s">
        <v>186</v>
      </c>
      <c r="F306" s="23" t="s">
        <v>434</v>
      </c>
      <c r="G306" s="5">
        <v>332.00138559416001</v>
      </c>
      <c r="H306" s="5">
        <v>0</v>
      </c>
      <c r="I306" s="5">
        <v>0</v>
      </c>
      <c r="J306" s="5">
        <v>297.90279728051001</v>
      </c>
      <c r="K306" s="5">
        <v>300.78042129660997</v>
      </c>
      <c r="L306" s="5">
        <v>305.34725149177001</v>
      </c>
      <c r="M306" s="5">
        <v>312.59172866107002</v>
      </c>
      <c r="N306" s="5">
        <v>348.32921890623999</v>
      </c>
      <c r="O306" s="5">
        <v>357.3799113888</v>
      </c>
      <c r="P306" s="5">
        <v>346.81428505085</v>
      </c>
      <c r="Q306" s="5">
        <v>0</v>
      </c>
      <c r="R306" s="5">
        <v>0</v>
      </c>
      <c r="S306" s="5">
        <v>0</v>
      </c>
      <c r="T306" s="5">
        <v>0</v>
      </c>
      <c r="U306" s="5">
        <v>0</v>
      </c>
      <c r="V306" s="5">
        <v>0</v>
      </c>
      <c r="W306" s="5">
        <v>0</v>
      </c>
    </row>
    <row r="307" spans="3:23" x14ac:dyDescent="0.25">
      <c r="C307" s="23" t="s">
        <v>121</v>
      </c>
      <c r="E307" s="23" t="s">
        <v>186</v>
      </c>
      <c r="F307" s="23" t="s">
        <v>434</v>
      </c>
      <c r="G307" s="5">
        <v>844.91832763297998</v>
      </c>
      <c r="H307" s="5">
        <v>223.52941176471001</v>
      </c>
      <c r="I307" s="5">
        <v>475.16198704103999</v>
      </c>
      <c r="J307" s="5">
        <v>701.57418778608996</v>
      </c>
      <c r="K307" s="5">
        <v>918.69060190074003</v>
      </c>
      <c r="L307" s="5">
        <v>842.15233268742998</v>
      </c>
      <c r="M307" s="5">
        <v>1104.1625952707</v>
      </c>
      <c r="N307" s="5">
        <v>809.73248740924998</v>
      </c>
      <c r="O307" s="5">
        <v>1029.788852958</v>
      </c>
      <c r="P307" s="5">
        <v>988.73250573257997</v>
      </c>
      <c r="Q307" s="5">
        <v>0</v>
      </c>
      <c r="R307" s="5">
        <v>0</v>
      </c>
      <c r="S307" s="5">
        <v>0</v>
      </c>
      <c r="T307" s="5">
        <v>0</v>
      </c>
      <c r="U307" s="5">
        <v>0</v>
      </c>
      <c r="V307" s="5">
        <v>0</v>
      </c>
      <c r="W307" s="5">
        <v>0</v>
      </c>
    </row>
    <row r="308" spans="3:23" x14ac:dyDescent="0.25">
      <c r="C308" s="23" t="s">
        <v>122</v>
      </c>
      <c r="E308" s="23" t="s">
        <v>186</v>
      </c>
      <c r="F308" s="23" t="s">
        <v>434</v>
      </c>
      <c r="G308" s="5">
        <v>456.73395019869997</v>
      </c>
      <c r="H308" s="5">
        <v>0</v>
      </c>
      <c r="I308" s="5">
        <v>178.09351153084</v>
      </c>
      <c r="J308" s="5">
        <v>211.99339596682</v>
      </c>
      <c r="K308" s="5">
        <v>197.82328190742999</v>
      </c>
      <c r="L308" s="5">
        <v>299.06947003542001</v>
      </c>
      <c r="M308" s="5">
        <v>467.99067482154999</v>
      </c>
      <c r="N308" s="5">
        <v>514.27073221943999</v>
      </c>
      <c r="O308" s="5">
        <v>519.26123441299001</v>
      </c>
      <c r="P308" s="5">
        <v>468.27229880297</v>
      </c>
      <c r="Q308" s="5">
        <v>0</v>
      </c>
      <c r="R308" s="5">
        <v>0</v>
      </c>
      <c r="S308" s="5">
        <v>0</v>
      </c>
      <c r="T308" s="5">
        <v>0</v>
      </c>
      <c r="U308" s="5">
        <v>0</v>
      </c>
      <c r="V308" s="5">
        <v>0</v>
      </c>
      <c r="W308" s="5">
        <v>0</v>
      </c>
    </row>
    <row r="309" spans="3:23" x14ac:dyDescent="0.25">
      <c r="C309" s="23" t="s">
        <v>123</v>
      </c>
      <c r="E309" s="23" t="s">
        <v>186</v>
      </c>
      <c r="F309" s="23" t="s">
        <v>434</v>
      </c>
      <c r="G309" s="5">
        <v>447.24988898051998</v>
      </c>
      <c r="H309" s="5">
        <v>77.639751552795005</v>
      </c>
      <c r="I309" s="5">
        <v>440.0260756193</v>
      </c>
      <c r="J309" s="5">
        <v>548.52320675105</v>
      </c>
      <c r="K309" s="5">
        <v>469.80522658314999</v>
      </c>
      <c r="L309" s="5">
        <v>432.66630611140999</v>
      </c>
      <c r="M309" s="5">
        <v>573.51407716371</v>
      </c>
      <c r="N309" s="5">
        <v>617.95710650672004</v>
      </c>
      <c r="O309" s="5">
        <v>392.54170755643003</v>
      </c>
      <c r="P309" s="5">
        <v>573.97959183673004</v>
      </c>
      <c r="Q309" s="5">
        <v>0</v>
      </c>
      <c r="R309" s="5">
        <v>0</v>
      </c>
      <c r="S309" s="5">
        <v>0</v>
      </c>
      <c r="T309" s="5">
        <v>0</v>
      </c>
      <c r="U309" s="5">
        <v>0</v>
      </c>
      <c r="V309" s="5">
        <v>0</v>
      </c>
      <c r="W309" s="5">
        <v>0</v>
      </c>
    </row>
    <row r="310" spans="3:23" x14ac:dyDescent="0.25">
      <c r="C310" s="23" t="s">
        <v>124</v>
      </c>
      <c r="E310" s="23" t="s">
        <v>186</v>
      </c>
      <c r="F310" s="23" t="s">
        <v>434</v>
      </c>
      <c r="G310" s="5">
        <v>243.29975596156001</v>
      </c>
      <c r="H310" s="5">
        <v>0</v>
      </c>
      <c r="I310" s="5">
        <v>207.52069286849999</v>
      </c>
      <c r="J310" s="5">
        <v>256.85845431255001</v>
      </c>
      <c r="K310" s="5">
        <v>237.77435168984999</v>
      </c>
      <c r="L310" s="5">
        <v>239.00354051398</v>
      </c>
      <c r="M310" s="5">
        <v>273.62920239224002</v>
      </c>
      <c r="N310" s="5">
        <v>227.48670170240001</v>
      </c>
      <c r="O310" s="5">
        <v>221.14937873029999</v>
      </c>
      <c r="P310" s="5">
        <v>293.74245659642003</v>
      </c>
      <c r="Q310" s="5">
        <v>0</v>
      </c>
      <c r="R310" s="5">
        <v>0</v>
      </c>
      <c r="S310" s="5">
        <v>0</v>
      </c>
      <c r="T310" s="5">
        <v>0</v>
      </c>
      <c r="U310" s="5">
        <v>0</v>
      </c>
      <c r="V310" s="5">
        <v>0</v>
      </c>
      <c r="W310" s="5">
        <v>0</v>
      </c>
    </row>
    <row r="311" spans="3:23" x14ac:dyDescent="0.25">
      <c r="C311" s="23" t="s">
        <v>125</v>
      </c>
      <c r="E311" s="23" t="s">
        <v>186</v>
      </c>
      <c r="F311" s="23" t="s">
        <v>434</v>
      </c>
      <c r="G311" s="5">
        <v>390.49249725076999</v>
      </c>
      <c r="H311" s="5">
        <v>70.930232558140005</v>
      </c>
      <c r="I311" s="5">
        <v>266.84435768450999</v>
      </c>
      <c r="J311" s="5">
        <v>387.17264462435998</v>
      </c>
      <c r="K311" s="5">
        <v>390.35808008126997</v>
      </c>
      <c r="L311" s="5">
        <v>399.93371097987</v>
      </c>
      <c r="M311" s="5">
        <v>400.22022929287999</v>
      </c>
      <c r="N311" s="5">
        <v>419.34737663141999</v>
      </c>
      <c r="O311" s="5">
        <v>429.27111479268001</v>
      </c>
      <c r="P311" s="5">
        <v>390.75266308995998</v>
      </c>
      <c r="Q311" s="5">
        <v>0</v>
      </c>
      <c r="R311" s="5">
        <v>0</v>
      </c>
      <c r="S311" s="5">
        <v>0</v>
      </c>
      <c r="T311" s="5">
        <v>0</v>
      </c>
      <c r="U311" s="5">
        <v>0</v>
      </c>
      <c r="V311" s="5">
        <v>0</v>
      </c>
      <c r="W311" s="5">
        <v>0</v>
      </c>
    </row>
    <row r="312" spans="3:23" x14ac:dyDescent="0.25">
      <c r="C312" s="23" t="s">
        <v>126</v>
      </c>
      <c r="E312" s="23" t="s">
        <v>186</v>
      </c>
      <c r="F312" s="23" t="s">
        <v>434</v>
      </c>
      <c r="G312" s="5">
        <v>597.54170775181001</v>
      </c>
      <c r="H312" s="5">
        <v>0</v>
      </c>
      <c r="I312" s="5">
        <v>0</v>
      </c>
      <c r="J312" s="5">
        <v>0</v>
      </c>
      <c r="K312" s="5">
        <v>0</v>
      </c>
      <c r="L312" s="5">
        <v>0</v>
      </c>
      <c r="M312" s="5">
        <v>609.28374840571996</v>
      </c>
      <c r="N312" s="5">
        <v>675.56689538801004</v>
      </c>
      <c r="O312" s="5">
        <v>550.21305533199995</v>
      </c>
      <c r="P312" s="5">
        <v>578.82385956763005</v>
      </c>
      <c r="Q312" s="5">
        <v>0</v>
      </c>
      <c r="R312" s="5">
        <v>0</v>
      </c>
      <c r="S312" s="5">
        <v>0</v>
      </c>
      <c r="T312" s="5">
        <v>0</v>
      </c>
      <c r="U312" s="5">
        <v>0</v>
      </c>
      <c r="V312" s="5">
        <v>0</v>
      </c>
      <c r="W312" s="5">
        <v>0</v>
      </c>
    </row>
    <row r="313" spans="3:23" x14ac:dyDescent="0.25">
      <c r="C313" s="23" t="s">
        <v>127</v>
      </c>
      <c r="E313" s="23" t="s">
        <v>186</v>
      </c>
      <c r="F313" s="23" t="s">
        <v>434</v>
      </c>
      <c r="G313" s="5">
        <v>601.26260017152003</v>
      </c>
      <c r="H313" s="5">
        <v>102.0092936803</v>
      </c>
      <c r="I313" s="5">
        <v>465.32482370999998</v>
      </c>
      <c r="J313" s="5">
        <v>522.48962899098001</v>
      </c>
      <c r="K313" s="5">
        <v>560.10360103117</v>
      </c>
      <c r="L313" s="5">
        <v>665.22828825223996</v>
      </c>
      <c r="M313" s="5">
        <v>782.25923335445998</v>
      </c>
      <c r="N313" s="5">
        <v>594.33026825573995</v>
      </c>
      <c r="O313" s="5">
        <v>549.66511362281005</v>
      </c>
      <c r="P313" s="5">
        <v>548.85278443596997</v>
      </c>
      <c r="Q313" s="5">
        <v>0</v>
      </c>
      <c r="R313" s="5">
        <v>0</v>
      </c>
      <c r="S313" s="5">
        <v>0</v>
      </c>
      <c r="T313" s="5">
        <v>0</v>
      </c>
      <c r="U313" s="5">
        <v>0</v>
      </c>
      <c r="V313" s="5">
        <v>0</v>
      </c>
      <c r="W313" s="5">
        <v>0</v>
      </c>
    </row>
    <row r="314" spans="3:23" x14ac:dyDescent="0.25">
      <c r="C314" s="23" t="s">
        <v>128</v>
      </c>
      <c r="E314" s="23" t="s">
        <v>186</v>
      </c>
      <c r="F314" s="23" t="s">
        <v>434</v>
      </c>
      <c r="G314" s="5">
        <v>487.8110556698</v>
      </c>
      <c r="H314" s="5">
        <v>30.358565737052</v>
      </c>
      <c r="I314" s="5">
        <v>262.03420593368003</v>
      </c>
      <c r="J314" s="5">
        <v>250.23436340113</v>
      </c>
      <c r="K314" s="5">
        <v>495.73755436104</v>
      </c>
      <c r="L314" s="5">
        <v>514.93013511695995</v>
      </c>
      <c r="M314" s="5">
        <v>513.18782055405995</v>
      </c>
      <c r="N314" s="5">
        <v>485.56827714482</v>
      </c>
      <c r="O314" s="5">
        <v>485.53998113264998</v>
      </c>
      <c r="P314" s="5">
        <v>488.66558399694998</v>
      </c>
      <c r="Q314" s="5">
        <v>0</v>
      </c>
      <c r="R314" s="5">
        <v>0</v>
      </c>
      <c r="S314" s="5">
        <v>0</v>
      </c>
      <c r="T314" s="5">
        <v>0</v>
      </c>
      <c r="U314" s="5">
        <v>0</v>
      </c>
      <c r="V314" s="5">
        <v>0</v>
      </c>
      <c r="W314" s="5">
        <v>0</v>
      </c>
    </row>
    <row r="315" spans="3:23" x14ac:dyDescent="0.25">
      <c r="C315" s="23" t="s">
        <v>129</v>
      </c>
      <c r="E315" s="23" t="s">
        <v>186</v>
      </c>
      <c r="F315" s="23" t="s">
        <v>434</v>
      </c>
      <c r="G315" s="5">
        <v>873.73474351272</v>
      </c>
      <c r="H315" s="5">
        <v>0</v>
      </c>
      <c r="I315" s="5">
        <v>752.62144053601003</v>
      </c>
      <c r="J315" s="5">
        <v>873.51247600767999</v>
      </c>
      <c r="K315" s="5">
        <v>805.45313091814</v>
      </c>
      <c r="L315" s="5">
        <v>842.08771596734005</v>
      </c>
      <c r="M315" s="5">
        <v>874.08638157558005</v>
      </c>
      <c r="N315" s="5">
        <v>907.06226549937003</v>
      </c>
      <c r="O315" s="5">
        <v>888.76928212097005</v>
      </c>
      <c r="P315" s="5">
        <v>878.44286665604</v>
      </c>
      <c r="Q315" s="5">
        <v>0</v>
      </c>
      <c r="R315" s="5">
        <v>0</v>
      </c>
      <c r="S315" s="5">
        <v>0</v>
      </c>
      <c r="T315" s="5">
        <v>0</v>
      </c>
      <c r="U315" s="5">
        <v>0</v>
      </c>
      <c r="V315" s="5">
        <v>0</v>
      </c>
      <c r="W315" s="5">
        <v>0</v>
      </c>
    </row>
    <row r="316" spans="3:23" x14ac:dyDescent="0.25">
      <c r="C316" s="23" t="s">
        <v>130</v>
      </c>
      <c r="E316" s="23" t="s">
        <v>186</v>
      </c>
      <c r="F316" s="23" t="s">
        <v>434</v>
      </c>
      <c r="G316" s="5">
        <v>740.83881624590003</v>
      </c>
      <c r="H316" s="5">
        <v>50.539473684211004</v>
      </c>
      <c r="I316" s="5">
        <v>315.74329204676002</v>
      </c>
      <c r="J316" s="5">
        <v>319.23951670219998</v>
      </c>
      <c r="K316" s="5">
        <v>568.30632600491003</v>
      </c>
      <c r="L316" s="5">
        <v>735.80057908286005</v>
      </c>
      <c r="M316" s="5">
        <v>763.18854485981001</v>
      </c>
      <c r="N316" s="5">
        <v>734.80849450679</v>
      </c>
      <c r="O316" s="5">
        <v>762.41863606855998</v>
      </c>
      <c r="P316" s="5">
        <v>789.09902179509004</v>
      </c>
      <c r="Q316" s="5">
        <v>0</v>
      </c>
      <c r="R316" s="5">
        <v>0</v>
      </c>
      <c r="S316" s="5">
        <v>0</v>
      </c>
      <c r="T316" s="5">
        <v>0</v>
      </c>
      <c r="U316" s="5">
        <v>0</v>
      </c>
      <c r="V316" s="5">
        <v>0</v>
      </c>
      <c r="W316" s="5">
        <v>0</v>
      </c>
    </row>
    <row r="317" spans="3:23" x14ac:dyDescent="0.25">
      <c r="C317" s="23" t="s">
        <v>131</v>
      </c>
      <c r="E317" s="23" t="s">
        <v>186</v>
      </c>
      <c r="F317" s="23" t="s">
        <v>434</v>
      </c>
      <c r="G317" s="5">
        <v>437.13278220044998</v>
      </c>
      <c r="H317" s="5">
        <v>0</v>
      </c>
      <c r="I317" s="5">
        <v>385.49208903190998</v>
      </c>
      <c r="J317" s="5">
        <v>368.24662002208999</v>
      </c>
      <c r="K317" s="5">
        <v>322.15357458075999</v>
      </c>
      <c r="L317" s="5">
        <v>469.85649198845999</v>
      </c>
      <c r="M317" s="5">
        <v>438.91958398038997</v>
      </c>
      <c r="N317" s="5">
        <v>505.71298844763999</v>
      </c>
      <c r="O317" s="5">
        <v>423.70222727437999</v>
      </c>
      <c r="P317" s="5">
        <v>395.61371778972</v>
      </c>
      <c r="Q317" s="5">
        <v>0</v>
      </c>
      <c r="R317" s="5">
        <v>0</v>
      </c>
      <c r="S317" s="5">
        <v>0</v>
      </c>
      <c r="T317" s="5">
        <v>0</v>
      </c>
      <c r="U317" s="5">
        <v>0</v>
      </c>
      <c r="V317" s="5">
        <v>0</v>
      </c>
      <c r="W317" s="5">
        <v>0</v>
      </c>
    </row>
    <row r="318" spans="3:23" x14ac:dyDescent="0.25">
      <c r="C318" s="23" t="s">
        <v>132</v>
      </c>
      <c r="E318" s="23" t="s">
        <v>186</v>
      </c>
      <c r="F318" s="23" t="s">
        <v>434</v>
      </c>
      <c r="G318" s="5">
        <v>441.30530447937002</v>
      </c>
      <c r="H318" s="5">
        <v>0</v>
      </c>
      <c r="I318" s="5">
        <v>235.58547117094</v>
      </c>
      <c r="J318" s="5">
        <v>292.11711711712002</v>
      </c>
      <c r="K318" s="5">
        <v>261.07203751065998</v>
      </c>
      <c r="L318" s="5">
        <v>246.89120475255999</v>
      </c>
      <c r="M318" s="5">
        <v>475.24147069623001</v>
      </c>
      <c r="N318" s="5">
        <v>469.34829323670999</v>
      </c>
      <c r="O318" s="5">
        <v>468.61792072808998</v>
      </c>
      <c r="P318" s="5">
        <v>413.26941110538002</v>
      </c>
      <c r="Q318" s="5">
        <v>0</v>
      </c>
      <c r="R318" s="5">
        <v>0</v>
      </c>
      <c r="S318" s="5">
        <v>0</v>
      </c>
      <c r="T318" s="5">
        <v>0</v>
      </c>
      <c r="U318" s="5">
        <v>0</v>
      </c>
      <c r="V318" s="5">
        <v>0</v>
      </c>
      <c r="W318" s="5">
        <v>0</v>
      </c>
    </row>
    <row r="319" spans="3:23" x14ac:dyDescent="0.25">
      <c r="C319" s="23" t="s">
        <v>133</v>
      </c>
      <c r="E319" s="23" t="s">
        <v>186</v>
      </c>
      <c r="F319" s="23" t="s">
        <v>434</v>
      </c>
      <c r="G319" s="5">
        <v>195.42821538123999</v>
      </c>
      <c r="H319" s="5">
        <v>0</v>
      </c>
      <c r="I319" s="5">
        <v>116.85375980316999</v>
      </c>
      <c r="J319" s="5">
        <v>201.29586260734001</v>
      </c>
      <c r="K319" s="5">
        <v>203.53937907586001</v>
      </c>
      <c r="L319" s="5">
        <v>178.71835443038</v>
      </c>
      <c r="M319" s="5">
        <v>247.05471478462999</v>
      </c>
      <c r="N319" s="5">
        <v>185.01189022431001</v>
      </c>
      <c r="O319" s="5">
        <v>203.78318232395</v>
      </c>
      <c r="P319" s="5">
        <v>202.27363916009</v>
      </c>
      <c r="Q319" s="5">
        <v>0</v>
      </c>
      <c r="R319" s="5">
        <v>0</v>
      </c>
      <c r="S319" s="5">
        <v>0</v>
      </c>
      <c r="T319" s="5">
        <v>0</v>
      </c>
      <c r="U319" s="5">
        <v>0</v>
      </c>
      <c r="V319" s="5">
        <v>0</v>
      </c>
      <c r="W319" s="5">
        <v>0</v>
      </c>
    </row>
    <row r="320" spans="3:23" x14ac:dyDescent="0.25">
      <c r="C320" s="23" t="s">
        <v>134</v>
      </c>
      <c r="E320" s="23" t="s">
        <v>186</v>
      </c>
      <c r="F320" s="23" t="s">
        <v>434</v>
      </c>
      <c r="G320" s="5">
        <v>312.22258352653</v>
      </c>
      <c r="H320" s="5">
        <v>104.78267642935</v>
      </c>
      <c r="I320" s="5">
        <v>359.23927187731999</v>
      </c>
      <c r="J320" s="5">
        <v>377.48369449325997</v>
      </c>
      <c r="K320" s="5">
        <v>340.60765208472998</v>
      </c>
      <c r="L320" s="5">
        <v>314.78425084227001</v>
      </c>
      <c r="M320" s="5">
        <v>312.62145577006999</v>
      </c>
      <c r="N320" s="5">
        <v>301.80411415291002</v>
      </c>
      <c r="O320" s="5">
        <v>303.58892661674003</v>
      </c>
      <c r="P320" s="5">
        <v>315.51884945766</v>
      </c>
      <c r="Q320" s="5">
        <v>0</v>
      </c>
      <c r="R320" s="5">
        <v>0</v>
      </c>
      <c r="S320" s="5">
        <v>0</v>
      </c>
      <c r="T320" s="5">
        <v>0</v>
      </c>
      <c r="U320" s="5">
        <v>0</v>
      </c>
      <c r="V320" s="5">
        <v>0</v>
      </c>
      <c r="W320" s="5">
        <v>0</v>
      </c>
    </row>
    <row r="321" spans="1:41" x14ac:dyDescent="0.25">
      <c r="C321" s="23" t="s">
        <v>135</v>
      </c>
      <c r="E321" s="23" t="s">
        <v>186</v>
      </c>
      <c r="F321" s="23" t="s">
        <v>434</v>
      </c>
      <c r="G321" s="5">
        <v>609.24449062419001</v>
      </c>
      <c r="H321" s="5">
        <v>69.370589895568997</v>
      </c>
      <c r="I321" s="5">
        <v>324.3465368496</v>
      </c>
      <c r="J321" s="5">
        <v>346.33695424750999</v>
      </c>
      <c r="K321" s="5">
        <v>360.84687173780998</v>
      </c>
      <c r="L321" s="5">
        <v>373.94018117715001</v>
      </c>
      <c r="M321" s="5">
        <v>489.01765829056001</v>
      </c>
      <c r="N321" s="5">
        <v>703.21409420486998</v>
      </c>
      <c r="O321" s="5">
        <v>769.09077357145998</v>
      </c>
      <c r="P321" s="5">
        <v>837.63553349488996</v>
      </c>
      <c r="Q321" s="5">
        <v>0</v>
      </c>
      <c r="R321" s="5">
        <v>0</v>
      </c>
      <c r="S321" s="5">
        <v>0</v>
      </c>
      <c r="T321" s="5">
        <v>0</v>
      </c>
      <c r="U321" s="5">
        <v>0</v>
      </c>
      <c r="V321" s="5">
        <v>0</v>
      </c>
      <c r="W321" s="5">
        <v>0</v>
      </c>
    </row>
    <row r="322" spans="1:41" x14ac:dyDescent="0.25">
      <c r="C322" s="23" t="s">
        <v>136</v>
      </c>
      <c r="E322" s="23" t="s">
        <v>186</v>
      </c>
      <c r="F322" s="23" t="s">
        <v>434</v>
      </c>
      <c r="G322" s="5">
        <v>352.06583878409998</v>
      </c>
      <c r="H322" s="5">
        <v>0</v>
      </c>
      <c r="I322" s="5">
        <v>0</v>
      </c>
      <c r="J322" s="5">
        <v>0</v>
      </c>
      <c r="K322" s="5">
        <v>0</v>
      </c>
      <c r="L322" s="5">
        <v>434.88302734186999</v>
      </c>
      <c r="M322" s="5">
        <v>424.38360690096999</v>
      </c>
      <c r="N322" s="5">
        <v>401.32119624072999</v>
      </c>
      <c r="O322" s="5">
        <v>293.29970789974999</v>
      </c>
      <c r="P322" s="5">
        <v>267.28116760204</v>
      </c>
      <c r="Q322" s="5">
        <v>0</v>
      </c>
      <c r="R322" s="5">
        <v>0</v>
      </c>
      <c r="S322" s="5">
        <v>0</v>
      </c>
      <c r="T322" s="5">
        <v>0</v>
      </c>
      <c r="U322" s="5">
        <v>0</v>
      </c>
      <c r="V322" s="5">
        <v>0</v>
      </c>
      <c r="W322" s="5">
        <v>0</v>
      </c>
    </row>
    <row r="323" spans="1:41" x14ac:dyDescent="0.25">
      <c r="C323" s="23" t="s">
        <v>137</v>
      </c>
      <c r="E323" s="23" t="s">
        <v>186</v>
      </c>
      <c r="F323" s="23" t="s">
        <v>434</v>
      </c>
      <c r="G323" s="5">
        <v>440.96854929917998</v>
      </c>
      <c r="H323" s="5">
        <v>248.98880999293999</v>
      </c>
      <c r="I323" s="5">
        <v>385.55676223091001</v>
      </c>
      <c r="J323" s="5">
        <v>389.89835075114001</v>
      </c>
      <c r="K323" s="5">
        <v>441.67997171948002</v>
      </c>
      <c r="L323" s="5">
        <v>400.21907172383999</v>
      </c>
      <c r="M323" s="5">
        <v>413.80688333517003</v>
      </c>
      <c r="N323" s="5">
        <v>512.06312674323999</v>
      </c>
      <c r="O323" s="5">
        <v>449.81590107265998</v>
      </c>
      <c r="P323" s="5">
        <v>409.86439736749003</v>
      </c>
      <c r="Q323" s="5">
        <v>0</v>
      </c>
      <c r="R323" s="5">
        <v>0</v>
      </c>
      <c r="S323" s="5">
        <v>0</v>
      </c>
      <c r="T323" s="5">
        <v>0</v>
      </c>
      <c r="U323" s="5">
        <v>0</v>
      </c>
      <c r="V323" s="5">
        <v>0</v>
      </c>
      <c r="W323" s="5">
        <v>0</v>
      </c>
    </row>
    <row r="324" spans="1:41" x14ac:dyDescent="0.25">
      <c r="C324" s="23" t="s">
        <v>138</v>
      </c>
      <c r="E324" s="23" t="s">
        <v>186</v>
      </c>
      <c r="F324" s="23" t="s">
        <v>434</v>
      </c>
      <c r="G324" s="5">
        <v>675.18339365084</v>
      </c>
      <c r="H324" s="5">
        <v>47.408142038169999</v>
      </c>
      <c r="I324" s="5">
        <v>271.30736938653001</v>
      </c>
      <c r="J324" s="5">
        <v>433.63483804920003</v>
      </c>
      <c r="K324" s="5">
        <v>469.50584312858001</v>
      </c>
      <c r="L324" s="5">
        <v>545.15336263529002</v>
      </c>
      <c r="M324" s="5">
        <v>673.68531209844002</v>
      </c>
      <c r="N324" s="5">
        <v>735.85474950202001</v>
      </c>
      <c r="O324" s="5">
        <v>693.27045876775003</v>
      </c>
      <c r="P324" s="5">
        <v>825.20495673945004</v>
      </c>
      <c r="Q324" s="5">
        <v>0</v>
      </c>
      <c r="R324" s="5">
        <v>0</v>
      </c>
      <c r="S324" s="5">
        <v>0</v>
      </c>
      <c r="T324" s="5">
        <v>0</v>
      </c>
      <c r="U324" s="5">
        <v>0</v>
      </c>
      <c r="V324" s="5">
        <v>0</v>
      </c>
      <c r="W324" s="5">
        <v>0</v>
      </c>
    </row>
    <row r="325" spans="1:41" x14ac:dyDescent="0.25">
      <c r="C325" s="23" t="s">
        <v>139</v>
      </c>
      <c r="E325" s="23" t="s">
        <v>186</v>
      </c>
      <c r="F325" s="23" t="s">
        <v>434</v>
      </c>
      <c r="G325" s="5">
        <v>557.40206553258997</v>
      </c>
      <c r="H325" s="5">
        <v>181.77675301777001</v>
      </c>
      <c r="I325" s="5">
        <v>663.39998964785002</v>
      </c>
      <c r="J325" s="5">
        <v>692.22954420648</v>
      </c>
      <c r="K325" s="5">
        <v>621.36632315167003</v>
      </c>
      <c r="L325" s="5">
        <v>605.64072276354</v>
      </c>
      <c r="M325" s="5">
        <v>591.33098468211995</v>
      </c>
      <c r="N325" s="5">
        <v>545.38783866611004</v>
      </c>
      <c r="O325" s="5">
        <v>528.40529020642998</v>
      </c>
      <c r="P325" s="5">
        <v>540.31789034149995</v>
      </c>
      <c r="Q325" s="5">
        <v>0</v>
      </c>
      <c r="R325" s="5">
        <v>0</v>
      </c>
      <c r="S325" s="5">
        <v>0</v>
      </c>
      <c r="T325" s="5">
        <v>0</v>
      </c>
      <c r="U325" s="5">
        <v>0</v>
      </c>
      <c r="V325" s="5">
        <v>0</v>
      </c>
      <c r="W325" s="5">
        <v>0</v>
      </c>
    </row>
    <row r="326" spans="1:41" x14ac:dyDescent="0.25">
      <c r="C326" s="23" t="s">
        <v>140</v>
      </c>
      <c r="E326" s="23" t="s">
        <v>186</v>
      </c>
      <c r="F326" s="23" t="s">
        <v>434</v>
      </c>
      <c r="G326" s="5">
        <v>791.41559063666</v>
      </c>
      <c r="H326" s="5">
        <v>236.62981732335001</v>
      </c>
      <c r="I326" s="5">
        <v>908.91530254058</v>
      </c>
      <c r="J326" s="5">
        <v>1021.302248586</v>
      </c>
      <c r="K326" s="5">
        <v>988.84057703432995</v>
      </c>
      <c r="L326" s="5">
        <v>1063.6488329189001</v>
      </c>
      <c r="M326" s="5">
        <v>324.3717525262</v>
      </c>
      <c r="N326" s="5">
        <v>1051.5578461340999</v>
      </c>
      <c r="O326" s="5">
        <v>950.20828458806</v>
      </c>
      <c r="P326" s="5">
        <v>1067.5658356276999</v>
      </c>
      <c r="Q326" s="5">
        <v>0</v>
      </c>
      <c r="R326" s="5">
        <v>0</v>
      </c>
      <c r="S326" s="5">
        <v>0</v>
      </c>
      <c r="T326" s="5">
        <v>0</v>
      </c>
      <c r="U326" s="5">
        <v>0</v>
      </c>
      <c r="V326" s="5">
        <v>0</v>
      </c>
      <c r="W326" s="5">
        <v>0</v>
      </c>
    </row>
    <row r="327" spans="1:41" x14ac:dyDescent="0.25">
      <c r="C327" s="23" t="s">
        <v>141</v>
      </c>
      <c r="E327" s="23" t="s">
        <v>186</v>
      </c>
      <c r="F327" s="23" t="s">
        <v>434</v>
      </c>
      <c r="G327" s="5">
        <v>456.90935856904002</v>
      </c>
      <c r="H327" s="5">
        <v>0</v>
      </c>
      <c r="I327" s="5">
        <v>291.98036006546999</v>
      </c>
      <c r="J327" s="5">
        <v>342.13461538462002</v>
      </c>
      <c r="K327" s="5">
        <v>442.88469548525001</v>
      </c>
      <c r="L327" s="5">
        <v>440.75294969984998</v>
      </c>
      <c r="M327" s="5">
        <v>453.60188192365001</v>
      </c>
      <c r="N327" s="5">
        <v>453.91204438880999</v>
      </c>
      <c r="O327" s="5">
        <v>464.81359391744002</v>
      </c>
      <c r="P327" s="5">
        <v>474.15359785842003</v>
      </c>
      <c r="Q327" s="5">
        <v>0</v>
      </c>
      <c r="R327" s="5">
        <v>0</v>
      </c>
      <c r="S327" s="5">
        <v>0</v>
      </c>
      <c r="T327" s="5">
        <v>0</v>
      </c>
      <c r="U327" s="5">
        <v>0</v>
      </c>
      <c r="V327" s="5">
        <v>0</v>
      </c>
      <c r="W327" s="5">
        <v>0</v>
      </c>
    </row>
    <row r="328" spans="1:41" x14ac:dyDescent="0.25">
      <c r="C328" s="23" t="s">
        <v>142</v>
      </c>
      <c r="E328" s="23" t="s">
        <v>186</v>
      </c>
      <c r="F328" s="23" t="s">
        <v>434</v>
      </c>
      <c r="G328" s="5">
        <v>601.48536810541998</v>
      </c>
      <c r="H328" s="5">
        <v>692.88064539716004</v>
      </c>
      <c r="I328" s="5">
        <v>638.75715453802002</v>
      </c>
      <c r="J328" s="5">
        <v>633.59972513314005</v>
      </c>
      <c r="K328" s="5">
        <v>644.99332718793005</v>
      </c>
      <c r="L328" s="5">
        <v>666.10524810140998</v>
      </c>
      <c r="M328" s="5">
        <v>606.57062744986001</v>
      </c>
      <c r="N328" s="5">
        <v>591.72841405136001</v>
      </c>
      <c r="O328" s="5">
        <v>565.07921190375998</v>
      </c>
      <c r="P328" s="5">
        <v>600.16867492869005</v>
      </c>
      <c r="Q328" s="5">
        <v>0</v>
      </c>
      <c r="R328" s="5">
        <v>0</v>
      </c>
      <c r="S328" s="5">
        <v>0</v>
      </c>
      <c r="T328" s="5">
        <v>0</v>
      </c>
      <c r="U328" s="5">
        <v>0</v>
      </c>
      <c r="V328" s="5">
        <v>0</v>
      </c>
      <c r="W328" s="5">
        <v>0</v>
      </c>
    </row>
    <row r="329" spans="1:41" x14ac:dyDescent="0.25">
      <c r="C329" s="23" t="s">
        <v>143</v>
      </c>
      <c r="E329" s="23" t="s">
        <v>186</v>
      </c>
      <c r="F329" s="23" t="s">
        <v>434</v>
      </c>
      <c r="G329" s="5">
        <v>368.74436832435998</v>
      </c>
      <c r="H329" s="5">
        <v>207.89115646259</v>
      </c>
      <c r="I329" s="5">
        <v>400.79942336674998</v>
      </c>
      <c r="J329" s="5">
        <v>446.13176297387002</v>
      </c>
      <c r="K329" s="5">
        <v>388.73666183639</v>
      </c>
      <c r="L329" s="5">
        <v>407.39562306840998</v>
      </c>
      <c r="M329" s="5">
        <v>381.00461739664001</v>
      </c>
      <c r="N329" s="5">
        <v>412.21835697082997</v>
      </c>
      <c r="O329" s="5">
        <v>347.28550769932002</v>
      </c>
      <c r="P329" s="5">
        <v>348.40923605993999</v>
      </c>
      <c r="Q329" s="5">
        <v>0</v>
      </c>
      <c r="R329" s="5">
        <v>0</v>
      </c>
      <c r="S329" s="5">
        <v>0</v>
      </c>
      <c r="T329" s="5">
        <v>0</v>
      </c>
      <c r="U329" s="5">
        <v>0</v>
      </c>
      <c r="V329" s="5">
        <v>0</v>
      </c>
      <c r="W329" s="5">
        <v>0</v>
      </c>
    </row>
    <row r="330" spans="1:41" ht="15" customHeight="1" x14ac:dyDescent="0.25">
      <c r="A330" s="26"/>
      <c r="B330"/>
      <c r="C330" s="26"/>
      <c r="D330" s="27"/>
      <c r="E330" s="23"/>
      <c r="F330" s="23"/>
      <c r="X330" s="23"/>
      <c r="Y330" s="23"/>
      <c r="Z330" s="23"/>
      <c r="AA330" s="23"/>
      <c r="AB330" s="23"/>
      <c r="AC330" s="23"/>
      <c r="AD330" s="23"/>
      <c r="AE330" s="23"/>
      <c r="AF330" s="23"/>
      <c r="AG330" s="23"/>
      <c r="AH330" s="23"/>
      <c r="AK330" s="23"/>
      <c r="AL330" s="23"/>
      <c r="AM330" s="23"/>
      <c r="AN330" s="23"/>
      <c r="AO330" s="23"/>
    </row>
    <row r="331" spans="1:41" x14ac:dyDescent="0.25">
      <c r="B331" s="23" t="s">
        <v>412</v>
      </c>
      <c r="C331" s="23" t="s">
        <v>189</v>
      </c>
      <c r="E331" s="42" t="s">
        <v>160</v>
      </c>
      <c r="F331" s="26" t="s">
        <v>99</v>
      </c>
      <c r="G331" s="27" t="s">
        <v>100</v>
      </c>
      <c r="H331" s="27">
        <v>2017</v>
      </c>
      <c r="I331" s="27">
        <v>2018</v>
      </c>
      <c r="J331" s="27">
        <v>2019</v>
      </c>
      <c r="K331" s="27">
        <v>2020</v>
      </c>
      <c r="L331" s="27">
        <v>2021</v>
      </c>
      <c r="M331" s="27">
        <v>2022</v>
      </c>
      <c r="N331" s="27">
        <v>2023</v>
      </c>
      <c r="O331" s="27">
        <v>2024</v>
      </c>
      <c r="P331" s="27">
        <v>2025</v>
      </c>
      <c r="Q331" s="27">
        <v>2026</v>
      </c>
      <c r="R331" s="27">
        <v>2027</v>
      </c>
      <c r="S331" s="27">
        <v>2028</v>
      </c>
      <c r="T331" s="27">
        <v>2029</v>
      </c>
      <c r="U331" s="27">
        <v>2030</v>
      </c>
      <c r="V331" s="27">
        <v>2031</v>
      </c>
      <c r="W331" s="27">
        <v>2032</v>
      </c>
    </row>
    <row r="332" spans="1:41" x14ac:dyDescent="0.25">
      <c r="C332" s="23" t="s">
        <v>117</v>
      </c>
      <c r="E332" s="23" t="s">
        <v>190</v>
      </c>
      <c r="F332" s="23" t="s">
        <v>434</v>
      </c>
      <c r="G332" s="5">
        <f t="shared" ref="G332:W332" si="7">IFERROR(G196/G239,0)</f>
        <v>658.60254711588686</v>
      </c>
      <c r="H332" s="5">
        <f t="shared" si="7"/>
        <v>55.941199862678353</v>
      </c>
      <c r="I332" s="5">
        <f t="shared" si="7"/>
        <v>246.82107177180481</v>
      </c>
      <c r="J332" s="5">
        <f t="shared" si="7"/>
        <v>568.26559833224951</v>
      </c>
      <c r="K332" s="5">
        <f t="shared" si="7"/>
        <v>578.03268933293054</v>
      </c>
      <c r="L332" s="5">
        <f t="shared" si="7"/>
        <v>645.24660518477469</v>
      </c>
      <c r="M332" s="5">
        <f t="shared" si="7"/>
        <v>692.71228428693394</v>
      </c>
      <c r="N332" s="5">
        <f t="shared" si="7"/>
        <v>753.19347957798811</v>
      </c>
      <c r="O332" s="5">
        <f t="shared" si="7"/>
        <v>741.01250814122352</v>
      </c>
      <c r="P332" s="5">
        <f t="shared" si="7"/>
        <v>690.08773212135725</v>
      </c>
      <c r="Q332" s="5">
        <f t="shared" si="7"/>
        <v>0</v>
      </c>
      <c r="R332" s="5">
        <f t="shared" si="7"/>
        <v>0</v>
      </c>
      <c r="S332" s="5">
        <f t="shared" si="7"/>
        <v>0</v>
      </c>
      <c r="T332" s="5">
        <f t="shared" si="7"/>
        <v>0</v>
      </c>
      <c r="U332" s="5">
        <f t="shared" si="7"/>
        <v>0</v>
      </c>
      <c r="V332" s="5">
        <f t="shared" si="7"/>
        <v>0</v>
      </c>
      <c r="W332" s="5">
        <f t="shared" si="7"/>
        <v>0</v>
      </c>
    </row>
    <row r="333" spans="1:41" x14ac:dyDescent="0.25">
      <c r="C333" s="23" t="s">
        <v>118</v>
      </c>
      <c r="E333" s="23" t="s">
        <v>190</v>
      </c>
      <c r="F333" s="23" t="s">
        <v>434</v>
      </c>
      <c r="G333" s="5">
        <v>584.37256769904002</v>
      </c>
      <c r="H333" s="5">
        <v>0</v>
      </c>
      <c r="I333" s="5">
        <v>0</v>
      </c>
      <c r="J333" s="5">
        <v>0</v>
      </c>
      <c r="K333" s="5">
        <v>508.83096756613998</v>
      </c>
      <c r="L333" s="5">
        <v>601.52722503946995</v>
      </c>
      <c r="M333" s="5">
        <v>656.71278603715996</v>
      </c>
      <c r="N333" s="5">
        <v>662.00218137292995</v>
      </c>
      <c r="O333" s="5">
        <v>590.93782876756995</v>
      </c>
      <c r="P333" s="5">
        <v>490.79415877409002</v>
      </c>
      <c r="Q333" s="5">
        <v>0</v>
      </c>
      <c r="R333" s="5">
        <v>0</v>
      </c>
      <c r="S333" s="5">
        <v>0</v>
      </c>
      <c r="T333" s="5">
        <v>0</v>
      </c>
      <c r="U333" s="5">
        <v>0</v>
      </c>
      <c r="V333" s="5">
        <v>0</v>
      </c>
      <c r="W333" s="5">
        <v>0</v>
      </c>
    </row>
    <row r="334" spans="1:41" x14ac:dyDescent="0.25">
      <c r="C334" s="23" t="s">
        <v>119</v>
      </c>
      <c r="E334" s="23" t="s">
        <v>190</v>
      </c>
      <c r="F334" s="23" t="s">
        <v>434</v>
      </c>
      <c r="G334" s="5">
        <v>559.65106382979002</v>
      </c>
      <c r="H334" s="5">
        <v>167.18954248366001</v>
      </c>
      <c r="I334" s="5">
        <v>335.70437798005997</v>
      </c>
      <c r="J334" s="5">
        <v>437.52788104089001</v>
      </c>
      <c r="K334" s="5">
        <v>585.14119820533006</v>
      </c>
      <c r="L334" s="5">
        <v>673.60815979601</v>
      </c>
      <c r="M334" s="5">
        <v>714.47049659202003</v>
      </c>
      <c r="N334" s="5">
        <v>476.98193002690999</v>
      </c>
      <c r="O334" s="5">
        <v>624.54375667021998</v>
      </c>
      <c r="P334" s="5">
        <v>570.69662921348004</v>
      </c>
      <c r="Q334" s="5">
        <v>0</v>
      </c>
      <c r="R334" s="5">
        <v>0</v>
      </c>
      <c r="S334" s="5">
        <v>0</v>
      </c>
      <c r="T334" s="5">
        <v>0</v>
      </c>
      <c r="U334" s="5">
        <v>0</v>
      </c>
      <c r="V334" s="5">
        <v>0</v>
      </c>
      <c r="W334" s="5">
        <v>0</v>
      </c>
    </row>
    <row r="335" spans="1:41" x14ac:dyDescent="0.25">
      <c r="C335" s="23" t="s">
        <v>120</v>
      </c>
      <c r="E335" s="23" t="s">
        <v>190</v>
      </c>
      <c r="F335" s="23" t="s">
        <v>434</v>
      </c>
      <c r="G335" s="5">
        <v>518.55064354256001</v>
      </c>
      <c r="H335" s="5">
        <v>0</v>
      </c>
      <c r="I335" s="5">
        <v>0</v>
      </c>
      <c r="J335" s="5">
        <v>466.23006048108999</v>
      </c>
      <c r="K335" s="5">
        <v>492.35194921138998</v>
      </c>
      <c r="L335" s="5">
        <v>481.68669635705999</v>
      </c>
      <c r="M335" s="5">
        <v>479.01303579813998</v>
      </c>
      <c r="N335" s="5">
        <v>555.85681278977995</v>
      </c>
      <c r="O335" s="5">
        <v>531.86918892437996</v>
      </c>
      <c r="P335" s="5">
        <v>548.75604871756002</v>
      </c>
      <c r="Q335" s="5">
        <v>0</v>
      </c>
      <c r="R335" s="5">
        <v>0</v>
      </c>
      <c r="S335" s="5">
        <v>0</v>
      </c>
      <c r="T335" s="5">
        <v>0</v>
      </c>
      <c r="U335" s="5">
        <v>0</v>
      </c>
      <c r="V335" s="5">
        <v>0</v>
      </c>
      <c r="W335" s="5">
        <v>0</v>
      </c>
    </row>
    <row r="336" spans="1:41" x14ac:dyDescent="0.25">
      <c r="C336" s="23" t="s">
        <v>121</v>
      </c>
      <c r="E336" s="23" t="s">
        <v>190</v>
      </c>
      <c r="F336" s="23" t="s">
        <v>434</v>
      </c>
      <c r="G336" s="5">
        <v>402.60205470619002</v>
      </c>
      <c r="H336" s="5">
        <v>63.492063492062996</v>
      </c>
      <c r="I336" s="5">
        <v>408.10338017042</v>
      </c>
      <c r="J336" s="5">
        <v>248.29873899363</v>
      </c>
      <c r="K336" s="5">
        <v>484.11497730711</v>
      </c>
      <c r="L336" s="5">
        <v>803.12567831561</v>
      </c>
      <c r="M336" s="5">
        <v>655.09915014164005</v>
      </c>
      <c r="N336" s="5">
        <v>604.66498291487005</v>
      </c>
      <c r="O336" s="5">
        <v>410.25154247746002</v>
      </c>
      <c r="P336" s="5">
        <v>0</v>
      </c>
      <c r="Q336" s="5">
        <v>0</v>
      </c>
      <c r="R336" s="5">
        <v>0</v>
      </c>
      <c r="S336" s="5">
        <v>0</v>
      </c>
      <c r="T336" s="5">
        <v>0</v>
      </c>
      <c r="U336" s="5">
        <v>0</v>
      </c>
      <c r="V336" s="5">
        <v>0</v>
      </c>
      <c r="W336" s="5">
        <v>0</v>
      </c>
    </row>
    <row r="337" spans="3:23" x14ac:dyDescent="0.25">
      <c r="C337" s="23" t="s">
        <v>122</v>
      </c>
      <c r="E337" s="23" t="s">
        <v>190</v>
      </c>
      <c r="F337" s="23" t="s">
        <v>434</v>
      </c>
      <c r="G337" s="5">
        <v>495.68044596165998</v>
      </c>
      <c r="H337" s="5">
        <v>0</v>
      </c>
      <c r="I337" s="5">
        <v>347.83216783217</v>
      </c>
      <c r="J337" s="5">
        <v>424.61453744493002</v>
      </c>
      <c r="K337" s="5">
        <v>363.16455696203002</v>
      </c>
      <c r="L337" s="5">
        <v>366.63802065285</v>
      </c>
      <c r="M337" s="5">
        <v>606.69407868422002</v>
      </c>
      <c r="N337" s="5">
        <v>497.54208169922998</v>
      </c>
      <c r="O337" s="5">
        <v>519.63173677867997</v>
      </c>
      <c r="P337" s="5">
        <v>497.59687484881999</v>
      </c>
      <c r="Q337" s="5">
        <v>0</v>
      </c>
      <c r="R337" s="5">
        <v>0</v>
      </c>
      <c r="S337" s="5">
        <v>0</v>
      </c>
      <c r="T337" s="5">
        <v>0</v>
      </c>
      <c r="U337" s="5">
        <v>0</v>
      </c>
      <c r="V337" s="5">
        <v>0</v>
      </c>
      <c r="W337" s="5">
        <v>0</v>
      </c>
    </row>
    <row r="338" spans="3:23" x14ac:dyDescent="0.25">
      <c r="C338" s="23" t="s">
        <v>123</v>
      </c>
      <c r="E338" s="23" t="s">
        <v>190</v>
      </c>
      <c r="F338" s="23" t="s">
        <v>434</v>
      </c>
      <c r="G338" s="5">
        <v>344.65939016512999</v>
      </c>
      <c r="H338" s="5">
        <v>197.8021978022</v>
      </c>
      <c r="I338" s="5">
        <v>327.80487804877998</v>
      </c>
      <c r="J338" s="5">
        <v>388.68411352746</v>
      </c>
      <c r="K338" s="5">
        <v>305.83392015599998</v>
      </c>
      <c r="L338" s="5">
        <v>281.48148148147999</v>
      </c>
      <c r="M338" s="5">
        <v>335.72564356010002</v>
      </c>
      <c r="N338" s="5">
        <v>377.017816573</v>
      </c>
      <c r="O338" s="5">
        <v>406.85698486209998</v>
      </c>
      <c r="P338" s="5">
        <v>451.63718479488</v>
      </c>
      <c r="Q338" s="5">
        <v>0</v>
      </c>
      <c r="R338" s="5">
        <v>0</v>
      </c>
      <c r="S338" s="5">
        <v>0</v>
      </c>
      <c r="T338" s="5">
        <v>0</v>
      </c>
      <c r="U338" s="5">
        <v>0</v>
      </c>
      <c r="V338" s="5">
        <v>0</v>
      </c>
      <c r="W338" s="5">
        <v>0</v>
      </c>
    </row>
    <row r="339" spans="3:23" x14ac:dyDescent="0.25">
      <c r="C339" s="23" t="s">
        <v>124</v>
      </c>
      <c r="E339" s="23" t="s">
        <v>190</v>
      </c>
      <c r="F339" s="23" t="s">
        <v>434</v>
      </c>
      <c r="G339" s="5">
        <v>364.77299887664998</v>
      </c>
      <c r="H339" s="5">
        <v>176.30769230768999</v>
      </c>
      <c r="I339" s="5">
        <v>308.44317776985997</v>
      </c>
      <c r="J339" s="5">
        <v>495.96751412429001</v>
      </c>
      <c r="K339" s="5">
        <v>364.01158687213001</v>
      </c>
      <c r="L339" s="5">
        <v>354.24933441371002</v>
      </c>
      <c r="M339" s="5">
        <v>465.53504829300999</v>
      </c>
      <c r="N339" s="5">
        <v>338.14711144456999</v>
      </c>
      <c r="O339" s="5">
        <v>365.51035545158999</v>
      </c>
      <c r="P339" s="5">
        <v>389.70700040937999</v>
      </c>
      <c r="Q339" s="5">
        <v>0</v>
      </c>
      <c r="R339" s="5">
        <v>0</v>
      </c>
      <c r="S339" s="5">
        <v>0</v>
      </c>
      <c r="T339" s="5">
        <v>0</v>
      </c>
      <c r="U339" s="5">
        <v>0</v>
      </c>
      <c r="V339" s="5">
        <v>0</v>
      </c>
      <c r="W339" s="5">
        <v>0</v>
      </c>
    </row>
    <row r="340" spans="3:23" x14ac:dyDescent="0.25">
      <c r="C340" s="23" t="s">
        <v>125</v>
      </c>
      <c r="E340" s="23" t="s">
        <v>190</v>
      </c>
      <c r="F340" s="23" t="s">
        <v>434</v>
      </c>
      <c r="G340" s="5">
        <v>334.20520347614001</v>
      </c>
      <c r="H340" s="5">
        <v>0</v>
      </c>
      <c r="I340" s="5">
        <v>467.39130434782999</v>
      </c>
      <c r="J340" s="5">
        <v>429.64441219157999</v>
      </c>
      <c r="K340" s="5">
        <v>216.95336159902999</v>
      </c>
      <c r="L340" s="5">
        <v>658.39694656488996</v>
      </c>
      <c r="M340" s="5">
        <v>223.29824291295</v>
      </c>
      <c r="N340" s="5">
        <v>462.92100738342998</v>
      </c>
      <c r="O340" s="5">
        <v>420.14476190476</v>
      </c>
      <c r="P340" s="5">
        <v>357.44047619048001</v>
      </c>
      <c r="Q340" s="5">
        <v>0</v>
      </c>
      <c r="R340" s="5">
        <v>0</v>
      </c>
      <c r="S340" s="5">
        <v>0</v>
      </c>
      <c r="T340" s="5">
        <v>0</v>
      </c>
      <c r="U340" s="5">
        <v>0</v>
      </c>
      <c r="V340" s="5">
        <v>0</v>
      </c>
      <c r="W340" s="5">
        <v>0</v>
      </c>
    </row>
    <row r="341" spans="3:23" x14ac:dyDescent="0.25">
      <c r="C341" s="23" t="s">
        <v>126</v>
      </c>
      <c r="E341" s="23" t="s">
        <v>190</v>
      </c>
      <c r="F341" s="23" t="s">
        <v>434</v>
      </c>
      <c r="G341" s="5">
        <v>1438.2344622991</v>
      </c>
      <c r="H341" s="5">
        <v>0</v>
      </c>
      <c r="I341" s="5">
        <v>0</v>
      </c>
      <c r="J341" s="5">
        <v>0</v>
      </c>
      <c r="K341" s="5">
        <v>0</v>
      </c>
      <c r="L341" s="5">
        <v>0</v>
      </c>
      <c r="M341" s="5">
        <v>2282.3492949015999</v>
      </c>
      <c r="N341" s="5">
        <v>2095.0874561937999</v>
      </c>
      <c r="O341" s="5">
        <v>1405.9443848956</v>
      </c>
      <c r="P341" s="5">
        <v>1234.2173914484999</v>
      </c>
      <c r="Q341" s="5">
        <v>0</v>
      </c>
      <c r="R341" s="5">
        <v>0</v>
      </c>
      <c r="S341" s="5">
        <v>0</v>
      </c>
      <c r="T341" s="5">
        <v>0</v>
      </c>
      <c r="U341" s="5">
        <v>0</v>
      </c>
      <c r="V341" s="5">
        <v>0</v>
      </c>
      <c r="W341" s="5">
        <v>0</v>
      </c>
    </row>
    <row r="342" spans="3:23" x14ac:dyDescent="0.25">
      <c r="C342" s="23" t="s">
        <v>127</v>
      </c>
      <c r="E342" s="23" t="s">
        <v>190</v>
      </c>
      <c r="F342" s="23" t="s">
        <v>434</v>
      </c>
      <c r="G342" s="5">
        <v>761.02257177678996</v>
      </c>
      <c r="H342" s="5">
        <v>207.98540145985001</v>
      </c>
      <c r="I342" s="5">
        <v>677.64749474087</v>
      </c>
      <c r="J342" s="5">
        <v>746.81708124776003</v>
      </c>
      <c r="K342" s="5">
        <v>716.91102681755001</v>
      </c>
      <c r="L342" s="5">
        <v>670.98920152836001</v>
      </c>
      <c r="M342" s="5">
        <v>1114.9353020048</v>
      </c>
      <c r="N342" s="5">
        <v>795.15325281292996</v>
      </c>
      <c r="O342" s="5">
        <v>691.86029982892001</v>
      </c>
      <c r="P342" s="5">
        <v>664.73167668164001</v>
      </c>
      <c r="Q342" s="5">
        <v>0</v>
      </c>
      <c r="R342" s="5">
        <v>0</v>
      </c>
      <c r="S342" s="5">
        <v>0</v>
      </c>
      <c r="T342" s="5">
        <v>0</v>
      </c>
      <c r="U342" s="5">
        <v>0</v>
      </c>
      <c r="V342" s="5">
        <v>0</v>
      </c>
      <c r="W342" s="5">
        <v>0</v>
      </c>
    </row>
    <row r="343" spans="3:23" x14ac:dyDescent="0.25">
      <c r="C343" s="23" t="s">
        <v>128</v>
      </c>
      <c r="E343" s="23" t="s">
        <v>190</v>
      </c>
      <c r="F343" s="23" t="s">
        <v>434</v>
      </c>
      <c r="G343" s="5">
        <v>705.76504139881001</v>
      </c>
      <c r="H343" s="5">
        <v>98.030303030303003</v>
      </c>
      <c r="I343" s="5">
        <v>437.93492068661999</v>
      </c>
      <c r="J343" s="5">
        <v>427.73363514574999</v>
      </c>
      <c r="K343" s="5">
        <v>405.35364260045998</v>
      </c>
      <c r="L343" s="5">
        <v>740.87543080697003</v>
      </c>
      <c r="M343" s="5">
        <v>840.54432215681004</v>
      </c>
      <c r="N343" s="5">
        <v>799.04563467471996</v>
      </c>
      <c r="O343" s="5">
        <v>768.64441450529</v>
      </c>
      <c r="P343" s="5">
        <v>661.53895248649997</v>
      </c>
      <c r="Q343" s="5">
        <v>0</v>
      </c>
      <c r="R343" s="5">
        <v>0</v>
      </c>
      <c r="S343" s="5">
        <v>0</v>
      </c>
      <c r="T343" s="5">
        <v>0</v>
      </c>
      <c r="U343" s="5">
        <v>0</v>
      </c>
      <c r="V343" s="5">
        <v>0</v>
      </c>
      <c r="W343" s="5">
        <v>0</v>
      </c>
    </row>
    <row r="344" spans="3:23" x14ac:dyDescent="0.25">
      <c r="C344" s="23" t="s">
        <v>129</v>
      </c>
      <c r="E344" s="23" t="s">
        <v>190</v>
      </c>
      <c r="F344" s="23" t="s">
        <v>434</v>
      </c>
      <c r="G344" s="5">
        <v>2370.1114105951001</v>
      </c>
      <c r="H344" s="5">
        <v>0</v>
      </c>
      <c r="I344" s="5">
        <v>3967.7941176470999</v>
      </c>
      <c r="J344" s="5">
        <v>1911.3155080214001</v>
      </c>
      <c r="K344" s="5">
        <v>1634.9525746918</v>
      </c>
      <c r="L344" s="5">
        <v>2045.3271730660999</v>
      </c>
      <c r="M344" s="5">
        <v>2088.5420000581998</v>
      </c>
      <c r="N344" s="5">
        <v>2537.4357685227001</v>
      </c>
      <c r="O344" s="5">
        <v>2523.7950846448002</v>
      </c>
      <c r="P344" s="5">
        <v>2433.7660632684001</v>
      </c>
      <c r="Q344" s="5">
        <v>0</v>
      </c>
      <c r="R344" s="5">
        <v>0</v>
      </c>
      <c r="S344" s="5">
        <v>0</v>
      </c>
      <c r="T344" s="5">
        <v>0</v>
      </c>
      <c r="U344" s="5">
        <v>0</v>
      </c>
      <c r="V344" s="5">
        <v>0</v>
      </c>
      <c r="W344" s="5">
        <v>0</v>
      </c>
    </row>
    <row r="345" spans="3:23" x14ac:dyDescent="0.25">
      <c r="C345" s="23" t="s">
        <v>130</v>
      </c>
      <c r="E345" s="23" t="s">
        <v>190</v>
      </c>
      <c r="F345" s="23" t="s">
        <v>434</v>
      </c>
      <c r="G345" s="5">
        <v>446.39482284665002</v>
      </c>
      <c r="H345" s="5">
        <v>0</v>
      </c>
      <c r="I345" s="5">
        <v>71.140002148920004</v>
      </c>
      <c r="J345" s="5">
        <v>99.385821626918997</v>
      </c>
      <c r="K345" s="5">
        <v>504.28138673847002</v>
      </c>
      <c r="L345" s="5">
        <v>787.89873417722004</v>
      </c>
      <c r="M345" s="5">
        <v>647.76059838311005</v>
      </c>
      <c r="N345" s="5">
        <v>868.41188156404996</v>
      </c>
      <c r="O345" s="5">
        <v>732.12444542037997</v>
      </c>
      <c r="P345" s="5">
        <v>698.20289565817995</v>
      </c>
      <c r="Q345" s="5">
        <v>0</v>
      </c>
      <c r="R345" s="5">
        <v>0</v>
      </c>
      <c r="S345" s="5">
        <v>0</v>
      </c>
      <c r="T345" s="5">
        <v>0</v>
      </c>
      <c r="U345" s="5">
        <v>0</v>
      </c>
      <c r="V345" s="5">
        <v>0</v>
      </c>
      <c r="W345" s="5">
        <v>0</v>
      </c>
    </row>
    <row r="346" spans="3:23" x14ac:dyDescent="0.25">
      <c r="C346" s="23" t="s">
        <v>131</v>
      </c>
      <c r="E346" s="23" t="s">
        <v>190</v>
      </c>
      <c r="F346" s="23" t="s">
        <v>434</v>
      </c>
      <c r="G346" s="5">
        <v>776.08730510569001</v>
      </c>
      <c r="H346" s="5">
        <v>0</v>
      </c>
      <c r="I346" s="5">
        <v>560.55155875299999</v>
      </c>
      <c r="J346" s="5">
        <v>824.97667910448001</v>
      </c>
      <c r="K346" s="5">
        <v>837.19877814231995</v>
      </c>
      <c r="L346" s="5">
        <v>814.78185993111003</v>
      </c>
      <c r="M346" s="5">
        <v>707.43742194711001</v>
      </c>
      <c r="N346" s="5">
        <v>1061.7937241908</v>
      </c>
      <c r="O346" s="5">
        <v>678.57077425724003</v>
      </c>
      <c r="P346" s="5">
        <v>801.68755360058003</v>
      </c>
      <c r="Q346" s="5">
        <v>0</v>
      </c>
      <c r="R346" s="5">
        <v>0</v>
      </c>
      <c r="S346" s="5">
        <v>0</v>
      </c>
      <c r="T346" s="5">
        <v>0</v>
      </c>
      <c r="U346" s="5">
        <v>0</v>
      </c>
      <c r="V346" s="5">
        <v>0</v>
      </c>
      <c r="W346" s="5">
        <v>0</v>
      </c>
    </row>
    <row r="347" spans="3:23" x14ac:dyDescent="0.25">
      <c r="C347" s="23" t="s">
        <v>132</v>
      </c>
      <c r="E347" s="23" t="s">
        <v>190</v>
      </c>
      <c r="F347" s="23" t="s">
        <v>434</v>
      </c>
      <c r="G347" s="5">
        <v>584.95655872167004</v>
      </c>
      <c r="H347" s="5">
        <v>0</v>
      </c>
      <c r="I347" s="5">
        <v>355.60690829482002</v>
      </c>
      <c r="J347" s="5">
        <v>333.46227013316002</v>
      </c>
      <c r="K347" s="5">
        <v>465.69226431056001</v>
      </c>
      <c r="L347" s="5">
        <v>520.7632702546</v>
      </c>
      <c r="M347" s="5">
        <v>678.93071976767999</v>
      </c>
      <c r="N347" s="5">
        <v>744.48978290669004</v>
      </c>
      <c r="O347" s="5">
        <v>706.14691178206999</v>
      </c>
      <c r="P347" s="5">
        <v>706.68543992220998</v>
      </c>
      <c r="Q347" s="5">
        <v>0</v>
      </c>
      <c r="R347" s="5">
        <v>0</v>
      </c>
      <c r="S347" s="5">
        <v>0</v>
      </c>
      <c r="T347" s="5">
        <v>0</v>
      </c>
      <c r="U347" s="5">
        <v>0</v>
      </c>
      <c r="V347" s="5">
        <v>0</v>
      </c>
      <c r="W347" s="5">
        <v>0</v>
      </c>
    </row>
    <row r="348" spans="3:23" x14ac:dyDescent="0.25">
      <c r="C348" s="23" t="s">
        <v>133</v>
      </c>
      <c r="E348" s="23" t="s">
        <v>190</v>
      </c>
      <c r="F348" s="23" t="s">
        <v>434</v>
      </c>
      <c r="G348" s="5">
        <v>305.27103248383003</v>
      </c>
      <c r="H348" s="5">
        <v>0</v>
      </c>
      <c r="I348" s="5">
        <v>300.21176470588</v>
      </c>
      <c r="J348" s="5">
        <v>312.85769778583</v>
      </c>
      <c r="K348" s="5">
        <v>352.13486686623997</v>
      </c>
      <c r="L348" s="5">
        <v>221.95020746888</v>
      </c>
      <c r="M348" s="5">
        <v>351.51313877704001</v>
      </c>
      <c r="N348" s="5">
        <v>365.40103236053</v>
      </c>
      <c r="O348" s="5">
        <v>337.00966458214998</v>
      </c>
      <c r="P348" s="5">
        <v>269.74516988673997</v>
      </c>
      <c r="Q348" s="5">
        <v>0</v>
      </c>
      <c r="R348" s="5">
        <v>0</v>
      </c>
      <c r="S348" s="5">
        <v>0</v>
      </c>
      <c r="T348" s="5">
        <v>0</v>
      </c>
      <c r="U348" s="5">
        <v>0</v>
      </c>
      <c r="V348" s="5">
        <v>0</v>
      </c>
      <c r="W348" s="5">
        <v>0</v>
      </c>
    </row>
    <row r="349" spans="3:23" x14ac:dyDescent="0.25">
      <c r="C349" s="23" t="s">
        <v>134</v>
      </c>
      <c r="E349" s="23" t="s">
        <v>190</v>
      </c>
      <c r="F349" s="23" t="s">
        <v>434</v>
      </c>
      <c r="G349" s="5">
        <v>460.50026461225002</v>
      </c>
      <c r="H349" s="5">
        <v>105.2604138454</v>
      </c>
      <c r="I349" s="5">
        <v>441.11246887844999</v>
      </c>
      <c r="J349" s="5">
        <v>486.78444549707001</v>
      </c>
      <c r="K349" s="5">
        <v>517.99095607234995</v>
      </c>
      <c r="L349" s="5">
        <v>529.35245330912005</v>
      </c>
      <c r="M349" s="5">
        <v>491.22271229013</v>
      </c>
      <c r="N349" s="5">
        <v>491.42377139389998</v>
      </c>
      <c r="O349" s="5">
        <v>471.24602492366</v>
      </c>
      <c r="P349" s="5">
        <v>392.14164648910003</v>
      </c>
      <c r="Q349" s="5">
        <v>0</v>
      </c>
      <c r="R349" s="5">
        <v>0</v>
      </c>
      <c r="S349" s="5">
        <v>0</v>
      </c>
      <c r="T349" s="5">
        <v>0</v>
      </c>
      <c r="U349" s="5">
        <v>0</v>
      </c>
      <c r="V349" s="5">
        <v>0</v>
      </c>
      <c r="W349" s="5">
        <v>0</v>
      </c>
    </row>
    <row r="350" spans="3:23" x14ac:dyDescent="0.25">
      <c r="C350" s="23" t="s">
        <v>135</v>
      </c>
      <c r="E350" s="23" t="s">
        <v>190</v>
      </c>
      <c r="F350" s="23" t="s">
        <v>434</v>
      </c>
      <c r="G350" s="5">
        <v>851.39394920375003</v>
      </c>
      <c r="H350" s="5">
        <v>96.456716066807999</v>
      </c>
      <c r="I350" s="5">
        <v>316.93157009862</v>
      </c>
      <c r="J350" s="5">
        <v>673.17939609235998</v>
      </c>
      <c r="K350" s="5">
        <v>673.90740911395005</v>
      </c>
      <c r="L350" s="5">
        <v>541.01722150417004</v>
      </c>
      <c r="M350" s="5">
        <v>629.86938321829996</v>
      </c>
      <c r="N350" s="5">
        <v>1051.9789446581999</v>
      </c>
      <c r="O350" s="5">
        <v>1148.9017483089999</v>
      </c>
      <c r="P350" s="5">
        <v>1376.0165487306001</v>
      </c>
      <c r="Q350" s="5">
        <v>0</v>
      </c>
      <c r="R350" s="5">
        <v>0</v>
      </c>
      <c r="S350" s="5">
        <v>0</v>
      </c>
      <c r="T350" s="5">
        <v>0</v>
      </c>
      <c r="U350" s="5">
        <v>0</v>
      </c>
      <c r="V350" s="5">
        <v>0</v>
      </c>
      <c r="W350" s="5">
        <v>0</v>
      </c>
    </row>
    <row r="351" spans="3:23" x14ac:dyDescent="0.25">
      <c r="C351" s="23" t="s">
        <v>136</v>
      </c>
      <c r="E351" s="23" t="s">
        <v>190</v>
      </c>
      <c r="F351" s="23" t="s">
        <v>434</v>
      </c>
      <c r="G351" s="5">
        <v>432.20340214416001</v>
      </c>
      <c r="H351" s="5">
        <v>0</v>
      </c>
      <c r="I351" s="5">
        <v>0</v>
      </c>
      <c r="J351" s="5">
        <v>0</v>
      </c>
      <c r="K351" s="5">
        <v>0</v>
      </c>
      <c r="L351" s="5">
        <v>479.5251167943</v>
      </c>
      <c r="M351" s="5">
        <v>516.80538183688998</v>
      </c>
      <c r="N351" s="5">
        <v>573.02068674043005</v>
      </c>
      <c r="O351" s="5">
        <v>492.23381555835999</v>
      </c>
      <c r="P351" s="5">
        <v>418.78281547018003</v>
      </c>
      <c r="Q351" s="5">
        <v>0</v>
      </c>
      <c r="R351" s="5">
        <v>0</v>
      </c>
      <c r="S351" s="5">
        <v>0</v>
      </c>
      <c r="T351" s="5">
        <v>0</v>
      </c>
      <c r="U351" s="5">
        <v>0</v>
      </c>
      <c r="V351" s="5">
        <v>0</v>
      </c>
      <c r="W351" s="5">
        <v>0</v>
      </c>
    </row>
    <row r="352" spans="3:23" x14ac:dyDescent="0.25">
      <c r="C352" s="23" t="s">
        <v>137</v>
      </c>
      <c r="E352" s="23" t="s">
        <v>190</v>
      </c>
      <c r="F352" s="23" t="s">
        <v>434</v>
      </c>
      <c r="G352" s="5">
        <v>783.11721447807997</v>
      </c>
      <c r="H352" s="5">
        <v>85.770104353627005</v>
      </c>
      <c r="I352" s="5">
        <v>390.76816757419999</v>
      </c>
      <c r="J352" s="5">
        <v>641.12019422003004</v>
      </c>
      <c r="K352" s="5">
        <v>698.62923184122997</v>
      </c>
      <c r="L352" s="5">
        <v>897.60768457897996</v>
      </c>
      <c r="M352" s="5">
        <v>849.14662179021002</v>
      </c>
      <c r="N352" s="5">
        <v>998.19371318355002</v>
      </c>
      <c r="O352" s="5">
        <v>826.24505724942003</v>
      </c>
      <c r="P352" s="5">
        <v>761.07213981727</v>
      </c>
      <c r="Q352" s="5">
        <v>0</v>
      </c>
      <c r="R352" s="5">
        <v>0</v>
      </c>
      <c r="S352" s="5">
        <v>0</v>
      </c>
      <c r="T352" s="5">
        <v>0</v>
      </c>
      <c r="U352" s="5">
        <v>0</v>
      </c>
      <c r="V352" s="5">
        <v>0</v>
      </c>
      <c r="W352" s="5">
        <v>0</v>
      </c>
    </row>
    <row r="353" spans="1:41" x14ac:dyDescent="0.25">
      <c r="C353" s="23" t="s">
        <v>138</v>
      </c>
      <c r="E353" s="23" t="s">
        <v>190</v>
      </c>
      <c r="F353" s="23" t="s">
        <v>434</v>
      </c>
      <c r="G353" s="5">
        <v>327.77442037671</v>
      </c>
      <c r="H353" s="5">
        <v>0</v>
      </c>
      <c r="I353" s="5">
        <v>134.32391370404</v>
      </c>
      <c r="J353" s="5">
        <v>503.66083055998001</v>
      </c>
      <c r="K353" s="5">
        <v>501.75521011273997</v>
      </c>
      <c r="L353" s="5">
        <v>306.07756193694001</v>
      </c>
      <c r="M353" s="5">
        <v>467.34873487349</v>
      </c>
      <c r="N353" s="5">
        <v>399.54903783263001</v>
      </c>
      <c r="O353" s="5">
        <v>310.98820191427001</v>
      </c>
      <c r="P353" s="5">
        <v>370.79644070965998</v>
      </c>
      <c r="Q353" s="5">
        <v>0</v>
      </c>
      <c r="R353" s="5">
        <v>0</v>
      </c>
      <c r="S353" s="5">
        <v>0</v>
      </c>
      <c r="T353" s="5">
        <v>0</v>
      </c>
      <c r="U353" s="5">
        <v>0</v>
      </c>
      <c r="V353" s="5">
        <v>0</v>
      </c>
      <c r="W353" s="5">
        <v>0</v>
      </c>
    </row>
    <row r="354" spans="1:41" x14ac:dyDescent="0.25">
      <c r="C354" s="23" t="s">
        <v>139</v>
      </c>
      <c r="E354" s="23" t="s">
        <v>190</v>
      </c>
      <c r="F354" s="23" t="s">
        <v>434</v>
      </c>
      <c r="G354" s="5">
        <v>1097.9818223566001</v>
      </c>
      <c r="H354" s="5">
        <v>232.7969348659</v>
      </c>
      <c r="I354" s="5">
        <v>947.53329232882004</v>
      </c>
      <c r="J354" s="5">
        <v>1123.1148665282999</v>
      </c>
      <c r="K354" s="5">
        <v>584.67177250451005</v>
      </c>
      <c r="L354" s="5">
        <v>1147.3841927072001</v>
      </c>
      <c r="M354" s="5">
        <v>1008.2968675534</v>
      </c>
      <c r="N354" s="5">
        <v>1308.5756771709</v>
      </c>
      <c r="O354" s="5">
        <v>1278.6490460293001</v>
      </c>
      <c r="P354" s="5">
        <v>1132.5531706862</v>
      </c>
      <c r="Q354" s="5">
        <v>0</v>
      </c>
      <c r="R354" s="5">
        <v>0</v>
      </c>
      <c r="S354" s="5">
        <v>0</v>
      </c>
      <c r="T354" s="5">
        <v>0</v>
      </c>
      <c r="U354" s="5">
        <v>0</v>
      </c>
      <c r="V354" s="5">
        <v>0</v>
      </c>
      <c r="W354" s="5">
        <v>0</v>
      </c>
    </row>
    <row r="355" spans="1:41" x14ac:dyDescent="0.25">
      <c r="C355" s="23" t="s">
        <v>140</v>
      </c>
      <c r="E355" s="23" t="s">
        <v>190</v>
      </c>
      <c r="F355" s="23" t="s">
        <v>434</v>
      </c>
      <c r="G355" s="5">
        <v>1063.8045160417</v>
      </c>
      <c r="H355" s="5">
        <v>83.645878761448003</v>
      </c>
      <c r="I355" s="5">
        <v>346.51230101302002</v>
      </c>
      <c r="J355" s="5">
        <v>1176.1823899371</v>
      </c>
      <c r="K355" s="5">
        <v>845.87062620225004</v>
      </c>
      <c r="L355" s="5">
        <v>1278.6656276225999</v>
      </c>
      <c r="M355" s="5">
        <v>1424.4794069699001</v>
      </c>
      <c r="N355" s="5">
        <v>1092.6858412895999</v>
      </c>
      <c r="O355" s="5">
        <v>1153.4364900273999</v>
      </c>
      <c r="P355" s="5">
        <v>1163.8603265462</v>
      </c>
      <c r="Q355" s="5">
        <v>0</v>
      </c>
      <c r="R355" s="5">
        <v>0</v>
      </c>
      <c r="S355" s="5">
        <v>0</v>
      </c>
      <c r="T355" s="5">
        <v>0</v>
      </c>
      <c r="U355" s="5">
        <v>0</v>
      </c>
      <c r="V355" s="5">
        <v>0</v>
      </c>
      <c r="W355" s="5">
        <v>0</v>
      </c>
    </row>
    <row r="356" spans="1:41" x14ac:dyDescent="0.25">
      <c r="C356" s="23" t="s">
        <v>141</v>
      </c>
      <c r="E356" s="23" t="s">
        <v>190</v>
      </c>
      <c r="F356" s="23" t="s">
        <v>434</v>
      </c>
      <c r="G356" s="5">
        <v>636.38395906556002</v>
      </c>
      <c r="H356" s="5">
        <v>321.17647058824002</v>
      </c>
      <c r="I356" s="5">
        <v>379.5</v>
      </c>
      <c r="J356" s="5">
        <v>0</v>
      </c>
      <c r="K356" s="5">
        <v>622.83362218370996</v>
      </c>
      <c r="L356" s="5">
        <v>543.20225971902005</v>
      </c>
      <c r="M356" s="5">
        <v>542.29279205544003</v>
      </c>
      <c r="N356" s="5">
        <v>678.39555202541999</v>
      </c>
      <c r="O356" s="5">
        <v>762.55747582052004</v>
      </c>
      <c r="P356" s="5">
        <v>739.62711864407004</v>
      </c>
      <c r="Q356" s="5">
        <v>0</v>
      </c>
      <c r="R356" s="5">
        <v>0</v>
      </c>
      <c r="S356" s="5">
        <v>0</v>
      </c>
      <c r="T356" s="5">
        <v>0</v>
      </c>
      <c r="U356" s="5">
        <v>0</v>
      </c>
      <c r="V356" s="5">
        <v>0</v>
      </c>
      <c r="W356" s="5">
        <v>0</v>
      </c>
    </row>
    <row r="357" spans="1:41" x14ac:dyDescent="0.25">
      <c r="C357" s="23" t="s">
        <v>142</v>
      </c>
      <c r="E357" s="23" t="s">
        <v>190</v>
      </c>
      <c r="F357" s="23" t="s">
        <v>434</v>
      </c>
      <c r="G357" s="5">
        <v>95.311972631158994</v>
      </c>
      <c r="H357" s="5">
        <v>4.8107226951638999</v>
      </c>
      <c r="I357" s="5">
        <v>3.6623067776456999</v>
      </c>
      <c r="J357" s="5">
        <v>400.58004149201997</v>
      </c>
      <c r="K357" s="5">
        <v>781.04864181932999</v>
      </c>
      <c r="L357" s="5">
        <v>796.06214428549004</v>
      </c>
      <c r="M357" s="5">
        <v>1209.3567251462</v>
      </c>
      <c r="N357" s="5">
        <v>699.28164111678996</v>
      </c>
      <c r="O357" s="5">
        <v>390.85981847919999</v>
      </c>
      <c r="P357" s="5">
        <v>597.95112891055999</v>
      </c>
      <c r="Q357" s="5">
        <v>0</v>
      </c>
      <c r="R357" s="5">
        <v>0</v>
      </c>
      <c r="S357" s="5">
        <v>0</v>
      </c>
      <c r="T357" s="5">
        <v>0</v>
      </c>
      <c r="U357" s="5">
        <v>0</v>
      </c>
      <c r="V357" s="5">
        <v>0</v>
      </c>
      <c r="W357" s="5">
        <v>0</v>
      </c>
    </row>
    <row r="358" spans="1:41" x14ac:dyDescent="0.25">
      <c r="C358" s="23" t="s">
        <v>143</v>
      </c>
      <c r="E358" s="23" t="s">
        <v>190</v>
      </c>
      <c r="F358" s="23" t="s">
        <v>434</v>
      </c>
      <c r="G358" s="5">
        <v>544.55614898593001</v>
      </c>
      <c r="H358" s="5">
        <v>110.9576427256</v>
      </c>
      <c r="I358" s="5">
        <v>0</v>
      </c>
      <c r="J358" s="5">
        <v>780.27812895069997</v>
      </c>
      <c r="K358" s="5">
        <v>790.18036072144002</v>
      </c>
      <c r="L358" s="5">
        <v>626.95002335357003</v>
      </c>
      <c r="M358" s="5">
        <v>903.86473429952002</v>
      </c>
      <c r="N358" s="5">
        <v>668.59675594115004</v>
      </c>
      <c r="O358" s="5">
        <v>415.99736668860999</v>
      </c>
      <c r="P358" s="5">
        <v>532.21110100091005</v>
      </c>
      <c r="Q358" s="5">
        <v>0</v>
      </c>
      <c r="R358" s="5">
        <v>0</v>
      </c>
      <c r="S358" s="5">
        <v>0</v>
      </c>
      <c r="T358" s="5">
        <v>0</v>
      </c>
      <c r="U358" s="5">
        <v>0</v>
      </c>
      <c r="V358" s="5">
        <v>0</v>
      </c>
      <c r="W358" s="5">
        <v>0</v>
      </c>
    </row>
    <row r="359" spans="1:41" ht="15" customHeight="1" x14ac:dyDescent="0.25">
      <c r="A359" s="26"/>
      <c r="B359" s="26"/>
      <c r="C359" s="26"/>
      <c r="D359"/>
      <c r="E359" s="23"/>
      <c r="F359" s="23"/>
      <c r="X359" s="23"/>
      <c r="Y359" s="23"/>
      <c r="Z359" s="23"/>
      <c r="AA359" s="23"/>
      <c r="AB359" s="23"/>
      <c r="AC359" s="23"/>
      <c r="AD359" s="23"/>
      <c r="AE359" s="23"/>
      <c r="AF359" s="23"/>
      <c r="AG359" s="23"/>
      <c r="AH359" s="23"/>
      <c r="AK359" s="23"/>
      <c r="AL359" s="23"/>
      <c r="AM359" s="23"/>
      <c r="AN359" s="23"/>
      <c r="AO359" s="23"/>
    </row>
    <row r="360" spans="1:41" x14ac:dyDescent="0.25">
      <c r="B360" s="14" t="s">
        <v>414</v>
      </c>
      <c r="E360" s="42" t="s">
        <v>160</v>
      </c>
      <c r="F360" s="26" t="s">
        <v>99</v>
      </c>
      <c r="G360" s="27" t="s">
        <v>100</v>
      </c>
      <c r="H360" s="27">
        <v>2017</v>
      </c>
      <c r="I360" s="27">
        <v>2018</v>
      </c>
      <c r="J360" s="27">
        <v>2019</v>
      </c>
      <c r="K360" s="27">
        <v>2020</v>
      </c>
      <c r="L360" s="27">
        <v>2021</v>
      </c>
      <c r="M360" s="27">
        <v>2022</v>
      </c>
      <c r="N360" s="27">
        <v>2023</v>
      </c>
      <c r="O360" s="27">
        <v>2024</v>
      </c>
      <c r="P360" s="27">
        <v>2025</v>
      </c>
      <c r="Q360" s="27">
        <v>2026</v>
      </c>
      <c r="R360" s="27">
        <v>2027</v>
      </c>
      <c r="S360" s="27">
        <v>2028</v>
      </c>
      <c r="T360" s="27">
        <v>2029</v>
      </c>
      <c r="U360" s="27">
        <v>2030</v>
      </c>
      <c r="V360" s="27">
        <v>2031</v>
      </c>
      <c r="W360" s="27">
        <v>2032</v>
      </c>
    </row>
    <row r="361" spans="1:41" x14ac:dyDescent="0.25">
      <c r="C361" s="23" t="s">
        <v>117</v>
      </c>
      <c r="E361" s="23" t="s">
        <v>193</v>
      </c>
      <c r="F361" s="23" t="s">
        <v>434</v>
      </c>
      <c r="G361" s="5">
        <f t="shared" ref="G361:W361" si="8">IFERROR(G197/G240,0)</f>
        <v>184.11592068831123</v>
      </c>
      <c r="H361" s="5">
        <f t="shared" si="8"/>
        <v>235.22275531185744</v>
      </c>
      <c r="I361" s="5">
        <f t="shared" si="8"/>
        <v>196.67681870459609</v>
      </c>
      <c r="J361" s="5">
        <f t="shared" si="8"/>
        <v>199.57104898336414</v>
      </c>
      <c r="K361" s="5">
        <f t="shared" si="8"/>
        <v>183.81879895742995</v>
      </c>
      <c r="L361" s="5">
        <f t="shared" si="8"/>
        <v>237.17456019647378</v>
      </c>
      <c r="M361" s="5">
        <f t="shared" si="8"/>
        <v>224.52802677664164</v>
      </c>
      <c r="N361" s="5">
        <f t="shared" si="8"/>
        <v>208.40256408099864</v>
      </c>
      <c r="O361" s="5">
        <f t="shared" si="8"/>
        <v>189.08415490771856</v>
      </c>
      <c r="P361" s="5">
        <f t="shared" si="8"/>
        <v>141.71989646357892</v>
      </c>
      <c r="Q361" s="5">
        <f t="shared" si="8"/>
        <v>0</v>
      </c>
      <c r="R361" s="5">
        <f t="shared" si="8"/>
        <v>0</v>
      </c>
      <c r="S361" s="5">
        <f t="shared" si="8"/>
        <v>0</v>
      </c>
      <c r="T361" s="5">
        <f t="shared" si="8"/>
        <v>0</v>
      </c>
      <c r="U361" s="5">
        <f t="shared" si="8"/>
        <v>0</v>
      </c>
      <c r="V361" s="5">
        <f t="shared" si="8"/>
        <v>0</v>
      </c>
      <c r="W361" s="5">
        <f t="shared" si="8"/>
        <v>0</v>
      </c>
    </row>
    <row r="362" spans="1:41" x14ac:dyDescent="0.25">
      <c r="C362" s="23" t="s">
        <v>118</v>
      </c>
      <c r="E362" s="23" t="s">
        <v>193</v>
      </c>
      <c r="F362" s="23" t="s">
        <v>434</v>
      </c>
      <c r="G362" s="5">
        <v>143.15214268743</v>
      </c>
      <c r="H362" s="5">
        <v>0</v>
      </c>
      <c r="I362" s="5">
        <v>0</v>
      </c>
      <c r="J362" s="5">
        <v>0</v>
      </c>
      <c r="K362" s="5">
        <v>475.24421593829999</v>
      </c>
      <c r="L362" s="5">
        <v>145.07073671852001</v>
      </c>
      <c r="M362" s="5">
        <v>108.94875383876</v>
      </c>
      <c r="N362" s="5">
        <v>182.04722254474001</v>
      </c>
      <c r="O362" s="5">
        <v>138.77699712987001</v>
      </c>
      <c r="P362" s="5">
        <v>137.08787489789</v>
      </c>
      <c r="Q362" s="5">
        <v>0</v>
      </c>
      <c r="R362" s="5">
        <v>0</v>
      </c>
      <c r="S362" s="5">
        <v>0</v>
      </c>
      <c r="T362" s="5">
        <v>0</v>
      </c>
      <c r="U362" s="5">
        <v>0</v>
      </c>
      <c r="V362" s="5">
        <v>0</v>
      </c>
      <c r="W362" s="5">
        <v>0</v>
      </c>
    </row>
    <row r="363" spans="1:41" x14ac:dyDescent="0.25">
      <c r="C363" s="23" t="s">
        <v>119</v>
      </c>
      <c r="E363" s="23" t="s">
        <v>193</v>
      </c>
      <c r="F363" s="23" t="s">
        <v>434</v>
      </c>
      <c r="G363" s="5">
        <v>194.54095213407999</v>
      </c>
      <c r="H363" s="5">
        <v>196.38095238094999</v>
      </c>
      <c r="I363" s="5">
        <v>195.35034013604999</v>
      </c>
      <c r="J363" s="5">
        <v>171.5550997576</v>
      </c>
      <c r="K363" s="5">
        <v>251.51152363016999</v>
      </c>
      <c r="L363" s="5">
        <v>331.36258064515999</v>
      </c>
      <c r="M363" s="5">
        <v>265.24659521314999</v>
      </c>
      <c r="N363" s="5">
        <v>155.65411053066001</v>
      </c>
      <c r="O363" s="5">
        <v>163.06521301036</v>
      </c>
      <c r="P363" s="5">
        <v>152.97459370499999</v>
      </c>
      <c r="Q363" s="5">
        <v>0</v>
      </c>
      <c r="R363" s="5">
        <v>0</v>
      </c>
      <c r="S363" s="5">
        <v>0</v>
      </c>
      <c r="T363" s="5">
        <v>0</v>
      </c>
      <c r="U363" s="5">
        <v>0</v>
      </c>
      <c r="V363" s="5">
        <v>0</v>
      </c>
      <c r="W363" s="5">
        <v>0</v>
      </c>
    </row>
    <row r="364" spans="1:41" x14ac:dyDescent="0.25">
      <c r="C364" s="23" t="s">
        <v>120</v>
      </c>
      <c r="E364" s="23" t="s">
        <v>193</v>
      </c>
      <c r="F364" s="23" t="s">
        <v>434</v>
      </c>
      <c r="G364" s="5">
        <v>200.47809099879001</v>
      </c>
      <c r="H364" s="5">
        <v>0</v>
      </c>
      <c r="I364" s="5">
        <v>0</v>
      </c>
      <c r="J364" s="5">
        <v>0</v>
      </c>
      <c r="K364" s="5">
        <v>0</v>
      </c>
      <c r="L364" s="5">
        <v>0</v>
      </c>
      <c r="M364" s="5">
        <v>215.52413793103</v>
      </c>
      <c r="N364" s="5">
        <v>195.41060999351001</v>
      </c>
      <c r="O364" s="5">
        <v>203.05174089531999</v>
      </c>
      <c r="P364" s="5">
        <v>197.54537205081999</v>
      </c>
      <c r="Q364" s="5">
        <v>0</v>
      </c>
      <c r="R364" s="5">
        <v>0</v>
      </c>
      <c r="S364" s="5">
        <v>0</v>
      </c>
      <c r="T364" s="5">
        <v>0</v>
      </c>
      <c r="U364" s="5">
        <v>0</v>
      </c>
      <c r="V364" s="5">
        <v>0</v>
      </c>
      <c r="W364" s="5">
        <v>0</v>
      </c>
    </row>
    <row r="365" spans="1:41" x14ac:dyDescent="0.25">
      <c r="C365" s="23" t="s">
        <v>121</v>
      </c>
      <c r="E365" s="23" t="s">
        <v>193</v>
      </c>
      <c r="F365" s="23" t="s">
        <v>434</v>
      </c>
      <c r="G365" s="5">
        <v>233.21392085950001</v>
      </c>
      <c r="H365" s="5">
        <v>542.37288135592996</v>
      </c>
      <c r="I365" s="5">
        <v>320.70844686649002</v>
      </c>
      <c r="J365" s="5">
        <v>656.25</v>
      </c>
      <c r="K365" s="5">
        <v>512.82051282050998</v>
      </c>
      <c r="L365" s="5">
        <v>246.72764227642</v>
      </c>
      <c r="M365" s="5">
        <v>246.88387715931</v>
      </c>
      <c r="N365" s="5">
        <v>241.3692091554</v>
      </c>
      <c r="O365" s="5">
        <v>126.33594429938999</v>
      </c>
      <c r="P365" s="5">
        <v>222.18842975206999</v>
      </c>
      <c r="Q365" s="5">
        <v>0</v>
      </c>
      <c r="R365" s="5">
        <v>0</v>
      </c>
      <c r="S365" s="5">
        <v>0</v>
      </c>
      <c r="T365" s="5">
        <v>0</v>
      </c>
      <c r="U365" s="5">
        <v>0</v>
      </c>
      <c r="V365" s="5">
        <v>0</v>
      </c>
      <c r="W365" s="5">
        <v>0</v>
      </c>
    </row>
    <row r="366" spans="1:41" x14ac:dyDescent="0.25">
      <c r="C366" s="23" t="s">
        <v>122</v>
      </c>
      <c r="E366" s="23" t="s">
        <v>193</v>
      </c>
      <c r="F366" s="23" t="s">
        <v>434</v>
      </c>
      <c r="G366" s="5">
        <v>295.31652200318001</v>
      </c>
      <c r="H366" s="5">
        <v>0</v>
      </c>
      <c r="I366" s="5">
        <v>291.97491039427001</v>
      </c>
      <c r="J366" s="5">
        <v>219.08741475510999</v>
      </c>
      <c r="K366" s="5">
        <v>252.98230856180999</v>
      </c>
      <c r="L366" s="5">
        <v>279.42305508234</v>
      </c>
      <c r="M366" s="5">
        <v>403.16551286586002</v>
      </c>
      <c r="N366" s="5">
        <v>297.38249887235003</v>
      </c>
      <c r="O366" s="5">
        <v>306.63939522395998</v>
      </c>
      <c r="P366" s="5">
        <v>283.50984597386997</v>
      </c>
      <c r="Q366" s="5">
        <v>0</v>
      </c>
      <c r="R366" s="5">
        <v>0</v>
      </c>
      <c r="S366" s="5">
        <v>0</v>
      </c>
      <c r="T366" s="5">
        <v>0</v>
      </c>
      <c r="U366" s="5">
        <v>0</v>
      </c>
      <c r="V366" s="5">
        <v>0</v>
      </c>
      <c r="W366" s="5">
        <v>0</v>
      </c>
    </row>
    <row r="367" spans="1:41" x14ac:dyDescent="0.25">
      <c r="C367" s="23" t="s">
        <v>123</v>
      </c>
      <c r="E367" s="23" t="s">
        <v>193</v>
      </c>
      <c r="F367" s="23" t="s">
        <v>434</v>
      </c>
      <c r="G367" s="5">
        <v>185.50152143845</v>
      </c>
      <c r="H367" s="5">
        <v>211.76470588235</v>
      </c>
      <c r="I367" s="5">
        <v>131.39745916515</v>
      </c>
      <c r="J367" s="5">
        <v>175.82817869415999</v>
      </c>
      <c r="K367" s="5">
        <v>164.6757882213</v>
      </c>
      <c r="L367" s="5">
        <v>208.57692307692</v>
      </c>
      <c r="M367" s="5">
        <v>232.40973971452999</v>
      </c>
      <c r="N367" s="5">
        <v>184.86759142496999</v>
      </c>
      <c r="O367" s="5">
        <v>189.05950095969001</v>
      </c>
      <c r="P367" s="5">
        <v>194.98056635203</v>
      </c>
      <c r="Q367" s="5">
        <v>0</v>
      </c>
      <c r="R367" s="5">
        <v>0</v>
      </c>
      <c r="S367" s="5">
        <v>0</v>
      </c>
      <c r="T367" s="5">
        <v>0</v>
      </c>
      <c r="U367" s="5">
        <v>0</v>
      </c>
      <c r="V367" s="5">
        <v>0</v>
      </c>
      <c r="W367" s="5">
        <v>0</v>
      </c>
    </row>
    <row r="368" spans="1:41" x14ac:dyDescent="0.25">
      <c r="C368" s="23" t="s">
        <v>124</v>
      </c>
      <c r="E368" s="23" t="s">
        <v>193</v>
      </c>
      <c r="F368" s="23" t="s">
        <v>434</v>
      </c>
      <c r="G368" s="5">
        <v>258.57828981055002</v>
      </c>
      <c r="H368" s="5">
        <v>0</v>
      </c>
      <c r="I368" s="5">
        <v>108.04444444444</v>
      </c>
      <c r="J368" s="5">
        <v>255.29411764706001</v>
      </c>
      <c r="K368" s="5">
        <v>147.22580645161</v>
      </c>
      <c r="L368" s="5">
        <v>127.06976744185999</v>
      </c>
      <c r="M368" s="5">
        <v>160.38561151079</v>
      </c>
      <c r="N368" s="5">
        <v>328.31787521079002</v>
      </c>
      <c r="O368" s="5">
        <v>321.27571701721001</v>
      </c>
      <c r="P368" s="5">
        <v>387.28513238289003</v>
      </c>
      <c r="Q368" s="5">
        <v>0</v>
      </c>
      <c r="R368" s="5">
        <v>0</v>
      </c>
      <c r="S368" s="5">
        <v>0</v>
      </c>
      <c r="T368" s="5">
        <v>0</v>
      </c>
      <c r="U368" s="5">
        <v>0</v>
      </c>
      <c r="V368" s="5">
        <v>0</v>
      </c>
      <c r="W368" s="5">
        <v>0</v>
      </c>
    </row>
    <row r="369" spans="3:23" x14ac:dyDescent="0.25">
      <c r="C369" s="23" t="s">
        <v>125</v>
      </c>
      <c r="E369" s="23" t="s">
        <v>193</v>
      </c>
      <c r="F369" s="23" t="s">
        <v>434</v>
      </c>
      <c r="G369" s="5">
        <v>172.54156349486999</v>
      </c>
      <c r="H369" s="5">
        <v>0</v>
      </c>
      <c r="I369" s="5">
        <v>193.44090909091</v>
      </c>
      <c r="J369" s="5">
        <v>198.09195402299</v>
      </c>
      <c r="K369" s="5">
        <v>362.35294117646998</v>
      </c>
      <c r="L369" s="5">
        <v>121.9196608801</v>
      </c>
      <c r="M369" s="5">
        <v>179.921875</v>
      </c>
      <c r="N369" s="5">
        <v>198.62516674077</v>
      </c>
      <c r="O369" s="5">
        <v>89.714224962789999</v>
      </c>
      <c r="P369" s="5">
        <v>333.83467381590998</v>
      </c>
      <c r="Q369" s="5">
        <v>0</v>
      </c>
      <c r="R369" s="5">
        <v>0</v>
      </c>
      <c r="S369" s="5">
        <v>0</v>
      </c>
      <c r="T369" s="5">
        <v>0</v>
      </c>
      <c r="U369" s="5">
        <v>0</v>
      </c>
      <c r="V369" s="5">
        <v>0</v>
      </c>
      <c r="W369" s="5">
        <v>0</v>
      </c>
    </row>
    <row r="370" spans="3:23" x14ac:dyDescent="0.25">
      <c r="C370" s="23" t="s">
        <v>126</v>
      </c>
      <c r="E370" s="23" t="s">
        <v>193</v>
      </c>
      <c r="F370" s="23" t="s">
        <v>434</v>
      </c>
      <c r="G370" s="5">
        <v>214.35298094520999</v>
      </c>
      <c r="H370" s="5">
        <v>0</v>
      </c>
      <c r="I370" s="5">
        <v>0</v>
      </c>
      <c r="J370" s="5">
        <v>0</v>
      </c>
      <c r="K370" s="5">
        <v>0</v>
      </c>
      <c r="L370" s="5">
        <v>0</v>
      </c>
      <c r="M370" s="5">
        <v>192.95890410959001</v>
      </c>
      <c r="N370" s="5">
        <v>172.87531905127</v>
      </c>
      <c r="O370" s="5">
        <v>210.20902830910001</v>
      </c>
      <c r="P370" s="5">
        <v>241.94299358305</v>
      </c>
      <c r="Q370" s="5">
        <v>0</v>
      </c>
      <c r="R370" s="5">
        <v>0</v>
      </c>
      <c r="S370" s="5">
        <v>0</v>
      </c>
      <c r="T370" s="5">
        <v>0</v>
      </c>
      <c r="U370" s="5">
        <v>0</v>
      </c>
      <c r="V370" s="5">
        <v>0</v>
      </c>
      <c r="W370" s="5">
        <v>0</v>
      </c>
    </row>
    <row r="371" spans="3:23" x14ac:dyDescent="0.25">
      <c r="C371" s="23" t="s">
        <v>127</v>
      </c>
      <c r="E371" s="23" t="s">
        <v>193</v>
      </c>
      <c r="F371" s="23" t="s">
        <v>434</v>
      </c>
      <c r="G371" s="5">
        <v>161.92163246095001</v>
      </c>
      <c r="H371" s="5">
        <v>214.69462025316</v>
      </c>
      <c r="I371" s="5">
        <v>123.41084180913001</v>
      </c>
      <c r="J371" s="5">
        <v>152.03728281853</v>
      </c>
      <c r="K371" s="5">
        <v>155.29575680811001</v>
      </c>
      <c r="L371" s="5">
        <v>183.91983044599999</v>
      </c>
      <c r="M371" s="5">
        <v>150.45681605976</v>
      </c>
      <c r="N371" s="5">
        <v>184.94229549778001</v>
      </c>
      <c r="O371" s="5">
        <v>162.50219468112999</v>
      </c>
      <c r="P371" s="5">
        <v>143.49905526689</v>
      </c>
      <c r="Q371" s="5">
        <v>0</v>
      </c>
      <c r="R371" s="5">
        <v>0</v>
      </c>
      <c r="S371" s="5">
        <v>0</v>
      </c>
      <c r="T371" s="5">
        <v>0</v>
      </c>
      <c r="U371" s="5">
        <v>0</v>
      </c>
      <c r="V371" s="5">
        <v>0</v>
      </c>
      <c r="W371" s="5">
        <v>0</v>
      </c>
    </row>
    <row r="372" spans="3:23" x14ac:dyDescent="0.25">
      <c r="C372" s="23" t="s">
        <v>128</v>
      </c>
      <c r="E372" s="23" t="s">
        <v>193</v>
      </c>
      <c r="F372" s="23" t="s">
        <v>434</v>
      </c>
      <c r="G372" s="5">
        <v>203.77334805292</v>
      </c>
      <c r="H372" s="5">
        <v>155.59322033897999</v>
      </c>
      <c r="I372" s="5">
        <v>147.42883211679001</v>
      </c>
      <c r="J372" s="5">
        <v>139.26349206348999</v>
      </c>
      <c r="K372" s="5">
        <v>211.88965517240999</v>
      </c>
      <c r="L372" s="5">
        <v>97.767541971588003</v>
      </c>
      <c r="M372" s="5">
        <v>255.08121095627001</v>
      </c>
      <c r="N372" s="5">
        <v>260.88841201717003</v>
      </c>
      <c r="O372" s="5">
        <v>198.55935306683</v>
      </c>
      <c r="P372" s="5">
        <v>224.5055856653</v>
      </c>
      <c r="Q372" s="5">
        <v>0</v>
      </c>
      <c r="R372" s="5">
        <v>0</v>
      </c>
      <c r="S372" s="5">
        <v>0</v>
      </c>
      <c r="T372" s="5">
        <v>0</v>
      </c>
      <c r="U372" s="5">
        <v>0</v>
      </c>
      <c r="V372" s="5">
        <v>0</v>
      </c>
      <c r="W372" s="5">
        <v>0</v>
      </c>
    </row>
    <row r="373" spans="3:23" x14ac:dyDescent="0.25">
      <c r="C373" s="23" t="s">
        <v>129</v>
      </c>
      <c r="E373" s="23" t="s">
        <v>193</v>
      </c>
      <c r="F373" s="23" t="s">
        <v>434</v>
      </c>
      <c r="G373" s="5">
        <v>253.50829268045999</v>
      </c>
      <c r="H373" s="5">
        <v>196.47058823528999</v>
      </c>
      <c r="I373" s="5">
        <v>287.42531356899002</v>
      </c>
      <c r="J373" s="5">
        <v>342.23934137019</v>
      </c>
      <c r="K373" s="5">
        <v>223.46855068196999</v>
      </c>
      <c r="L373" s="5">
        <v>256.64239139030002</v>
      </c>
      <c r="M373" s="5">
        <v>259.81472540736002</v>
      </c>
      <c r="N373" s="5">
        <v>276.02307933521001</v>
      </c>
      <c r="O373" s="5">
        <v>230.26222901611999</v>
      </c>
      <c r="P373" s="5">
        <v>263.43374321202998</v>
      </c>
      <c r="Q373" s="5">
        <v>0</v>
      </c>
      <c r="R373" s="5">
        <v>0</v>
      </c>
      <c r="S373" s="5">
        <v>0</v>
      </c>
      <c r="T373" s="5">
        <v>0</v>
      </c>
      <c r="U373" s="5">
        <v>0</v>
      </c>
      <c r="V373" s="5">
        <v>0</v>
      </c>
      <c r="W373" s="5">
        <v>0</v>
      </c>
    </row>
    <row r="374" spans="3:23" x14ac:dyDescent="0.25">
      <c r="C374" s="23" t="s">
        <v>130</v>
      </c>
      <c r="E374" s="23" t="s">
        <v>193</v>
      </c>
      <c r="F374" s="23" t="s">
        <v>434</v>
      </c>
      <c r="G374" s="5">
        <v>205.18124487852</v>
      </c>
      <c r="H374" s="5">
        <v>211.21445783133001</v>
      </c>
      <c r="I374" s="5">
        <v>225.45230769231</v>
      </c>
      <c r="J374" s="5">
        <v>91.964023984011007</v>
      </c>
      <c r="K374" s="5">
        <v>141.52240611900999</v>
      </c>
      <c r="L374" s="5">
        <v>150.76044981965001</v>
      </c>
      <c r="M374" s="5">
        <v>225.72688178696001</v>
      </c>
      <c r="N374" s="5">
        <v>207.21638810827</v>
      </c>
      <c r="O374" s="5">
        <v>256.41318734207999</v>
      </c>
      <c r="P374" s="5">
        <v>259.01342161775</v>
      </c>
      <c r="Q374" s="5">
        <v>0</v>
      </c>
      <c r="R374" s="5">
        <v>0</v>
      </c>
      <c r="S374" s="5">
        <v>0</v>
      </c>
      <c r="T374" s="5">
        <v>0</v>
      </c>
      <c r="U374" s="5">
        <v>0</v>
      </c>
      <c r="V374" s="5">
        <v>0</v>
      </c>
      <c r="W374" s="5">
        <v>0</v>
      </c>
    </row>
    <row r="375" spans="3:23" x14ac:dyDescent="0.25">
      <c r="C375" s="23" t="s">
        <v>131</v>
      </c>
      <c r="E375" s="23" t="s">
        <v>193</v>
      </c>
      <c r="F375" s="23" t="s">
        <v>434</v>
      </c>
      <c r="G375" s="5">
        <v>315.76007136819999</v>
      </c>
      <c r="H375" s="5">
        <v>0</v>
      </c>
      <c r="I375" s="5">
        <v>299.84345047923</v>
      </c>
      <c r="J375" s="5">
        <v>375.78391959799001</v>
      </c>
      <c r="K375" s="5">
        <v>97.560661764705998</v>
      </c>
      <c r="L375" s="5">
        <v>499.06645569620002</v>
      </c>
      <c r="M375" s="5">
        <v>460.93008739075998</v>
      </c>
      <c r="N375" s="5">
        <v>357.04828402367002</v>
      </c>
      <c r="O375" s="5">
        <v>419.53143880062999</v>
      </c>
      <c r="P375" s="5">
        <v>345.89470842332997</v>
      </c>
      <c r="Q375" s="5">
        <v>0</v>
      </c>
      <c r="R375" s="5">
        <v>0</v>
      </c>
      <c r="S375" s="5">
        <v>0</v>
      </c>
      <c r="T375" s="5">
        <v>0</v>
      </c>
      <c r="U375" s="5">
        <v>0</v>
      </c>
      <c r="V375" s="5">
        <v>0</v>
      </c>
      <c r="W375" s="5">
        <v>0</v>
      </c>
    </row>
    <row r="376" spans="3:23" x14ac:dyDescent="0.25">
      <c r="C376" s="23" t="s">
        <v>132</v>
      </c>
      <c r="E376" s="23" t="s">
        <v>193</v>
      </c>
      <c r="F376" s="23" t="s">
        <v>434</v>
      </c>
      <c r="G376" s="5">
        <v>283.86784768886002</v>
      </c>
      <c r="H376" s="5">
        <v>353.88888888888999</v>
      </c>
      <c r="I376" s="5">
        <v>115.16245487365001</v>
      </c>
      <c r="J376" s="5">
        <v>206.65527950310999</v>
      </c>
      <c r="K376" s="5">
        <v>308.74509803922001</v>
      </c>
      <c r="L376" s="5">
        <v>278.49624060150001</v>
      </c>
      <c r="M376" s="5">
        <v>257.37704918033</v>
      </c>
      <c r="N376" s="5">
        <v>396.32352941175998</v>
      </c>
      <c r="O376" s="5">
        <v>315.13128038897997</v>
      </c>
      <c r="P376" s="5">
        <v>340.13894736842002</v>
      </c>
      <c r="Q376" s="5">
        <v>0</v>
      </c>
      <c r="R376" s="5">
        <v>0</v>
      </c>
      <c r="S376" s="5">
        <v>0</v>
      </c>
      <c r="T376" s="5">
        <v>0</v>
      </c>
      <c r="U376" s="5">
        <v>0</v>
      </c>
      <c r="V376" s="5">
        <v>0</v>
      </c>
      <c r="W376" s="5">
        <v>0</v>
      </c>
    </row>
    <row r="377" spans="3:23" x14ac:dyDescent="0.25">
      <c r="C377" s="23" t="s">
        <v>133</v>
      </c>
      <c r="E377" s="23" t="s">
        <v>193</v>
      </c>
      <c r="F377" s="23" t="s">
        <v>434</v>
      </c>
      <c r="G377" s="5">
        <v>148.72313296902999</v>
      </c>
      <c r="H377" s="5">
        <v>0</v>
      </c>
      <c r="I377" s="5">
        <v>0</v>
      </c>
      <c r="J377" s="5">
        <v>0</v>
      </c>
      <c r="K377" s="5">
        <v>0</v>
      </c>
      <c r="L377" s="5">
        <v>141.88789237668001</v>
      </c>
      <c r="M377" s="5">
        <v>115.53784860558</v>
      </c>
      <c r="N377" s="5">
        <v>0</v>
      </c>
      <c r="O377" s="5">
        <v>264.85106382979001</v>
      </c>
      <c r="P377" s="5">
        <v>305.71428571428999</v>
      </c>
      <c r="Q377" s="5">
        <v>0</v>
      </c>
      <c r="R377" s="5">
        <v>0</v>
      </c>
      <c r="S377" s="5">
        <v>0</v>
      </c>
      <c r="T377" s="5">
        <v>0</v>
      </c>
      <c r="U377" s="5">
        <v>0</v>
      </c>
      <c r="V377" s="5">
        <v>0</v>
      </c>
      <c r="W377" s="5">
        <v>0</v>
      </c>
    </row>
    <row r="378" spans="3:23" x14ac:dyDescent="0.25">
      <c r="C378" s="23" t="s">
        <v>134</v>
      </c>
      <c r="E378" s="23" t="s">
        <v>193</v>
      </c>
      <c r="F378" s="23" t="s">
        <v>434</v>
      </c>
      <c r="G378" s="5">
        <v>510.98155968468001</v>
      </c>
      <c r="H378" s="5">
        <v>0</v>
      </c>
      <c r="I378" s="5">
        <v>0</v>
      </c>
      <c r="J378" s="5">
        <v>0</v>
      </c>
      <c r="K378" s="5">
        <v>558.18365553602996</v>
      </c>
      <c r="L378" s="5">
        <v>476.94753577107002</v>
      </c>
      <c r="M378" s="5">
        <v>579.06976744185999</v>
      </c>
      <c r="N378" s="5">
        <v>510.20408163265</v>
      </c>
      <c r="O378" s="5">
        <v>432.69230769231001</v>
      </c>
      <c r="P378" s="5">
        <v>0</v>
      </c>
      <c r="Q378" s="5">
        <v>0</v>
      </c>
      <c r="R378" s="5">
        <v>0</v>
      </c>
      <c r="S378" s="5">
        <v>0</v>
      </c>
      <c r="T378" s="5">
        <v>0</v>
      </c>
      <c r="U378" s="5">
        <v>0</v>
      </c>
      <c r="V378" s="5">
        <v>0</v>
      </c>
      <c r="W378" s="5">
        <v>0</v>
      </c>
    </row>
    <row r="379" spans="3:23" x14ac:dyDescent="0.25">
      <c r="C379" s="23" t="s">
        <v>135</v>
      </c>
      <c r="E379" s="23" t="s">
        <v>193</v>
      </c>
      <c r="F379" s="23" t="s">
        <v>434</v>
      </c>
      <c r="G379" s="5">
        <v>627.37786513009996</v>
      </c>
      <c r="H379" s="5">
        <v>330.72916666666998</v>
      </c>
      <c r="I379" s="5">
        <v>299.48170731707</v>
      </c>
      <c r="J379" s="5">
        <v>276.73688736027998</v>
      </c>
      <c r="K379" s="5">
        <v>527.67441860464999</v>
      </c>
      <c r="L379" s="5">
        <v>441.51191454396002</v>
      </c>
      <c r="M379" s="5">
        <v>586.94063926940998</v>
      </c>
      <c r="N379" s="5">
        <v>659.39468946894999</v>
      </c>
      <c r="O379" s="5">
        <v>672.89768041237005</v>
      </c>
      <c r="P379" s="5">
        <v>759.79426766544998</v>
      </c>
      <c r="Q379" s="5">
        <v>0</v>
      </c>
      <c r="R379" s="5">
        <v>0</v>
      </c>
      <c r="S379" s="5">
        <v>0</v>
      </c>
      <c r="T379" s="5">
        <v>0</v>
      </c>
      <c r="U379" s="5">
        <v>0</v>
      </c>
      <c r="V379" s="5">
        <v>0</v>
      </c>
      <c r="W379" s="5">
        <v>0</v>
      </c>
    </row>
    <row r="380" spans="3:23" x14ac:dyDescent="0.25">
      <c r="C380" s="23" t="s">
        <v>136</v>
      </c>
      <c r="E380" s="23" t="s">
        <v>193</v>
      </c>
      <c r="F380" s="23" t="s">
        <v>434</v>
      </c>
      <c r="G380" s="5">
        <v>36.729908287694002</v>
      </c>
      <c r="H380" s="5">
        <v>0</v>
      </c>
      <c r="I380" s="5">
        <v>0</v>
      </c>
      <c r="J380" s="5">
        <v>0</v>
      </c>
      <c r="K380" s="5">
        <v>0</v>
      </c>
      <c r="L380" s="5">
        <v>0</v>
      </c>
      <c r="M380" s="5">
        <v>165.51220116438</v>
      </c>
      <c r="N380" s="5">
        <v>73.695084891326005</v>
      </c>
      <c r="O380" s="5">
        <v>87.147276355516993</v>
      </c>
      <c r="P380" s="5">
        <v>22.250339023367999</v>
      </c>
      <c r="Q380" s="5">
        <v>0</v>
      </c>
      <c r="R380" s="5">
        <v>0</v>
      </c>
      <c r="S380" s="5">
        <v>0</v>
      </c>
      <c r="T380" s="5">
        <v>0</v>
      </c>
      <c r="U380" s="5">
        <v>0</v>
      </c>
      <c r="V380" s="5">
        <v>0</v>
      </c>
      <c r="W380" s="5">
        <v>0</v>
      </c>
    </row>
    <row r="381" spans="3:23" x14ac:dyDescent="0.25">
      <c r="C381" s="23" t="s">
        <v>137</v>
      </c>
      <c r="E381" s="23" t="s">
        <v>193</v>
      </c>
      <c r="F381" s="23" t="s">
        <v>434</v>
      </c>
      <c r="G381" s="5">
        <v>278.47323468069999</v>
      </c>
      <c r="H381" s="5">
        <v>253.08235294118001</v>
      </c>
      <c r="I381" s="5">
        <v>294.33281249999999</v>
      </c>
      <c r="J381" s="5">
        <v>313.5954887218</v>
      </c>
      <c r="K381" s="5">
        <v>169.55375096674001</v>
      </c>
      <c r="L381" s="5">
        <v>236.7573964497</v>
      </c>
      <c r="M381" s="5">
        <v>278.98537095089</v>
      </c>
      <c r="N381" s="5">
        <v>334.60309777347999</v>
      </c>
      <c r="O381" s="5">
        <v>304.45103734439999</v>
      </c>
      <c r="P381" s="5">
        <v>301.30210107892998</v>
      </c>
      <c r="Q381" s="5">
        <v>0</v>
      </c>
      <c r="R381" s="5">
        <v>0</v>
      </c>
      <c r="S381" s="5">
        <v>0</v>
      </c>
      <c r="T381" s="5">
        <v>0</v>
      </c>
      <c r="U381" s="5">
        <v>0</v>
      </c>
      <c r="V381" s="5">
        <v>0</v>
      </c>
      <c r="W381" s="5">
        <v>0</v>
      </c>
    </row>
    <row r="382" spans="3:23" x14ac:dyDescent="0.25">
      <c r="C382" s="23" t="s">
        <v>138</v>
      </c>
      <c r="E382" s="23" t="s">
        <v>193</v>
      </c>
      <c r="F382" s="23" t="s">
        <v>434</v>
      </c>
      <c r="G382" s="5">
        <v>139.35334954275999</v>
      </c>
      <c r="H382" s="5">
        <v>712.79069767442002</v>
      </c>
      <c r="I382" s="5">
        <v>331.53120464441002</v>
      </c>
      <c r="J382" s="5">
        <v>189.18128654970999</v>
      </c>
      <c r="K382" s="5">
        <v>65.175969513561995</v>
      </c>
      <c r="L382" s="5">
        <v>114.51710072167999</v>
      </c>
      <c r="M382" s="5">
        <v>103.02567237164</v>
      </c>
      <c r="N382" s="5">
        <v>153.88170055453</v>
      </c>
      <c r="O382" s="5">
        <v>158.74543239951001</v>
      </c>
      <c r="P382" s="5">
        <v>258.63853034117</v>
      </c>
      <c r="Q382" s="5">
        <v>0</v>
      </c>
      <c r="R382" s="5">
        <v>0</v>
      </c>
      <c r="S382" s="5">
        <v>0</v>
      </c>
      <c r="T382" s="5">
        <v>0</v>
      </c>
      <c r="U382" s="5">
        <v>0</v>
      </c>
      <c r="V382" s="5">
        <v>0</v>
      </c>
      <c r="W382" s="5">
        <v>0</v>
      </c>
    </row>
    <row r="383" spans="3:23" x14ac:dyDescent="0.25">
      <c r="C383" s="23" t="s">
        <v>139</v>
      </c>
      <c r="E383" s="23" t="s">
        <v>193</v>
      </c>
      <c r="F383" s="23" t="s">
        <v>434</v>
      </c>
      <c r="G383" s="5">
        <v>103.94463365144</v>
      </c>
      <c r="H383" s="5">
        <v>0</v>
      </c>
      <c r="I383" s="5">
        <v>0</v>
      </c>
      <c r="J383" s="5">
        <v>0</v>
      </c>
      <c r="K383" s="5">
        <v>217.84</v>
      </c>
      <c r="L383" s="5">
        <v>85.478288633461005</v>
      </c>
      <c r="M383" s="5">
        <v>99.813013698630002</v>
      </c>
      <c r="N383" s="5">
        <v>126.01345235102001</v>
      </c>
      <c r="O383" s="5">
        <v>84.931041118737994</v>
      </c>
      <c r="P383" s="5">
        <v>126.81333549567999</v>
      </c>
      <c r="Q383" s="5">
        <v>0</v>
      </c>
      <c r="R383" s="5">
        <v>0</v>
      </c>
      <c r="S383" s="5">
        <v>0</v>
      </c>
      <c r="T383" s="5">
        <v>0</v>
      </c>
      <c r="U383" s="5">
        <v>0</v>
      </c>
      <c r="V383" s="5">
        <v>0</v>
      </c>
      <c r="W383" s="5">
        <v>0</v>
      </c>
    </row>
    <row r="384" spans="3:23" x14ac:dyDescent="0.25">
      <c r="C384" s="23" t="s">
        <v>140</v>
      </c>
      <c r="E384" s="23" t="s">
        <v>193</v>
      </c>
      <c r="F384" s="23" t="s">
        <v>434</v>
      </c>
      <c r="G384" s="5">
        <v>222.55580407916</v>
      </c>
      <c r="H384" s="5">
        <v>278.28571428571001</v>
      </c>
      <c r="I384" s="5">
        <v>190.07319078947</v>
      </c>
      <c r="J384" s="5">
        <v>152.37675914757</v>
      </c>
      <c r="K384" s="5">
        <v>191.01907054249</v>
      </c>
      <c r="L384" s="5">
        <v>249.25029171528999</v>
      </c>
      <c r="M384" s="5">
        <v>298.34751773049999</v>
      </c>
      <c r="N384" s="5">
        <v>258.55460060667002</v>
      </c>
      <c r="O384" s="5">
        <v>249.94898190902001</v>
      </c>
      <c r="P384" s="5">
        <v>180.71724635069</v>
      </c>
      <c r="Q384" s="5">
        <v>0</v>
      </c>
      <c r="R384" s="5">
        <v>0</v>
      </c>
      <c r="S384" s="5">
        <v>0</v>
      </c>
      <c r="T384" s="5">
        <v>0</v>
      </c>
      <c r="U384" s="5">
        <v>0</v>
      </c>
      <c r="V384" s="5">
        <v>0</v>
      </c>
      <c r="W384" s="5">
        <v>0</v>
      </c>
    </row>
    <row r="385" spans="1:41" x14ac:dyDescent="0.25">
      <c r="C385" s="23" t="s">
        <v>141</v>
      </c>
      <c r="E385" s="23" t="s">
        <v>193</v>
      </c>
      <c r="F385" s="23" t="s">
        <v>434</v>
      </c>
      <c r="G385" s="5">
        <v>136.36405178979001</v>
      </c>
      <c r="H385" s="5">
        <v>0</v>
      </c>
      <c r="I385" s="5">
        <v>48.213913043478001</v>
      </c>
      <c r="J385" s="5">
        <v>29.050602409639001</v>
      </c>
      <c r="K385" s="5">
        <v>136.89245283019</v>
      </c>
      <c r="L385" s="5">
        <v>213.04166666667001</v>
      </c>
      <c r="M385" s="5">
        <v>222.49565217391</v>
      </c>
      <c r="N385" s="5">
        <v>125.3373570521</v>
      </c>
      <c r="O385" s="5">
        <v>172.06810403833001</v>
      </c>
      <c r="P385" s="5">
        <v>133.74559134728</v>
      </c>
      <c r="Q385" s="5">
        <v>0</v>
      </c>
      <c r="R385" s="5">
        <v>0</v>
      </c>
      <c r="S385" s="5">
        <v>0</v>
      </c>
      <c r="T385" s="5">
        <v>0</v>
      </c>
      <c r="U385" s="5">
        <v>0</v>
      </c>
      <c r="V385" s="5">
        <v>0</v>
      </c>
      <c r="W385" s="5">
        <v>0</v>
      </c>
    </row>
    <row r="386" spans="1:41" x14ac:dyDescent="0.25">
      <c r="C386" s="23" t="s">
        <v>142</v>
      </c>
      <c r="E386" s="23" t="s">
        <v>193</v>
      </c>
      <c r="F386" s="23" t="s">
        <v>434</v>
      </c>
      <c r="G386" s="5">
        <v>81.796747967480002</v>
      </c>
      <c r="H386" s="5">
        <v>0</v>
      </c>
      <c r="I386" s="5">
        <v>0</v>
      </c>
      <c r="J386" s="5">
        <v>0</v>
      </c>
      <c r="K386" s="5">
        <v>43.163265306122</v>
      </c>
      <c r="L386" s="5">
        <v>104.125</v>
      </c>
      <c r="M386" s="5">
        <v>75.958620689655007</v>
      </c>
      <c r="N386" s="5">
        <v>0</v>
      </c>
      <c r="O386" s="5">
        <v>125.08560311284</v>
      </c>
      <c r="P386" s="5">
        <v>0</v>
      </c>
      <c r="Q386" s="5">
        <v>0</v>
      </c>
      <c r="R386" s="5">
        <v>0</v>
      </c>
      <c r="S386" s="5">
        <v>0</v>
      </c>
      <c r="T386" s="5">
        <v>0</v>
      </c>
      <c r="U386" s="5">
        <v>0</v>
      </c>
      <c r="V386" s="5">
        <v>0</v>
      </c>
      <c r="W386" s="5">
        <v>0</v>
      </c>
    </row>
    <row r="387" spans="1:41" x14ac:dyDescent="0.25">
      <c r="C387" s="23" t="s">
        <v>143</v>
      </c>
      <c r="E387" s="23" t="s">
        <v>193</v>
      </c>
      <c r="F387" s="23" t="s">
        <v>434</v>
      </c>
      <c r="G387" s="5">
        <v>423.57997481107998</v>
      </c>
      <c r="H387" s="5">
        <v>0</v>
      </c>
      <c r="I387" s="5">
        <v>0</v>
      </c>
      <c r="J387" s="5">
        <v>0</v>
      </c>
      <c r="K387" s="5">
        <v>501.64127764128</v>
      </c>
      <c r="L387" s="5">
        <v>373.02806499260998</v>
      </c>
      <c r="M387" s="5">
        <v>387.07035755479001</v>
      </c>
      <c r="N387" s="5">
        <v>457.45781777278</v>
      </c>
      <c r="O387" s="5">
        <v>0</v>
      </c>
      <c r="P387" s="5">
        <v>255.29411764706001</v>
      </c>
      <c r="Q387" s="5">
        <v>0</v>
      </c>
      <c r="R387" s="5">
        <v>0</v>
      </c>
      <c r="S387" s="5">
        <v>0</v>
      </c>
      <c r="T387" s="5">
        <v>0</v>
      </c>
      <c r="U387" s="5">
        <v>0</v>
      </c>
      <c r="V387" s="5">
        <v>0</v>
      </c>
      <c r="W387" s="5">
        <v>0</v>
      </c>
    </row>
    <row r="389" spans="1:41" s="25" customFormat="1" ht="15" customHeight="1" x14ac:dyDescent="0.2">
      <c r="A389" s="35" t="s">
        <v>435</v>
      </c>
      <c r="E389" s="29" t="s">
        <v>97</v>
      </c>
    </row>
    <row r="390" spans="1:41" ht="15" customHeight="1" x14ac:dyDescent="0.25">
      <c r="A390" s="33"/>
      <c r="B390" s="26" t="s">
        <v>436</v>
      </c>
      <c r="C390" s="26"/>
      <c r="D390" s="27"/>
      <c r="E390" s="23"/>
      <c r="F390" s="23"/>
      <c r="X390" s="23"/>
      <c r="Y390" s="23"/>
      <c r="Z390" s="23"/>
      <c r="AA390" s="23"/>
      <c r="AB390" s="23"/>
      <c r="AC390" s="23"/>
      <c r="AD390" s="23"/>
      <c r="AE390" s="23"/>
      <c r="AF390" s="23"/>
      <c r="AG390" s="23"/>
      <c r="AH390" s="23"/>
      <c r="AK390" s="23"/>
      <c r="AL390" s="23"/>
      <c r="AM390" s="23"/>
      <c r="AN390" s="23"/>
      <c r="AO390" s="23"/>
    </row>
    <row r="391" spans="1:41" x14ac:dyDescent="0.25">
      <c r="A391" s="33"/>
      <c r="B391" s="14" t="s">
        <v>437</v>
      </c>
      <c r="D391" s="42" t="s">
        <v>158</v>
      </c>
      <c r="E391" s="42" t="s">
        <v>160</v>
      </c>
      <c r="F391" s="26" t="s">
        <v>99</v>
      </c>
      <c r="G391" s="27" t="s">
        <v>100</v>
      </c>
      <c r="H391" s="27">
        <v>2017</v>
      </c>
      <c r="I391" s="27">
        <v>2018</v>
      </c>
      <c r="J391" s="27">
        <v>2019</v>
      </c>
      <c r="K391" s="27">
        <v>2020</v>
      </c>
      <c r="L391" s="27">
        <v>2021</v>
      </c>
      <c r="M391" s="27">
        <v>2022</v>
      </c>
      <c r="N391" s="27">
        <v>2023</v>
      </c>
      <c r="O391" s="27">
        <v>2024</v>
      </c>
      <c r="P391" s="27">
        <v>2025</v>
      </c>
      <c r="Q391" s="27">
        <v>2026</v>
      </c>
      <c r="R391" s="27">
        <v>2027</v>
      </c>
      <c r="S391" s="27">
        <v>2028</v>
      </c>
      <c r="T391" s="27">
        <v>2029</v>
      </c>
      <c r="U391" s="27">
        <v>2030</v>
      </c>
      <c r="V391" s="27">
        <v>2031</v>
      </c>
      <c r="W391" s="27">
        <v>2032</v>
      </c>
    </row>
    <row r="392" spans="1:41" x14ac:dyDescent="0.25">
      <c r="C392" s="23" t="s">
        <v>117</v>
      </c>
      <c r="D392" s="23" t="s">
        <v>161</v>
      </c>
      <c r="E392" s="23" t="s">
        <v>163</v>
      </c>
      <c r="F392" s="23" t="s">
        <v>438</v>
      </c>
      <c r="G392" s="5">
        <v>58.323943440622998</v>
      </c>
      <c r="H392" s="5">
        <v>54.557917391741</v>
      </c>
      <c r="I392" s="5">
        <v>53.097552576361998</v>
      </c>
      <c r="J392" s="5">
        <v>55.634122091319</v>
      </c>
      <c r="K392" s="5">
        <v>56.066794203439997</v>
      </c>
      <c r="L392" s="5">
        <v>58.630373441242</v>
      </c>
      <c r="M392" s="5">
        <v>60.169554789267004</v>
      </c>
      <c r="N392" s="5">
        <v>59.870804471809002</v>
      </c>
      <c r="O392" s="5">
        <v>60.435550425404003</v>
      </c>
      <c r="P392" s="5">
        <v>61.305699704105997</v>
      </c>
      <c r="Q392" s="5">
        <v>0</v>
      </c>
      <c r="R392" s="5">
        <v>0</v>
      </c>
      <c r="S392" s="5">
        <v>0</v>
      </c>
      <c r="T392" s="5">
        <v>0</v>
      </c>
      <c r="U392" s="5">
        <v>0</v>
      </c>
      <c r="V392" s="5">
        <v>0</v>
      </c>
      <c r="W392" s="5">
        <v>0</v>
      </c>
    </row>
    <row r="393" spans="1:41" x14ac:dyDescent="0.25">
      <c r="C393" s="23" t="s">
        <v>118</v>
      </c>
      <c r="D393" s="23" t="s">
        <v>161</v>
      </c>
      <c r="E393" s="23" t="s">
        <v>163</v>
      </c>
      <c r="F393" s="23" t="s">
        <v>438</v>
      </c>
      <c r="G393" s="5">
        <v>50.410483363010997</v>
      </c>
      <c r="H393" s="5">
        <v>43.975152822014003</v>
      </c>
      <c r="I393" s="5">
        <v>48.581961189346003</v>
      </c>
      <c r="J393" s="5">
        <v>49.527853184942003</v>
      </c>
      <c r="K393" s="5">
        <v>50.775628194547998</v>
      </c>
      <c r="L393" s="5">
        <v>50.733092306019003</v>
      </c>
      <c r="M393" s="5">
        <v>52.087738216609999</v>
      </c>
      <c r="N393" s="5">
        <v>49.802743649036998</v>
      </c>
      <c r="O393" s="5">
        <v>51.169773992556998</v>
      </c>
      <c r="P393" s="5">
        <v>51.021783266851003</v>
      </c>
      <c r="Q393" s="5">
        <v>0</v>
      </c>
      <c r="R393" s="5">
        <v>0</v>
      </c>
      <c r="S393" s="5">
        <v>0</v>
      </c>
      <c r="T393" s="5">
        <v>0</v>
      </c>
      <c r="U393" s="5">
        <v>0</v>
      </c>
      <c r="V393" s="5">
        <v>0</v>
      </c>
      <c r="W393" s="5">
        <v>0</v>
      </c>
    </row>
    <row r="394" spans="1:41" x14ac:dyDescent="0.25">
      <c r="C394" s="23" t="s">
        <v>119</v>
      </c>
      <c r="D394" s="23" t="s">
        <v>161</v>
      </c>
      <c r="E394" s="23" t="s">
        <v>163</v>
      </c>
      <c r="F394" s="23" t="s">
        <v>438</v>
      </c>
      <c r="G394" s="5">
        <v>0</v>
      </c>
      <c r="H394" s="5">
        <v>0</v>
      </c>
      <c r="I394" s="5">
        <v>0</v>
      </c>
      <c r="J394" s="5">
        <v>0</v>
      </c>
      <c r="K394" s="5">
        <v>0</v>
      </c>
      <c r="L394" s="5">
        <v>0</v>
      </c>
      <c r="M394" s="5">
        <v>0</v>
      </c>
      <c r="N394" s="5">
        <v>0</v>
      </c>
      <c r="O394" s="5">
        <v>0</v>
      </c>
      <c r="P394" s="5">
        <v>0</v>
      </c>
      <c r="Q394" s="5">
        <v>0</v>
      </c>
      <c r="R394" s="5">
        <v>0</v>
      </c>
      <c r="S394" s="5">
        <v>0</v>
      </c>
      <c r="T394" s="5">
        <v>0</v>
      </c>
      <c r="U394" s="5">
        <v>0</v>
      </c>
      <c r="V394" s="5">
        <v>0</v>
      </c>
      <c r="W394" s="5">
        <v>0</v>
      </c>
    </row>
    <row r="395" spans="1:41" x14ac:dyDescent="0.25">
      <c r="C395" s="23" t="s">
        <v>120</v>
      </c>
      <c r="D395" s="23" t="s">
        <v>161</v>
      </c>
      <c r="E395" s="23" t="s">
        <v>163</v>
      </c>
      <c r="F395" s="23" t="s">
        <v>438</v>
      </c>
      <c r="G395" s="5">
        <v>50.244959206929998</v>
      </c>
      <c r="H395" s="5">
        <v>59.997260450574998</v>
      </c>
      <c r="I395" s="5">
        <v>56.798550562823998</v>
      </c>
      <c r="J395" s="5">
        <v>48.180784715663002</v>
      </c>
      <c r="K395" s="5">
        <v>42.529444454404</v>
      </c>
      <c r="L395" s="5">
        <v>39.880532944559</v>
      </c>
      <c r="M395" s="5">
        <v>42.041737168640999</v>
      </c>
      <c r="N395" s="5">
        <v>53.077549430902998</v>
      </c>
      <c r="O395" s="5">
        <v>57.535832641212998</v>
      </c>
      <c r="P395" s="5">
        <v>57.526425591098999</v>
      </c>
      <c r="Q395" s="5">
        <v>0</v>
      </c>
      <c r="R395" s="5">
        <v>0</v>
      </c>
      <c r="S395" s="5">
        <v>0</v>
      </c>
      <c r="T395" s="5">
        <v>0</v>
      </c>
      <c r="U395" s="5">
        <v>0</v>
      </c>
      <c r="V395" s="5">
        <v>0</v>
      </c>
      <c r="W395" s="5">
        <v>0</v>
      </c>
    </row>
    <row r="396" spans="1:41" x14ac:dyDescent="0.25">
      <c r="C396" s="23" t="s">
        <v>121</v>
      </c>
      <c r="D396" s="23" t="s">
        <v>161</v>
      </c>
      <c r="E396" s="23" t="s">
        <v>163</v>
      </c>
      <c r="F396" s="23" t="s">
        <v>438</v>
      </c>
      <c r="G396" s="5">
        <v>63.626808364222001</v>
      </c>
      <c r="H396" s="5">
        <v>60</v>
      </c>
      <c r="I396" s="5">
        <v>59.980830670926998</v>
      </c>
      <c r="J396" s="5">
        <v>60</v>
      </c>
      <c r="K396" s="5">
        <v>70.927210365853995</v>
      </c>
      <c r="L396" s="5">
        <v>71.107487501452994</v>
      </c>
      <c r="M396" s="5">
        <v>63.222150389915001</v>
      </c>
      <c r="N396" s="5">
        <v>61.316855162350002</v>
      </c>
      <c r="O396" s="5">
        <v>60.022434099831997</v>
      </c>
      <c r="P396" s="5">
        <v>59.928464977645</v>
      </c>
      <c r="Q396" s="5">
        <v>0</v>
      </c>
      <c r="R396" s="5">
        <v>0</v>
      </c>
      <c r="S396" s="5">
        <v>0</v>
      </c>
      <c r="T396" s="5">
        <v>0</v>
      </c>
      <c r="U396" s="5">
        <v>0</v>
      </c>
      <c r="V396" s="5">
        <v>0</v>
      </c>
      <c r="W396" s="5">
        <v>0</v>
      </c>
    </row>
    <row r="397" spans="1:41" x14ac:dyDescent="0.25">
      <c r="C397" s="23" t="s">
        <v>122</v>
      </c>
      <c r="D397" s="23" t="s">
        <v>161</v>
      </c>
      <c r="E397" s="23" t="s">
        <v>163</v>
      </c>
      <c r="F397" s="23" t="s">
        <v>438</v>
      </c>
      <c r="G397" s="5">
        <v>60.574368832581001</v>
      </c>
      <c r="H397" s="5">
        <v>60</v>
      </c>
      <c r="I397" s="5">
        <v>56.718004712373002</v>
      </c>
      <c r="J397" s="5">
        <v>52.706608460033003</v>
      </c>
      <c r="K397" s="5">
        <v>42.063700345938003</v>
      </c>
      <c r="L397" s="5">
        <v>46.880462805759997</v>
      </c>
      <c r="M397" s="5">
        <v>65.686688913607995</v>
      </c>
      <c r="N397" s="5">
        <v>73.147300778252998</v>
      </c>
      <c r="O397" s="5">
        <v>72.481106642026006</v>
      </c>
      <c r="P397" s="5">
        <v>68.117305298104995</v>
      </c>
      <c r="Q397" s="5">
        <v>0</v>
      </c>
      <c r="R397" s="5">
        <v>0</v>
      </c>
      <c r="S397" s="5">
        <v>0</v>
      </c>
      <c r="T397" s="5">
        <v>0</v>
      </c>
      <c r="U397" s="5">
        <v>0</v>
      </c>
      <c r="V397" s="5">
        <v>0</v>
      </c>
      <c r="W397" s="5">
        <v>0</v>
      </c>
    </row>
    <row r="398" spans="1:41" x14ac:dyDescent="0.25">
      <c r="C398" s="23" t="s">
        <v>123</v>
      </c>
      <c r="D398" s="23" t="s">
        <v>161</v>
      </c>
      <c r="E398" s="23" t="s">
        <v>163</v>
      </c>
      <c r="F398" s="23" t="s">
        <v>438</v>
      </c>
      <c r="G398" s="5">
        <v>54.893881071075</v>
      </c>
      <c r="H398" s="5">
        <v>60</v>
      </c>
      <c r="I398" s="5">
        <v>60</v>
      </c>
      <c r="J398" s="5">
        <v>60</v>
      </c>
      <c r="K398" s="5">
        <v>57.839351226105002</v>
      </c>
      <c r="L398" s="5">
        <v>53.769959404601003</v>
      </c>
      <c r="M398" s="5">
        <v>45.613870665416997</v>
      </c>
      <c r="N398" s="5">
        <v>47.091841867014999</v>
      </c>
      <c r="O398" s="5">
        <v>53.233499722684002</v>
      </c>
      <c r="P398" s="5">
        <v>57.395597064710003</v>
      </c>
      <c r="Q398" s="5">
        <v>0</v>
      </c>
      <c r="R398" s="5">
        <v>0</v>
      </c>
      <c r="S398" s="5">
        <v>0</v>
      </c>
      <c r="T398" s="5">
        <v>0</v>
      </c>
      <c r="U398" s="5">
        <v>0</v>
      </c>
      <c r="V398" s="5">
        <v>0</v>
      </c>
      <c r="W398" s="5">
        <v>0</v>
      </c>
    </row>
    <row r="399" spans="1:41" x14ac:dyDescent="0.25">
      <c r="C399" s="23" t="s">
        <v>124</v>
      </c>
      <c r="D399" s="23" t="s">
        <v>161</v>
      </c>
      <c r="E399" s="23" t="s">
        <v>163</v>
      </c>
      <c r="F399" s="23" t="s">
        <v>438</v>
      </c>
      <c r="G399" s="5">
        <v>60.606474319306997</v>
      </c>
      <c r="H399" s="5">
        <v>60</v>
      </c>
      <c r="I399" s="5">
        <v>60</v>
      </c>
      <c r="J399" s="5">
        <v>60</v>
      </c>
      <c r="K399" s="5">
        <v>60</v>
      </c>
      <c r="L399" s="5">
        <v>60</v>
      </c>
      <c r="M399" s="5">
        <v>60.002705749717997</v>
      </c>
      <c r="N399" s="5">
        <v>53.095721482818</v>
      </c>
      <c r="O399" s="5">
        <v>68.533278553821006</v>
      </c>
      <c r="P399" s="5">
        <v>63.840860215054001</v>
      </c>
      <c r="Q399" s="5">
        <v>0</v>
      </c>
      <c r="R399" s="5">
        <v>0</v>
      </c>
      <c r="S399" s="5">
        <v>0</v>
      </c>
      <c r="T399" s="5">
        <v>0</v>
      </c>
      <c r="U399" s="5">
        <v>0</v>
      </c>
      <c r="V399" s="5">
        <v>0</v>
      </c>
      <c r="W399" s="5">
        <v>0</v>
      </c>
    </row>
    <row r="400" spans="1:41" x14ac:dyDescent="0.25">
      <c r="C400" s="23" t="s">
        <v>125</v>
      </c>
      <c r="D400" s="23" t="s">
        <v>161</v>
      </c>
      <c r="E400" s="23" t="s">
        <v>163</v>
      </c>
      <c r="F400" s="23" t="s">
        <v>438</v>
      </c>
      <c r="G400" s="5">
        <v>79.281135626894994</v>
      </c>
      <c r="H400" s="5">
        <v>60</v>
      </c>
      <c r="I400" s="5">
        <v>72.627103631531995</v>
      </c>
      <c r="J400" s="5">
        <v>75.130889707818</v>
      </c>
      <c r="K400" s="5">
        <v>86.970384189355002</v>
      </c>
      <c r="L400" s="5">
        <v>78.874893565259995</v>
      </c>
      <c r="M400" s="5">
        <v>80.424362577796003</v>
      </c>
      <c r="N400" s="5">
        <v>69.877762310771004</v>
      </c>
      <c r="O400" s="5">
        <v>86.892409757706005</v>
      </c>
      <c r="P400" s="5">
        <v>80.909107035158002</v>
      </c>
      <c r="Q400" s="5">
        <v>0</v>
      </c>
      <c r="R400" s="5">
        <v>0</v>
      </c>
      <c r="S400" s="5">
        <v>0</v>
      </c>
      <c r="T400" s="5">
        <v>0</v>
      </c>
      <c r="U400" s="5">
        <v>0</v>
      </c>
      <c r="V400" s="5">
        <v>0</v>
      </c>
      <c r="W400" s="5">
        <v>0</v>
      </c>
    </row>
    <row r="401" spans="3:23" x14ac:dyDescent="0.25">
      <c r="C401" s="23" t="s">
        <v>126</v>
      </c>
      <c r="D401" s="23" t="s">
        <v>161</v>
      </c>
      <c r="E401" s="23" t="s">
        <v>163</v>
      </c>
      <c r="F401" s="23" t="s">
        <v>438</v>
      </c>
      <c r="G401" s="5">
        <v>61.980047997314003</v>
      </c>
      <c r="H401" s="5">
        <v>60</v>
      </c>
      <c r="I401" s="5">
        <v>60</v>
      </c>
      <c r="J401" s="5">
        <v>59.903583617747003</v>
      </c>
      <c r="K401" s="5">
        <v>60</v>
      </c>
      <c r="L401" s="5">
        <v>60</v>
      </c>
      <c r="M401" s="5">
        <v>60</v>
      </c>
      <c r="N401" s="5">
        <v>60</v>
      </c>
      <c r="O401" s="5">
        <v>61.090601321941001</v>
      </c>
      <c r="P401" s="5">
        <v>71.680286006128995</v>
      </c>
      <c r="Q401" s="5">
        <v>0</v>
      </c>
      <c r="R401" s="5">
        <v>0</v>
      </c>
      <c r="S401" s="5">
        <v>0</v>
      </c>
      <c r="T401" s="5">
        <v>0</v>
      </c>
      <c r="U401" s="5">
        <v>0</v>
      </c>
      <c r="V401" s="5">
        <v>0</v>
      </c>
      <c r="W401" s="5">
        <v>0</v>
      </c>
    </row>
    <row r="402" spans="3:23" x14ac:dyDescent="0.25">
      <c r="C402" s="23" t="s">
        <v>127</v>
      </c>
      <c r="D402" s="23" t="s">
        <v>161</v>
      </c>
      <c r="E402" s="23" t="s">
        <v>163</v>
      </c>
      <c r="F402" s="23" t="s">
        <v>438</v>
      </c>
      <c r="G402" s="5">
        <v>64.792754425338003</v>
      </c>
      <c r="H402" s="5">
        <v>60</v>
      </c>
      <c r="I402" s="5">
        <v>59.906595388802998</v>
      </c>
      <c r="J402" s="5">
        <v>59.97745856956</v>
      </c>
      <c r="K402" s="5">
        <v>59.721136353033998</v>
      </c>
      <c r="L402" s="5">
        <v>67.886341158711005</v>
      </c>
      <c r="M402" s="5">
        <v>75.170668477766</v>
      </c>
      <c r="N402" s="5">
        <v>69.824459191409005</v>
      </c>
      <c r="O402" s="5">
        <v>60.966912955466</v>
      </c>
      <c r="P402" s="5">
        <v>58.032683846636999</v>
      </c>
      <c r="Q402" s="5">
        <v>0</v>
      </c>
      <c r="R402" s="5">
        <v>0</v>
      </c>
      <c r="S402" s="5">
        <v>0</v>
      </c>
      <c r="T402" s="5">
        <v>0</v>
      </c>
      <c r="U402" s="5">
        <v>0</v>
      </c>
      <c r="V402" s="5">
        <v>0</v>
      </c>
      <c r="W402" s="5">
        <v>0</v>
      </c>
    </row>
    <row r="403" spans="3:23" x14ac:dyDescent="0.25">
      <c r="C403" s="23" t="s">
        <v>128</v>
      </c>
      <c r="D403" s="23" t="s">
        <v>161</v>
      </c>
      <c r="E403" s="23" t="s">
        <v>163</v>
      </c>
      <c r="F403" s="23" t="s">
        <v>438</v>
      </c>
      <c r="G403" s="5">
        <v>39.560463080519</v>
      </c>
      <c r="H403" s="5">
        <v>39.965703086722002</v>
      </c>
      <c r="I403" s="5">
        <v>37.525835819040999</v>
      </c>
      <c r="J403" s="5">
        <v>40.004495714249998</v>
      </c>
      <c r="K403" s="5">
        <v>40.025468730337998</v>
      </c>
      <c r="L403" s="5">
        <v>39.170862476543</v>
      </c>
      <c r="M403" s="5">
        <v>39.235957272907001</v>
      </c>
      <c r="N403" s="5">
        <v>40.000407770289002</v>
      </c>
      <c r="O403" s="5">
        <v>40</v>
      </c>
      <c r="P403" s="5">
        <v>39.956777101213</v>
      </c>
      <c r="Q403" s="5">
        <v>0</v>
      </c>
      <c r="R403" s="5">
        <v>0</v>
      </c>
      <c r="S403" s="5">
        <v>0</v>
      </c>
      <c r="T403" s="5">
        <v>0</v>
      </c>
      <c r="U403" s="5">
        <v>0</v>
      </c>
      <c r="V403" s="5">
        <v>0</v>
      </c>
      <c r="W403" s="5">
        <v>0</v>
      </c>
    </row>
    <row r="404" spans="3:23" x14ac:dyDescent="0.25">
      <c r="C404" s="23" t="s">
        <v>129</v>
      </c>
      <c r="D404" s="23" t="s">
        <v>161</v>
      </c>
      <c r="E404" s="23" t="s">
        <v>163</v>
      </c>
      <c r="F404" s="23" t="s">
        <v>438</v>
      </c>
      <c r="G404" s="5">
        <v>55.433036688466998</v>
      </c>
      <c r="H404" s="5">
        <v>40.325147794452</v>
      </c>
      <c r="I404" s="5">
        <v>44.050772330423001</v>
      </c>
      <c r="J404" s="5">
        <v>52.028858045897998</v>
      </c>
      <c r="K404" s="5">
        <v>52.101551529859996</v>
      </c>
      <c r="L404" s="5">
        <v>55.074992763063001</v>
      </c>
      <c r="M404" s="5">
        <v>59.591256020747998</v>
      </c>
      <c r="N404" s="5">
        <v>57.930756957485997</v>
      </c>
      <c r="O404" s="5">
        <v>58.76386838722</v>
      </c>
      <c r="P404" s="5">
        <v>58.834373441726001</v>
      </c>
      <c r="Q404" s="5">
        <v>0</v>
      </c>
      <c r="R404" s="5">
        <v>0</v>
      </c>
      <c r="S404" s="5">
        <v>0</v>
      </c>
      <c r="T404" s="5">
        <v>0</v>
      </c>
      <c r="U404" s="5">
        <v>0</v>
      </c>
      <c r="V404" s="5">
        <v>0</v>
      </c>
      <c r="W404" s="5">
        <v>0</v>
      </c>
    </row>
    <row r="405" spans="3:23" x14ac:dyDescent="0.25">
      <c r="C405" s="23" t="s">
        <v>130</v>
      </c>
      <c r="D405" s="23" t="s">
        <v>161</v>
      </c>
      <c r="E405" s="23" t="s">
        <v>163</v>
      </c>
      <c r="F405" s="23" t="s">
        <v>438</v>
      </c>
      <c r="G405" s="5">
        <v>63.036991352606002</v>
      </c>
      <c r="H405" s="5">
        <v>53.646398891967003</v>
      </c>
      <c r="I405" s="5">
        <v>55.065866425162</v>
      </c>
      <c r="J405" s="5">
        <v>55.960702079447003</v>
      </c>
      <c r="K405" s="5">
        <v>58.766112520695003</v>
      </c>
      <c r="L405" s="5">
        <v>65.042110647825993</v>
      </c>
      <c r="M405" s="5">
        <v>65.436340034671005</v>
      </c>
      <c r="N405" s="5">
        <v>68.430155401966005</v>
      </c>
      <c r="O405" s="5">
        <v>67.610906747309997</v>
      </c>
      <c r="P405" s="5">
        <v>64.493245885698002</v>
      </c>
      <c r="Q405" s="5">
        <v>0</v>
      </c>
      <c r="R405" s="5">
        <v>0</v>
      </c>
      <c r="S405" s="5">
        <v>0</v>
      </c>
      <c r="T405" s="5">
        <v>0</v>
      </c>
      <c r="U405" s="5">
        <v>0</v>
      </c>
      <c r="V405" s="5">
        <v>0</v>
      </c>
      <c r="W405" s="5">
        <v>0</v>
      </c>
    </row>
    <row r="406" spans="3:23" x14ac:dyDescent="0.25">
      <c r="C406" s="23" t="s">
        <v>131</v>
      </c>
      <c r="D406" s="23" t="s">
        <v>161</v>
      </c>
      <c r="E406" s="23" t="s">
        <v>163</v>
      </c>
      <c r="F406" s="23" t="s">
        <v>438</v>
      </c>
      <c r="G406" s="5">
        <v>69.839037904224</v>
      </c>
      <c r="H406" s="5">
        <v>41.966568338249999</v>
      </c>
      <c r="I406" s="5">
        <v>42.69864463143</v>
      </c>
      <c r="J406" s="5">
        <v>46.620890553475</v>
      </c>
      <c r="K406" s="5">
        <v>55.591911077900001</v>
      </c>
      <c r="L406" s="5">
        <v>68.030593377038002</v>
      </c>
      <c r="M406" s="5">
        <v>90.024253881424997</v>
      </c>
      <c r="N406" s="5">
        <v>86.640888084542993</v>
      </c>
      <c r="O406" s="5">
        <v>80.071891774489004</v>
      </c>
      <c r="P406" s="5">
        <v>78.274650676020002</v>
      </c>
      <c r="Q406" s="5">
        <v>0</v>
      </c>
      <c r="R406" s="5">
        <v>0</v>
      </c>
      <c r="S406" s="5">
        <v>0</v>
      </c>
      <c r="T406" s="5">
        <v>0</v>
      </c>
      <c r="U406" s="5">
        <v>0</v>
      </c>
      <c r="V406" s="5">
        <v>0</v>
      </c>
      <c r="W406" s="5">
        <v>0</v>
      </c>
    </row>
    <row r="407" spans="3:23" x14ac:dyDescent="0.25">
      <c r="C407" s="23" t="s">
        <v>132</v>
      </c>
      <c r="D407" s="23" t="s">
        <v>161</v>
      </c>
      <c r="E407" s="23" t="s">
        <v>163</v>
      </c>
      <c r="F407" s="23" t="s">
        <v>438</v>
      </c>
      <c r="G407" s="5">
        <v>49.010446903431003</v>
      </c>
      <c r="H407" s="5">
        <v>40</v>
      </c>
      <c r="I407" s="5">
        <v>42.713803321618002</v>
      </c>
      <c r="J407" s="5">
        <v>47.405179301593002</v>
      </c>
      <c r="K407" s="5">
        <v>49.757973503434997</v>
      </c>
      <c r="L407" s="5">
        <v>49.986641285108</v>
      </c>
      <c r="M407" s="5">
        <v>50</v>
      </c>
      <c r="N407" s="5">
        <v>50</v>
      </c>
      <c r="O407" s="5">
        <v>50</v>
      </c>
      <c r="P407" s="5">
        <v>50</v>
      </c>
      <c r="Q407" s="5">
        <v>0</v>
      </c>
      <c r="R407" s="5">
        <v>0</v>
      </c>
      <c r="S407" s="5">
        <v>0</v>
      </c>
      <c r="T407" s="5">
        <v>0</v>
      </c>
      <c r="U407" s="5">
        <v>0</v>
      </c>
      <c r="V407" s="5">
        <v>0</v>
      </c>
      <c r="W407" s="5">
        <v>0</v>
      </c>
    </row>
    <row r="408" spans="3:23" x14ac:dyDescent="0.25">
      <c r="C408" s="23" t="s">
        <v>133</v>
      </c>
      <c r="D408" s="23" t="s">
        <v>161</v>
      </c>
      <c r="E408" s="23" t="s">
        <v>163</v>
      </c>
      <c r="F408" s="23" t="s">
        <v>438</v>
      </c>
      <c r="G408" s="5">
        <v>40.001338921877</v>
      </c>
      <c r="H408" s="5">
        <v>40</v>
      </c>
      <c r="I408" s="5">
        <v>40</v>
      </c>
      <c r="J408" s="5">
        <v>40</v>
      </c>
      <c r="K408" s="5">
        <v>40</v>
      </c>
      <c r="L408" s="5">
        <v>40</v>
      </c>
      <c r="M408" s="5">
        <v>40</v>
      </c>
      <c r="N408" s="5">
        <v>40.004588986432999</v>
      </c>
      <c r="O408" s="5">
        <v>40</v>
      </c>
      <c r="P408" s="5">
        <v>40</v>
      </c>
      <c r="Q408" s="5">
        <v>0</v>
      </c>
      <c r="R408" s="5">
        <v>0</v>
      </c>
      <c r="S408" s="5">
        <v>0</v>
      </c>
      <c r="T408" s="5">
        <v>0</v>
      </c>
      <c r="U408" s="5">
        <v>0</v>
      </c>
      <c r="V408" s="5">
        <v>0</v>
      </c>
      <c r="W408" s="5">
        <v>0</v>
      </c>
    </row>
    <row r="409" spans="3:23" x14ac:dyDescent="0.25">
      <c r="C409" s="23" t="s">
        <v>134</v>
      </c>
      <c r="D409" s="23" t="s">
        <v>161</v>
      </c>
      <c r="E409" s="23" t="s">
        <v>163</v>
      </c>
      <c r="F409" s="23" t="s">
        <v>438</v>
      </c>
      <c r="G409" s="5">
        <v>42.002600990520001</v>
      </c>
      <c r="H409" s="5">
        <v>40.166235557855003</v>
      </c>
      <c r="I409" s="5">
        <v>39.618682034545003</v>
      </c>
      <c r="J409" s="5">
        <v>41.841986842951002</v>
      </c>
      <c r="K409" s="5">
        <v>42.171720965951003</v>
      </c>
      <c r="L409" s="5">
        <v>41.900224977802999</v>
      </c>
      <c r="M409" s="5">
        <v>41.855653611325998</v>
      </c>
      <c r="N409" s="5">
        <v>42.314374483530003</v>
      </c>
      <c r="O409" s="5">
        <v>42.049094541879001</v>
      </c>
      <c r="P409" s="5">
        <v>43.708774696151998</v>
      </c>
      <c r="Q409" s="5">
        <v>0</v>
      </c>
      <c r="R409" s="5">
        <v>0</v>
      </c>
      <c r="S409" s="5">
        <v>0</v>
      </c>
      <c r="T409" s="5">
        <v>0</v>
      </c>
      <c r="U409" s="5">
        <v>0</v>
      </c>
      <c r="V409" s="5">
        <v>0</v>
      </c>
      <c r="W409" s="5">
        <v>0</v>
      </c>
    </row>
    <row r="410" spans="3:23" x14ac:dyDescent="0.25">
      <c r="C410" s="23" t="s">
        <v>135</v>
      </c>
      <c r="D410" s="23" t="s">
        <v>161</v>
      </c>
      <c r="E410" s="23" t="s">
        <v>163</v>
      </c>
      <c r="F410" s="23" t="s">
        <v>438</v>
      </c>
      <c r="G410" s="5">
        <v>72.311722860876998</v>
      </c>
      <c r="H410" s="5">
        <v>59.997943444729998</v>
      </c>
      <c r="I410" s="5">
        <v>59.981819944732997</v>
      </c>
      <c r="J410" s="5">
        <v>60</v>
      </c>
      <c r="K410" s="5">
        <v>60</v>
      </c>
      <c r="L410" s="5">
        <v>60</v>
      </c>
      <c r="M410" s="5">
        <v>66.955986703622003</v>
      </c>
      <c r="N410" s="5">
        <v>81.998843375063998</v>
      </c>
      <c r="O410" s="5">
        <v>86.350845620564996</v>
      </c>
      <c r="P410" s="5">
        <v>89.870068113776995</v>
      </c>
      <c r="Q410" s="5">
        <v>0</v>
      </c>
      <c r="R410" s="5">
        <v>0</v>
      </c>
      <c r="S410" s="5">
        <v>0</v>
      </c>
      <c r="T410" s="5">
        <v>0</v>
      </c>
      <c r="U410" s="5">
        <v>0</v>
      </c>
      <c r="V410" s="5">
        <v>0</v>
      </c>
      <c r="W410" s="5">
        <v>0</v>
      </c>
    </row>
    <row r="411" spans="3:23" x14ac:dyDescent="0.25">
      <c r="C411" s="23" t="s">
        <v>136</v>
      </c>
      <c r="D411" s="23" t="s">
        <v>161</v>
      </c>
      <c r="E411" s="23" t="s">
        <v>163</v>
      </c>
      <c r="F411" s="23" t="s">
        <v>438</v>
      </c>
      <c r="G411" s="5">
        <v>46.990882259449997</v>
      </c>
      <c r="H411" s="5">
        <v>43.716086258395002</v>
      </c>
      <c r="I411" s="5">
        <v>45.559473085801997</v>
      </c>
      <c r="J411" s="5">
        <v>46.671094921791003</v>
      </c>
      <c r="K411" s="5">
        <v>45.821950590920999</v>
      </c>
      <c r="L411" s="5">
        <v>45.747798917167998</v>
      </c>
      <c r="M411" s="5">
        <v>46.110850030164997</v>
      </c>
      <c r="N411" s="5">
        <v>45.971378890821001</v>
      </c>
      <c r="O411" s="5">
        <v>49.209571504213997</v>
      </c>
      <c r="P411" s="5">
        <v>49.873267704379003</v>
      </c>
      <c r="Q411" s="5">
        <v>0</v>
      </c>
      <c r="R411" s="5">
        <v>0</v>
      </c>
      <c r="S411" s="5">
        <v>0</v>
      </c>
      <c r="T411" s="5">
        <v>0</v>
      </c>
      <c r="U411" s="5">
        <v>0</v>
      </c>
      <c r="V411" s="5">
        <v>0</v>
      </c>
      <c r="W411" s="5">
        <v>0</v>
      </c>
    </row>
    <row r="412" spans="3:23" x14ac:dyDescent="0.25">
      <c r="C412" s="23" t="s">
        <v>137</v>
      </c>
      <c r="D412" s="23" t="s">
        <v>161</v>
      </c>
      <c r="E412" s="23" t="s">
        <v>163</v>
      </c>
      <c r="F412" s="23" t="s">
        <v>438</v>
      </c>
      <c r="G412" s="5">
        <v>63.647471252654</v>
      </c>
      <c r="H412" s="5">
        <v>42.189115981284999</v>
      </c>
      <c r="I412" s="5">
        <v>43.620733126455001</v>
      </c>
      <c r="J412" s="5">
        <v>47.925589234187001</v>
      </c>
      <c r="K412" s="5">
        <v>56.766630701689003</v>
      </c>
      <c r="L412" s="5">
        <v>76.434989682961998</v>
      </c>
      <c r="M412" s="5">
        <v>88.063414923249994</v>
      </c>
      <c r="N412" s="5">
        <v>67.744073480099004</v>
      </c>
      <c r="O412" s="5">
        <v>66.263244205860005</v>
      </c>
      <c r="P412" s="5">
        <v>55.926975315599996</v>
      </c>
      <c r="Q412" s="5">
        <v>0</v>
      </c>
      <c r="R412" s="5">
        <v>0</v>
      </c>
      <c r="S412" s="5">
        <v>0</v>
      </c>
      <c r="T412" s="5">
        <v>0</v>
      </c>
      <c r="U412" s="5">
        <v>0</v>
      </c>
      <c r="V412" s="5">
        <v>0</v>
      </c>
      <c r="W412" s="5">
        <v>0</v>
      </c>
    </row>
    <row r="413" spans="3:23" x14ac:dyDescent="0.25">
      <c r="C413" s="23" t="s">
        <v>138</v>
      </c>
      <c r="D413" s="23" t="s">
        <v>161</v>
      </c>
      <c r="E413" s="23" t="s">
        <v>163</v>
      </c>
      <c r="F413" s="23" t="s">
        <v>438</v>
      </c>
      <c r="G413" s="5">
        <v>56.245081374805999</v>
      </c>
      <c r="H413" s="5">
        <v>40.107714240455998</v>
      </c>
      <c r="I413" s="5">
        <v>41.567687119520002</v>
      </c>
      <c r="J413" s="5">
        <v>51.940453691980998</v>
      </c>
      <c r="K413" s="5">
        <v>57.308115165258002</v>
      </c>
      <c r="L413" s="5">
        <v>59.796302335499</v>
      </c>
      <c r="M413" s="5">
        <v>60.096126977030004</v>
      </c>
      <c r="N413" s="5">
        <v>60.116841958880997</v>
      </c>
      <c r="O413" s="5">
        <v>59.920545137044002</v>
      </c>
      <c r="P413" s="5">
        <v>60.166173156644</v>
      </c>
      <c r="Q413" s="5">
        <v>0</v>
      </c>
      <c r="R413" s="5">
        <v>0</v>
      </c>
      <c r="S413" s="5">
        <v>0</v>
      </c>
      <c r="T413" s="5">
        <v>0</v>
      </c>
      <c r="U413" s="5">
        <v>0</v>
      </c>
      <c r="V413" s="5">
        <v>0</v>
      </c>
      <c r="W413" s="5">
        <v>0</v>
      </c>
    </row>
    <row r="414" spans="3:23" x14ac:dyDescent="0.25">
      <c r="C414" s="23" t="s">
        <v>139</v>
      </c>
      <c r="D414" s="23" t="s">
        <v>161</v>
      </c>
      <c r="E414" s="23" t="s">
        <v>163</v>
      </c>
      <c r="F414" s="23" t="s">
        <v>438</v>
      </c>
      <c r="G414" s="5">
        <v>74.372113632460994</v>
      </c>
      <c r="H414" s="5">
        <v>78.192078262943994</v>
      </c>
      <c r="I414" s="5">
        <v>74.366479674871002</v>
      </c>
      <c r="J414" s="5">
        <v>78.120031198313001</v>
      </c>
      <c r="K414" s="5">
        <v>77.995953898970001</v>
      </c>
      <c r="L414" s="5">
        <v>78.174640130179</v>
      </c>
      <c r="M414" s="5">
        <v>73.653069550005</v>
      </c>
      <c r="N414" s="5">
        <v>71.538529951269993</v>
      </c>
      <c r="O414" s="5">
        <v>70.415735730848994</v>
      </c>
      <c r="P414" s="5">
        <v>70.435385543185006</v>
      </c>
      <c r="Q414" s="5">
        <v>0</v>
      </c>
      <c r="R414" s="5">
        <v>0</v>
      </c>
      <c r="S414" s="5">
        <v>0</v>
      </c>
      <c r="T414" s="5">
        <v>0</v>
      </c>
      <c r="U414" s="5">
        <v>0</v>
      </c>
      <c r="V414" s="5">
        <v>0</v>
      </c>
      <c r="W414" s="5">
        <v>0</v>
      </c>
    </row>
    <row r="415" spans="3:23" x14ac:dyDescent="0.25">
      <c r="C415" s="23" t="s">
        <v>140</v>
      </c>
      <c r="D415" s="23" t="s">
        <v>161</v>
      </c>
      <c r="E415" s="23" t="s">
        <v>163</v>
      </c>
      <c r="F415" s="23" t="s">
        <v>438</v>
      </c>
      <c r="G415" s="5">
        <v>68.452172139506004</v>
      </c>
      <c r="H415" s="5">
        <v>69.424228523769997</v>
      </c>
      <c r="I415" s="5">
        <v>64.611434939985003</v>
      </c>
      <c r="J415" s="5">
        <v>68.126058303612993</v>
      </c>
      <c r="K415" s="5">
        <v>67.998735685029004</v>
      </c>
      <c r="L415" s="5">
        <v>68.659297710974997</v>
      </c>
      <c r="M415" s="5">
        <v>69.315870264400004</v>
      </c>
      <c r="N415" s="5">
        <v>69.47916389689</v>
      </c>
      <c r="O415" s="5">
        <v>69.315470817909997</v>
      </c>
      <c r="P415" s="5">
        <v>69.375139643430998</v>
      </c>
      <c r="Q415" s="5">
        <v>0</v>
      </c>
      <c r="R415" s="5">
        <v>0</v>
      </c>
      <c r="S415" s="5">
        <v>0</v>
      </c>
      <c r="T415" s="5">
        <v>0</v>
      </c>
      <c r="U415" s="5">
        <v>0</v>
      </c>
      <c r="V415" s="5">
        <v>0</v>
      </c>
      <c r="W415" s="5">
        <v>0</v>
      </c>
    </row>
    <row r="416" spans="3:23" x14ac:dyDescent="0.25">
      <c r="C416" s="23" t="s">
        <v>141</v>
      </c>
      <c r="D416" s="23" t="s">
        <v>161</v>
      </c>
      <c r="E416" s="23" t="s">
        <v>163</v>
      </c>
      <c r="F416" s="23" t="s">
        <v>438</v>
      </c>
      <c r="G416" s="5">
        <v>59.849751644027002</v>
      </c>
      <c r="H416" s="5">
        <v>60</v>
      </c>
      <c r="I416" s="5">
        <v>59.645127295842002</v>
      </c>
      <c r="J416" s="5">
        <v>59.970823561871001</v>
      </c>
      <c r="K416" s="5">
        <v>59.349279358605997</v>
      </c>
      <c r="L416" s="5">
        <v>59.971876557933001</v>
      </c>
      <c r="M416" s="5">
        <v>59.947865814144002</v>
      </c>
      <c r="N416" s="5">
        <v>59.989931823459003</v>
      </c>
      <c r="O416" s="5">
        <v>59.932513110125001</v>
      </c>
      <c r="P416" s="5">
        <v>59.853194356285002</v>
      </c>
      <c r="Q416" s="5">
        <v>0</v>
      </c>
      <c r="R416" s="5">
        <v>0</v>
      </c>
      <c r="S416" s="5">
        <v>0</v>
      </c>
      <c r="T416" s="5">
        <v>0</v>
      </c>
      <c r="U416" s="5">
        <v>0</v>
      </c>
      <c r="V416" s="5">
        <v>0</v>
      </c>
      <c r="W416" s="5">
        <v>0</v>
      </c>
    </row>
    <row r="417" spans="2:23" x14ac:dyDescent="0.25">
      <c r="C417" s="23" t="s">
        <v>142</v>
      </c>
      <c r="D417" s="23" t="s">
        <v>161</v>
      </c>
      <c r="E417" s="23" t="s">
        <v>163</v>
      </c>
      <c r="F417" s="23" t="s">
        <v>438</v>
      </c>
      <c r="G417" s="5">
        <v>75.492393725539003</v>
      </c>
      <c r="H417" s="5">
        <v>70</v>
      </c>
      <c r="I417" s="5">
        <v>69.238942604401998</v>
      </c>
      <c r="J417" s="5">
        <v>69.626080098150993</v>
      </c>
      <c r="K417" s="5">
        <v>69.931785874243005</v>
      </c>
      <c r="L417" s="5">
        <v>69.755858310627005</v>
      </c>
      <c r="M417" s="5">
        <v>69.450821777092997</v>
      </c>
      <c r="N417" s="5">
        <v>69.402606778404007</v>
      </c>
      <c r="O417" s="5">
        <v>70.360264318939997</v>
      </c>
      <c r="P417" s="5">
        <v>104.48930624038</v>
      </c>
      <c r="Q417" s="5">
        <v>0</v>
      </c>
      <c r="R417" s="5">
        <v>0</v>
      </c>
      <c r="S417" s="5">
        <v>0</v>
      </c>
      <c r="T417" s="5">
        <v>0</v>
      </c>
      <c r="U417" s="5">
        <v>0</v>
      </c>
      <c r="V417" s="5">
        <v>0</v>
      </c>
      <c r="W417" s="5">
        <v>0</v>
      </c>
    </row>
    <row r="418" spans="2:23" x14ac:dyDescent="0.25">
      <c r="C418" s="23" t="s">
        <v>143</v>
      </c>
      <c r="D418" s="23" t="s">
        <v>161</v>
      </c>
      <c r="E418" s="23" t="s">
        <v>163</v>
      </c>
      <c r="F418" s="23" t="s">
        <v>438</v>
      </c>
      <c r="G418" s="5">
        <v>39.318793426215997</v>
      </c>
      <c r="H418" s="5">
        <v>40</v>
      </c>
      <c r="I418" s="5">
        <v>40</v>
      </c>
      <c r="J418" s="5">
        <v>39.917029196752999</v>
      </c>
      <c r="K418" s="5">
        <v>39.996655695934002</v>
      </c>
      <c r="L418" s="5">
        <v>39.836876395559003</v>
      </c>
      <c r="M418" s="5">
        <v>37.230924416195002</v>
      </c>
      <c r="N418" s="5">
        <v>38.640933109937002</v>
      </c>
      <c r="O418" s="5">
        <v>39.943602861824999</v>
      </c>
      <c r="P418" s="5">
        <v>39.989115078346003</v>
      </c>
      <c r="Q418" s="5">
        <v>0</v>
      </c>
      <c r="R418" s="5">
        <v>0</v>
      </c>
      <c r="S418" s="5">
        <v>0</v>
      </c>
      <c r="T418" s="5">
        <v>0</v>
      </c>
      <c r="U418" s="5">
        <v>0</v>
      </c>
      <c r="V418" s="5">
        <v>0</v>
      </c>
      <c r="W418" s="5">
        <v>0</v>
      </c>
    </row>
    <row r="420" spans="2:23" x14ac:dyDescent="0.25">
      <c r="B420" s="14" t="s">
        <v>439</v>
      </c>
      <c r="D420" s="42" t="s">
        <v>158</v>
      </c>
      <c r="E420" s="42" t="s">
        <v>160</v>
      </c>
      <c r="F420" s="26" t="s">
        <v>99</v>
      </c>
      <c r="G420" s="27" t="s">
        <v>100</v>
      </c>
      <c r="H420" s="27">
        <v>2017</v>
      </c>
      <c r="I420" s="27">
        <v>2018</v>
      </c>
      <c r="J420" s="27">
        <v>2019</v>
      </c>
      <c r="K420" s="27">
        <v>2020</v>
      </c>
      <c r="L420" s="27">
        <v>2021</v>
      </c>
      <c r="M420" s="27">
        <v>2022</v>
      </c>
      <c r="N420" s="27">
        <v>2023</v>
      </c>
      <c r="O420" s="27">
        <v>2024</v>
      </c>
      <c r="P420" s="27">
        <v>2025</v>
      </c>
      <c r="Q420" s="27">
        <v>2026</v>
      </c>
      <c r="R420" s="27">
        <v>2027</v>
      </c>
      <c r="S420" s="27">
        <v>2028</v>
      </c>
      <c r="T420" s="27">
        <v>2029</v>
      </c>
      <c r="U420" s="27">
        <v>2030</v>
      </c>
      <c r="V420" s="27">
        <v>2031</v>
      </c>
      <c r="W420" s="27">
        <v>2032</v>
      </c>
    </row>
    <row r="421" spans="2:23" x14ac:dyDescent="0.25">
      <c r="C421" s="23" t="s">
        <v>117</v>
      </c>
      <c r="D421" s="23" t="s">
        <v>161</v>
      </c>
      <c r="E421" s="23" t="s">
        <v>163</v>
      </c>
      <c r="F421" s="23" t="s">
        <v>438</v>
      </c>
      <c r="G421" s="5">
        <v>54.880719826914998</v>
      </c>
      <c r="H421" s="5">
        <v>45.482633795486002</v>
      </c>
      <c r="I421" s="5">
        <v>48.265753506827998</v>
      </c>
      <c r="J421" s="5">
        <v>52.381718354621</v>
      </c>
      <c r="K421" s="5">
        <v>52.000803623875001</v>
      </c>
      <c r="L421" s="5">
        <v>55.013302744485003</v>
      </c>
      <c r="M421" s="5">
        <v>56.157354584593001</v>
      </c>
      <c r="N421" s="5">
        <v>54.793603930708002</v>
      </c>
      <c r="O421" s="5">
        <v>56.481489480516998</v>
      </c>
      <c r="P421" s="5">
        <v>60.686641139758997</v>
      </c>
      <c r="Q421" s="5">
        <v>0</v>
      </c>
      <c r="R421" s="5">
        <v>0</v>
      </c>
      <c r="S421" s="5">
        <v>0</v>
      </c>
      <c r="T421" s="5">
        <v>0</v>
      </c>
      <c r="U421" s="5">
        <v>0</v>
      </c>
      <c r="V421" s="5">
        <v>0</v>
      </c>
      <c r="W421" s="5">
        <v>0</v>
      </c>
    </row>
    <row r="422" spans="2:23" x14ac:dyDescent="0.25">
      <c r="C422" s="23" t="s">
        <v>118</v>
      </c>
      <c r="D422" s="23" t="s">
        <v>161</v>
      </c>
      <c r="E422" s="23" t="s">
        <v>163</v>
      </c>
      <c r="F422" s="23" t="s">
        <v>438</v>
      </c>
      <c r="G422" s="5">
        <v>40.436047058435001</v>
      </c>
      <c r="H422" s="5">
        <v>0</v>
      </c>
      <c r="I422" s="5">
        <v>40</v>
      </c>
      <c r="J422" s="5">
        <v>40</v>
      </c>
      <c r="K422" s="5">
        <v>40</v>
      </c>
      <c r="L422" s="5">
        <v>39.955911210784997</v>
      </c>
      <c r="M422" s="5">
        <v>39.997832375765</v>
      </c>
      <c r="N422" s="5">
        <v>40</v>
      </c>
      <c r="O422" s="5">
        <v>40.484299778222997</v>
      </c>
      <c r="P422" s="5">
        <v>42.553788587465</v>
      </c>
      <c r="Q422" s="5">
        <v>0</v>
      </c>
      <c r="R422" s="5">
        <v>0</v>
      </c>
      <c r="S422" s="5">
        <v>0</v>
      </c>
      <c r="T422" s="5">
        <v>0</v>
      </c>
      <c r="U422" s="5">
        <v>0</v>
      </c>
      <c r="V422" s="5">
        <v>0</v>
      </c>
      <c r="W422" s="5">
        <v>0</v>
      </c>
    </row>
    <row r="423" spans="2:23" x14ac:dyDescent="0.25">
      <c r="C423" s="23" t="s">
        <v>119</v>
      </c>
      <c r="D423" s="23" t="s">
        <v>161</v>
      </c>
      <c r="E423" s="23" t="s">
        <v>163</v>
      </c>
      <c r="F423" s="23" t="s">
        <v>438</v>
      </c>
      <c r="G423" s="5">
        <v>0</v>
      </c>
      <c r="H423" s="5">
        <v>0</v>
      </c>
      <c r="I423" s="5">
        <v>0</v>
      </c>
      <c r="J423" s="5">
        <v>0</v>
      </c>
      <c r="K423" s="5">
        <v>0</v>
      </c>
      <c r="L423" s="5">
        <v>0</v>
      </c>
      <c r="M423" s="5">
        <v>0</v>
      </c>
      <c r="N423" s="5">
        <v>0</v>
      </c>
      <c r="O423" s="5">
        <v>0</v>
      </c>
      <c r="P423" s="5">
        <v>0</v>
      </c>
      <c r="Q423" s="5">
        <v>0</v>
      </c>
      <c r="R423" s="5">
        <v>0</v>
      </c>
      <c r="S423" s="5">
        <v>0</v>
      </c>
      <c r="T423" s="5">
        <v>0</v>
      </c>
      <c r="U423" s="5">
        <v>0</v>
      </c>
      <c r="V423" s="5">
        <v>0</v>
      </c>
      <c r="W423" s="5">
        <v>0</v>
      </c>
    </row>
    <row r="424" spans="2:23" x14ac:dyDescent="0.25">
      <c r="C424" s="23" t="s">
        <v>120</v>
      </c>
      <c r="D424" s="23" t="s">
        <v>161</v>
      </c>
      <c r="E424" s="23" t="s">
        <v>163</v>
      </c>
      <c r="F424" s="23" t="s">
        <v>438</v>
      </c>
      <c r="G424" s="5">
        <v>49.629939127740997</v>
      </c>
      <c r="H424" s="5">
        <v>0</v>
      </c>
      <c r="I424" s="5">
        <v>53.512735326688997</v>
      </c>
      <c r="J424" s="5">
        <v>41.911887570913002</v>
      </c>
      <c r="K424" s="5">
        <v>41.638239629395997</v>
      </c>
      <c r="L424" s="5">
        <v>40</v>
      </c>
      <c r="M424" s="5">
        <v>43.389470490062003</v>
      </c>
      <c r="N424" s="5">
        <v>53.823475637626998</v>
      </c>
      <c r="O424" s="5">
        <v>58.356840449982002</v>
      </c>
      <c r="P424" s="5">
        <v>57.933585914864999</v>
      </c>
      <c r="Q424" s="5">
        <v>0</v>
      </c>
      <c r="R424" s="5">
        <v>0</v>
      </c>
      <c r="S424" s="5">
        <v>0</v>
      </c>
      <c r="T424" s="5">
        <v>0</v>
      </c>
      <c r="U424" s="5">
        <v>0</v>
      </c>
      <c r="V424" s="5">
        <v>0</v>
      </c>
      <c r="W424" s="5">
        <v>0</v>
      </c>
    </row>
    <row r="425" spans="2:23" x14ac:dyDescent="0.25">
      <c r="C425" s="23" t="s">
        <v>121</v>
      </c>
      <c r="D425" s="23" t="s">
        <v>161</v>
      </c>
      <c r="E425" s="23" t="s">
        <v>163</v>
      </c>
      <c r="F425" s="23" t="s">
        <v>438</v>
      </c>
      <c r="G425" s="5">
        <v>64.152006063190001</v>
      </c>
      <c r="H425" s="5">
        <v>0</v>
      </c>
      <c r="I425" s="5">
        <v>0</v>
      </c>
      <c r="J425" s="5">
        <v>60</v>
      </c>
      <c r="K425" s="5">
        <v>74.432036247335006</v>
      </c>
      <c r="L425" s="5">
        <v>68.408912412497997</v>
      </c>
      <c r="M425" s="5">
        <v>61.001255539143003</v>
      </c>
      <c r="N425" s="5">
        <v>61.006616257089</v>
      </c>
      <c r="O425" s="5">
        <v>60</v>
      </c>
      <c r="P425" s="5">
        <v>59.977367031309001</v>
      </c>
      <c r="Q425" s="5">
        <v>0</v>
      </c>
      <c r="R425" s="5">
        <v>0</v>
      </c>
      <c r="S425" s="5">
        <v>0</v>
      </c>
      <c r="T425" s="5">
        <v>0</v>
      </c>
      <c r="U425" s="5">
        <v>0</v>
      </c>
      <c r="V425" s="5">
        <v>0</v>
      </c>
      <c r="W425" s="5">
        <v>0</v>
      </c>
    </row>
    <row r="426" spans="2:23" x14ac:dyDescent="0.25">
      <c r="C426" s="23" t="s">
        <v>122</v>
      </c>
      <c r="D426" s="23" t="s">
        <v>161</v>
      </c>
      <c r="E426" s="23" t="s">
        <v>163</v>
      </c>
      <c r="F426" s="23" t="s">
        <v>438</v>
      </c>
      <c r="G426" s="5">
        <v>60.620697997943999</v>
      </c>
      <c r="H426" s="5">
        <v>0</v>
      </c>
      <c r="I426" s="5">
        <v>0</v>
      </c>
      <c r="J426" s="5">
        <v>49.928998505232002</v>
      </c>
      <c r="K426" s="5">
        <v>40</v>
      </c>
      <c r="L426" s="5">
        <v>54.279236727753997</v>
      </c>
      <c r="M426" s="5">
        <v>65.326529237401999</v>
      </c>
      <c r="N426" s="5">
        <v>72.448095741866993</v>
      </c>
      <c r="O426" s="5">
        <v>66.751259010566002</v>
      </c>
      <c r="P426" s="5">
        <v>61.311549042726</v>
      </c>
      <c r="Q426" s="5">
        <v>0</v>
      </c>
      <c r="R426" s="5">
        <v>0</v>
      </c>
      <c r="S426" s="5">
        <v>0</v>
      </c>
      <c r="T426" s="5">
        <v>0</v>
      </c>
      <c r="U426" s="5">
        <v>0</v>
      </c>
      <c r="V426" s="5">
        <v>0</v>
      </c>
      <c r="W426" s="5">
        <v>0</v>
      </c>
    </row>
    <row r="427" spans="2:23" x14ac:dyDescent="0.25">
      <c r="C427" s="23" t="s">
        <v>123</v>
      </c>
      <c r="D427" s="23" t="s">
        <v>161</v>
      </c>
      <c r="E427" s="23" t="s">
        <v>163</v>
      </c>
      <c r="F427" s="23" t="s">
        <v>438</v>
      </c>
      <c r="G427" s="5">
        <v>51.777625257377998</v>
      </c>
      <c r="H427" s="5">
        <v>0</v>
      </c>
      <c r="I427" s="5">
        <v>60</v>
      </c>
      <c r="J427" s="5">
        <v>60</v>
      </c>
      <c r="K427" s="5">
        <v>53.045369794903998</v>
      </c>
      <c r="L427" s="5">
        <v>47.360832999599999</v>
      </c>
      <c r="M427" s="5">
        <v>47.662037037037003</v>
      </c>
      <c r="N427" s="5">
        <v>45.010660980810002</v>
      </c>
      <c r="O427" s="5">
        <v>51.087128191628999</v>
      </c>
      <c r="P427" s="5">
        <v>55.02977553825</v>
      </c>
      <c r="Q427" s="5">
        <v>0</v>
      </c>
      <c r="R427" s="5">
        <v>0</v>
      </c>
      <c r="S427" s="5">
        <v>0</v>
      </c>
      <c r="T427" s="5">
        <v>0</v>
      </c>
      <c r="U427" s="5">
        <v>0</v>
      </c>
      <c r="V427" s="5">
        <v>0</v>
      </c>
      <c r="W427" s="5">
        <v>0</v>
      </c>
    </row>
    <row r="428" spans="2:23" x14ac:dyDescent="0.25">
      <c r="C428" s="23" t="s">
        <v>124</v>
      </c>
      <c r="D428" s="23" t="s">
        <v>161</v>
      </c>
      <c r="E428" s="23" t="s">
        <v>163</v>
      </c>
      <c r="F428" s="23" t="s">
        <v>438</v>
      </c>
      <c r="G428" s="5">
        <v>60.461103096216</v>
      </c>
      <c r="H428" s="5">
        <v>0</v>
      </c>
      <c r="I428" s="5">
        <v>60</v>
      </c>
      <c r="J428" s="5">
        <v>60</v>
      </c>
      <c r="K428" s="5">
        <v>60</v>
      </c>
      <c r="L428" s="5">
        <v>60</v>
      </c>
      <c r="M428" s="5">
        <v>60</v>
      </c>
      <c r="N428" s="5">
        <v>46.746247060950999</v>
      </c>
      <c r="O428" s="5">
        <v>77.288683602771002</v>
      </c>
      <c r="P428" s="5">
        <v>61.408899297424</v>
      </c>
      <c r="Q428" s="5">
        <v>0</v>
      </c>
      <c r="R428" s="5">
        <v>0</v>
      </c>
      <c r="S428" s="5">
        <v>0</v>
      </c>
      <c r="T428" s="5">
        <v>0</v>
      </c>
      <c r="U428" s="5">
        <v>0</v>
      </c>
      <c r="V428" s="5">
        <v>0</v>
      </c>
      <c r="W428" s="5">
        <v>0</v>
      </c>
    </row>
    <row r="429" spans="2:23" x14ac:dyDescent="0.25">
      <c r="C429" s="23" t="s">
        <v>125</v>
      </c>
      <c r="D429" s="23" t="s">
        <v>161</v>
      </c>
      <c r="E429" s="23" t="s">
        <v>163</v>
      </c>
      <c r="F429" s="23" t="s">
        <v>438</v>
      </c>
      <c r="G429" s="5">
        <v>75.901756499372993</v>
      </c>
      <c r="H429" s="5">
        <v>0</v>
      </c>
      <c r="I429" s="5">
        <v>0</v>
      </c>
      <c r="J429" s="5">
        <v>91.312711864407007</v>
      </c>
      <c r="K429" s="5">
        <v>86.423527844391003</v>
      </c>
      <c r="L429" s="5">
        <v>68.004708652147997</v>
      </c>
      <c r="M429" s="5">
        <v>74.437609841828007</v>
      </c>
      <c r="N429" s="5">
        <v>60.562809168815001</v>
      </c>
      <c r="O429" s="5">
        <v>86.288658777120006</v>
      </c>
      <c r="P429" s="5">
        <v>80.598765432099</v>
      </c>
      <c r="Q429" s="5">
        <v>0</v>
      </c>
      <c r="R429" s="5">
        <v>0</v>
      </c>
      <c r="S429" s="5">
        <v>0</v>
      </c>
      <c r="T429" s="5">
        <v>0</v>
      </c>
      <c r="U429" s="5">
        <v>0</v>
      </c>
      <c r="V429" s="5">
        <v>0</v>
      </c>
      <c r="W429" s="5">
        <v>0</v>
      </c>
    </row>
    <row r="430" spans="2:23" x14ac:dyDescent="0.25">
      <c r="C430" s="23" t="s">
        <v>126</v>
      </c>
      <c r="D430" s="23" t="s">
        <v>161</v>
      </c>
      <c r="E430" s="23" t="s">
        <v>163</v>
      </c>
      <c r="F430" s="23" t="s">
        <v>438</v>
      </c>
      <c r="G430" s="5">
        <v>63.637918070105002</v>
      </c>
      <c r="H430" s="5">
        <v>0</v>
      </c>
      <c r="I430" s="5">
        <v>0</v>
      </c>
      <c r="J430" s="5">
        <v>59.681510710258998</v>
      </c>
      <c r="K430" s="5">
        <v>60</v>
      </c>
      <c r="L430" s="5">
        <v>60</v>
      </c>
      <c r="M430" s="5">
        <v>60</v>
      </c>
      <c r="N430" s="5">
        <v>60</v>
      </c>
      <c r="O430" s="5">
        <v>61.715113938320002</v>
      </c>
      <c r="P430" s="5">
        <v>75.554417651988004</v>
      </c>
      <c r="Q430" s="5">
        <v>0</v>
      </c>
      <c r="R430" s="5">
        <v>0</v>
      </c>
      <c r="S430" s="5">
        <v>0</v>
      </c>
      <c r="T430" s="5">
        <v>0</v>
      </c>
      <c r="U430" s="5">
        <v>0</v>
      </c>
      <c r="V430" s="5">
        <v>0</v>
      </c>
      <c r="W430" s="5">
        <v>0</v>
      </c>
    </row>
    <row r="431" spans="2:23" x14ac:dyDescent="0.25">
      <c r="C431" s="23" t="s">
        <v>127</v>
      </c>
      <c r="D431" s="23" t="s">
        <v>161</v>
      </c>
      <c r="E431" s="23" t="s">
        <v>163</v>
      </c>
      <c r="F431" s="23" t="s">
        <v>438</v>
      </c>
      <c r="G431" s="5">
        <v>64.394709672662003</v>
      </c>
      <c r="H431" s="5">
        <v>0</v>
      </c>
      <c r="I431" s="5">
        <v>0</v>
      </c>
      <c r="J431" s="5">
        <v>60</v>
      </c>
      <c r="K431" s="5">
        <v>59.383667494979001</v>
      </c>
      <c r="L431" s="5">
        <v>73.979665748670001</v>
      </c>
      <c r="M431" s="5">
        <v>76.558224065049004</v>
      </c>
      <c r="N431" s="5">
        <v>64.725247788554</v>
      </c>
      <c r="O431" s="5">
        <v>53.907297439958</v>
      </c>
      <c r="P431" s="5">
        <v>57.756647297058997</v>
      </c>
      <c r="Q431" s="5">
        <v>0</v>
      </c>
      <c r="R431" s="5">
        <v>0</v>
      </c>
      <c r="S431" s="5">
        <v>0</v>
      </c>
      <c r="T431" s="5">
        <v>0</v>
      </c>
      <c r="U431" s="5">
        <v>0</v>
      </c>
      <c r="V431" s="5">
        <v>0</v>
      </c>
      <c r="W431" s="5">
        <v>0</v>
      </c>
    </row>
    <row r="432" spans="2:23" x14ac:dyDescent="0.25">
      <c r="C432" s="23" t="s">
        <v>128</v>
      </c>
      <c r="D432" s="23" t="s">
        <v>161</v>
      </c>
      <c r="E432" s="23" t="s">
        <v>163</v>
      </c>
      <c r="F432" s="23" t="s">
        <v>438</v>
      </c>
      <c r="G432" s="5">
        <v>39.026714158503999</v>
      </c>
      <c r="H432" s="5">
        <v>0</v>
      </c>
      <c r="I432" s="5">
        <v>35.904916163475001</v>
      </c>
      <c r="J432" s="5">
        <v>40.000716931532999</v>
      </c>
      <c r="K432" s="5">
        <v>40.052904901006002</v>
      </c>
      <c r="L432" s="5">
        <v>38.492436825902999</v>
      </c>
      <c r="M432" s="5">
        <v>38.386210178768003</v>
      </c>
      <c r="N432" s="5">
        <v>40.000307842281998</v>
      </c>
      <c r="O432" s="5">
        <v>40</v>
      </c>
      <c r="P432" s="5">
        <v>39.922804575439997</v>
      </c>
      <c r="Q432" s="5">
        <v>0</v>
      </c>
      <c r="R432" s="5">
        <v>0</v>
      </c>
      <c r="S432" s="5">
        <v>0</v>
      </c>
      <c r="T432" s="5">
        <v>0</v>
      </c>
      <c r="U432" s="5">
        <v>0</v>
      </c>
      <c r="V432" s="5">
        <v>0</v>
      </c>
      <c r="W432" s="5">
        <v>0</v>
      </c>
    </row>
    <row r="433" spans="3:23" x14ac:dyDescent="0.25">
      <c r="C433" s="23" t="s">
        <v>129</v>
      </c>
      <c r="D433" s="23" t="s">
        <v>161</v>
      </c>
      <c r="E433" s="23" t="s">
        <v>163</v>
      </c>
      <c r="F433" s="23" t="s">
        <v>438</v>
      </c>
      <c r="G433" s="5">
        <v>52.751637175414999</v>
      </c>
      <c r="H433" s="5">
        <v>0</v>
      </c>
      <c r="I433" s="5">
        <v>0</v>
      </c>
      <c r="J433" s="5">
        <v>50</v>
      </c>
      <c r="K433" s="5">
        <v>49.959174921737997</v>
      </c>
      <c r="L433" s="5">
        <v>50.000880777902999</v>
      </c>
      <c r="M433" s="5">
        <v>56.126052703070002</v>
      </c>
      <c r="N433" s="5">
        <v>51.411709344732003</v>
      </c>
      <c r="O433" s="5">
        <v>54.536612706471999</v>
      </c>
      <c r="P433" s="5">
        <v>54.014829099613998</v>
      </c>
      <c r="Q433" s="5">
        <v>0</v>
      </c>
      <c r="R433" s="5">
        <v>0</v>
      </c>
      <c r="S433" s="5">
        <v>0</v>
      </c>
      <c r="T433" s="5">
        <v>0</v>
      </c>
      <c r="U433" s="5">
        <v>0</v>
      </c>
      <c r="V433" s="5">
        <v>0</v>
      </c>
      <c r="W433" s="5">
        <v>0</v>
      </c>
    </row>
    <row r="434" spans="3:23" x14ac:dyDescent="0.25">
      <c r="C434" s="23" t="s">
        <v>130</v>
      </c>
      <c r="D434" s="23" t="s">
        <v>161</v>
      </c>
      <c r="E434" s="23" t="s">
        <v>163</v>
      </c>
      <c r="F434" s="23" t="s">
        <v>438</v>
      </c>
      <c r="G434" s="5">
        <v>58.874365760304997</v>
      </c>
      <c r="H434" s="5">
        <v>0</v>
      </c>
      <c r="I434" s="5">
        <v>0</v>
      </c>
      <c r="J434" s="5">
        <v>49.945121145664999</v>
      </c>
      <c r="K434" s="5">
        <v>54.134005336496003</v>
      </c>
      <c r="L434" s="5">
        <v>61.421827621561</v>
      </c>
      <c r="M434" s="5">
        <v>57.942459482657</v>
      </c>
      <c r="N434" s="5">
        <v>62.542533154696002</v>
      </c>
      <c r="O434" s="5">
        <v>65.153742585076003</v>
      </c>
      <c r="P434" s="5">
        <v>59.294052073438003</v>
      </c>
      <c r="Q434" s="5">
        <v>0</v>
      </c>
      <c r="R434" s="5">
        <v>0</v>
      </c>
      <c r="S434" s="5">
        <v>0</v>
      </c>
      <c r="T434" s="5">
        <v>0</v>
      </c>
      <c r="U434" s="5">
        <v>0</v>
      </c>
      <c r="V434" s="5">
        <v>0</v>
      </c>
      <c r="W434" s="5">
        <v>0</v>
      </c>
    </row>
    <row r="435" spans="3:23" x14ac:dyDescent="0.25">
      <c r="C435" s="23" t="s">
        <v>131</v>
      </c>
      <c r="D435" s="23" t="s">
        <v>161</v>
      </c>
      <c r="E435" s="23" t="s">
        <v>163</v>
      </c>
      <c r="F435" s="23" t="s">
        <v>438</v>
      </c>
      <c r="G435" s="5">
        <v>62.609998662514002</v>
      </c>
      <c r="H435" s="5">
        <v>40</v>
      </c>
      <c r="I435" s="5">
        <v>39.972380178716001</v>
      </c>
      <c r="J435" s="5">
        <v>44.752207348333997</v>
      </c>
      <c r="K435" s="5">
        <v>60.735151515151998</v>
      </c>
      <c r="L435" s="5">
        <v>60.82668306459</v>
      </c>
      <c r="M435" s="5">
        <v>72.970480625312007</v>
      </c>
      <c r="N435" s="5">
        <v>75.127091450837</v>
      </c>
      <c r="O435" s="5">
        <v>81.270816572808002</v>
      </c>
      <c r="P435" s="5">
        <v>72.062101910828005</v>
      </c>
      <c r="Q435" s="5">
        <v>0</v>
      </c>
      <c r="R435" s="5">
        <v>0</v>
      </c>
      <c r="S435" s="5">
        <v>0</v>
      </c>
      <c r="T435" s="5">
        <v>0</v>
      </c>
      <c r="U435" s="5">
        <v>0</v>
      </c>
      <c r="V435" s="5">
        <v>0</v>
      </c>
      <c r="W435" s="5">
        <v>0</v>
      </c>
    </row>
    <row r="436" spans="3:23" x14ac:dyDescent="0.25">
      <c r="C436" s="23" t="s">
        <v>132</v>
      </c>
      <c r="D436" s="23" t="s">
        <v>161</v>
      </c>
      <c r="E436" s="23" t="s">
        <v>163</v>
      </c>
      <c r="F436" s="23" t="s">
        <v>438</v>
      </c>
      <c r="G436" s="5">
        <v>49.745590005395997</v>
      </c>
      <c r="H436" s="5">
        <v>0</v>
      </c>
      <c r="I436" s="5">
        <v>0</v>
      </c>
      <c r="J436" s="5">
        <v>47.712431555465002</v>
      </c>
      <c r="K436" s="5">
        <v>49.906913183279997</v>
      </c>
      <c r="L436" s="5">
        <v>49.955859633635001</v>
      </c>
      <c r="M436" s="5">
        <v>50</v>
      </c>
      <c r="N436" s="5">
        <v>50</v>
      </c>
      <c r="O436" s="5">
        <v>50</v>
      </c>
      <c r="P436" s="5">
        <v>50</v>
      </c>
      <c r="Q436" s="5">
        <v>0</v>
      </c>
      <c r="R436" s="5">
        <v>0</v>
      </c>
      <c r="S436" s="5">
        <v>0</v>
      </c>
      <c r="T436" s="5">
        <v>0</v>
      </c>
      <c r="U436" s="5">
        <v>0</v>
      </c>
      <c r="V436" s="5">
        <v>0</v>
      </c>
      <c r="W436" s="5">
        <v>0</v>
      </c>
    </row>
    <row r="437" spans="3:23" x14ac:dyDescent="0.25">
      <c r="C437" s="23" t="s">
        <v>133</v>
      </c>
      <c r="D437" s="23" t="s">
        <v>161</v>
      </c>
      <c r="E437" s="23" t="s">
        <v>163</v>
      </c>
      <c r="F437" s="23" t="s">
        <v>438</v>
      </c>
      <c r="G437" s="5">
        <v>40</v>
      </c>
      <c r="H437" s="5">
        <v>0</v>
      </c>
      <c r="I437" s="5">
        <v>0</v>
      </c>
      <c r="J437" s="5">
        <v>40</v>
      </c>
      <c r="K437" s="5">
        <v>40</v>
      </c>
      <c r="L437" s="5">
        <v>40</v>
      </c>
      <c r="M437" s="5">
        <v>40</v>
      </c>
      <c r="N437" s="5">
        <v>40</v>
      </c>
      <c r="O437" s="5">
        <v>40</v>
      </c>
      <c r="P437" s="5">
        <v>40</v>
      </c>
      <c r="Q437" s="5">
        <v>0</v>
      </c>
      <c r="R437" s="5">
        <v>0</v>
      </c>
      <c r="S437" s="5">
        <v>0</v>
      </c>
      <c r="T437" s="5">
        <v>0</v>
      </c>
      <c r="U437" s="5">
        <v>0</v>
      </c>
      <c r="V437" s="5">
        <v>0</v>
      </c>
      <c r="W437" s="5">
        <v>0</v>
      </c>
    </row>
    <row r="438" spans="3:23" x14ac:dyDescent="0.25">
      <c r="C438" s="23" t="s">
        <v>134</v>
      </c>
      <c r="D438" s="23" t="s">
        <v>161</v>
      </c>
      <c r="E438" s="23" t="s">
        <v>163</v>
      </c>
      <c r="F438" s="23" t="s">
        <v>438</v>
      </c>
      <c r="G438" s="5">
        <v>41.546806287910997</v>
      </c>
      <c r="H438" s="5">
        <v>40.240135512156002</v>
      </c>
      <c r="I438" s="5">
        <v>39.217443498161998</v>
      </c>
      <c r="J438" s="5">
        <v>42.666723849552</v>
      </c>
      <c r="K438" s="5">
        <v>41.960156089545997</v>
      </c>
      <c r="L438" s="5">
        <v>41.366117722204002</v>
      </c>
      <c r="M438" s="5">
        <v>41.217796179960999</v>
      </c>
      <c r="N438" s="5">
        <v>42.357918943305002</v>
      </c>
      <c r="O438" s="5">
        <v>41.798427486671002</v>
      </c>
      <c r="P438" s="5">
        <v>0</v>
      </c>
      <c r="Q438" s="5">
        <v>0</v>
      </c>
      <c r="R438" s="5">
        <v>0</v>
      </c>
      <c r="S438" s="5">
        <v>0</v>
      </c>
      <c r="T438" s="5">
        <v>0</v>
      </c>
      <c r="U438" s="5">
        <v>0</v>
      </c>
      <c r="V438" s="5">
        <v>0</v>
      </c>
      <c r="W438" s="5">
        <v>0</v>
      </c>
    </row>
    <row r="439" spans="3:23" x14ac:dyDescent="0.25">
      <c r="C439" s="23" t="s">
        <v>135</v>
      </c>
      <c r="D439" s="23" t="s">
        <v>161</v>
      </c>
      <c r="E439" s="23" t="s">
        <v>163</v>
      </c>
      <c r="F439" s="23" t="s">
        <v>438</v>
      </c>
      <c r="G439" s="5">
        <v>72.635103846560995</v>
      </c>
      <c r="H439" s="5">
        <v>0</v>
      </c>
      <c r="I439" s="5">
        <v>59.956220996410003</v>
      </c>
      <c r="J439" s="5">
        <v>60</v>
      </c>
      <c r="K439" s="5">
        <v>60</v>
      </c>
      <c r="L439" s="5">
        <v>60</v>
      </c>
      <c r="M439" s="5">
        <v>74.806315020205005</v>
      </c>
      <c r="N439" s="5">
        <v>87.052569865154993</v>
      </c>
      <c r="O439" s="5">
        <v>87.092631111290999</v>
      </c>
      <c r="P439" s="5">
        <v>90</v>
      </c>
      <c r="Q439" s="5">
        <v>0</v>
      </c>
      <c r="R439" s="5">
        <v>0</v>
      </c>
      <c r="S439" s="5">
        <v>0</v>
      </c>
      <c r="T439" s="5">
        <v>0</v>
      </c>
      <c r="U439" s="5">
        <v>0</v>
      </c>
      <c r="V439" s="5">
        <v>0</v>
      </c>
      <c r="W439" s="5">
        <v>0</v>
      </c>
    </row>
    <row r="440" spans="3:23" x14ac:dyDescent="0.25">
      <c r="C440" s="23" t="s">
        <v>136</v>
      </c>
      <c r="D440" s="23" t="s">
        <v>161</v>
      </c>
      <c r="E440" s="23" t="s">
        <v>163</v>
      </c>
      <c r="F440" s="23" t="s">
        <v>438</v>
      </c>
      <c r="G440" s="5">
        <v>41.569349100057998</v>
      </c>
      <c r="H440" s="5">
        <v>0</v>
      </c>
      <c r="I440" s="5">
        <v>40</v>
      </c>
      <c r="J440" s="5">
        <v>40</v>
      </c>
      <c r="K440" s="5">
        <v>40</v>
      </c>
      <c r="L440" s="5">
        <v>39.974868543149</v>
      </c>
      <c r="M440" s="5">
        <v>39.957439855590998</v>
      </c>
      <c r="N440" s="5">
        <v>40.216792189678998</v>
      </c>
      <c r="O440" s="5">
        <v>43.900401141214999</v>
      </c>
      <c r="P440" s="5">
        <v>45.760181327655999</v>
      </c>
      <c r="Q440" s="5">
        <v>0</v>
      </c>
      <c r="R440" s="5">
        <v>0</v>
      </c>
      <c r="S440" s="5">
        <v>0</v>
      </c>
      <c r="T440" s="5">
        <v>0</v>
      </c>
      <c r="U440" s="5">
        <v>0</v>
      </c>
      <c r="V440" s="5">
        <v>0</v>
      </c>
      <c r="W440" s="5">
        <v>0</v>
      </c>
    </row>
    <row r="441" spans="3:23" x14ac:dyDescent="0.25">
      <c r="C441" s="23" t="s">
        <v>137</v>
      </c>
      <c r="D441" s="23" t="s">
        <v>161</v>
      </c>
      <c r="E441" s="23" t="s">
        <v>163</v>
      </c>
      <c r="F441" s="23" t="s">
        <v>438</v>
      </c>
      <c r="G441" s="5">
        <v>55.887430403572999</v>
      </c>
      <c r="H441" s="5">
        <v>40</v>
      </c>
      <c r="I441" s="5">
        <v>40</v>
      </c>
      <c r="J441" s="5">
        <v>45.586251398089999</v>
      </c>
      <c r="K441" s="5">
        <v>53.705081996756</v>
      </c>
      <c r="L441" s="5">
        <v>69.159627898850999</v>
      </c>
      <c r="M441" s="5">
        <v>69.197757241480005</v>
      </c>
      <c r="N441" s="5">
        <v>61.266769865840999</v>
      </c>
      <c r="O441" s="5">
        <v>58.520547945205003</v>
      </c>
      <c r="P441" s="5">
        <v>52.190495066948998</v>
      </c>
      <c r="Q441" s="5">
        <v>0</v>
      </c>
      <c r="R441" s="5">
        <v>0</v>
      </c>
      <c r="S441" s="5">
        <v>0</v>
      </c>
      <c r="T441" s="5">
        <v>0</v>
      </c>
      <c r="U441" s="5">
        <v>0</v>
      </c>
      <c r="V441" s="5">
        <v>0</v>
      </c>
      <c r="W441" s="5">
        <v>0</v>
      </c>
    </row>
    <row r="442" spans="3:23" x14ac:dyDescent="0.25">
      <c r="C442" s="23" t="s">
        <v>138</v>
      </c>
      <c r="D442" s="23" t="s">
        <v>161</v>
      </c>
      <c r="E442" s="23" t="s">
        <v>163</v>
      </c>
      <c r="F442" s="23" t="s">
        <v>438</v>
      </c>
      <c r="G442" s="5">
        <v>0</v>
      </c>
      <c r="H442" s="5">
        <v>0</v>
      </c>
      <c r="I442" s="5">
        <v>0</v>
      </c>
      <c r="J442" s="5">
        <v>0</v>
      </c>
      <c r="K442" s="5">
        <v>0</v>
      </c>
      <c r="L442" s="5">
        <v>0</v>
      </c>
      <c r="M442" s="5">
        <v>0</v>
      </c>
      <c r="N442" s="5">
        <v>0</v>
      </c>
      <c r="O442" s="5">
        <v>0</v>
      </c>
      <c r="P442" s="5">
        <v>0</v>
      </c>
      <c r="Q442" s="5">
        <v>0</v>
      </c>
      <c r="R442" s="5">
        <v>0</v>
      </c>
      <c r="S442" s="5">
        <v>0</v>
      </c>
      <c r="T442" s="5">
        <v>0</v>
      </c>
      <c r="U442" s="5">
        <v>0</v>
      </c>
      <c r="V442" s="5">
        <v>0</v>
      </c>
      <c r="W442" s="5">
        <v>0</v>
      </c>
    </row>
    <row r="443" spans="3:23" x14ac:dyDescent="0.25">
      <c r="C443" s="23" t="s">
        <v>139</v>
      </c>
      <c r="D443" s="23" t="s">
        <v>161</v>
      </c>
      <c r="E443" s="23" t="s">
        <v>163</v>
      </c>
      <c r="F443" s="23" t="s">
        <v>438</v>
      </c>
      <c r="G443" s="5">
        <v>75.577695645855002</v>
      </c>
      <c r="H443" s="5">
        <v>75.604738741565995</v>
      </c>
      <c r="I443" s="5">
        <v>72.478924575964996</v>
      </c>
      <c r="J443" s="5">
        <v>77.417806164954001</v>
      </c>
      <c r="K443" s="5">
        <v>78.316755622344004</v>
      </c>
      <c r="L443" s="5">
        <v>79.510999303351994</v>
      </c>
      <c r="M443" s="5">
        <v>72.769128897854003</v>
      </c>
      <c r="N443" s="5">
        <v>70.592170818504997</v>
      </c>
      <c r="O443" s="5">
        <v>73.488655715370996</v>
      </c>
      <c r="P443" s="5">
        <v>76.758297604966998</v>
      </c>
      <c r="Q443" s="5">
        <v>0</v>
      </c>
      <c r="R443" s="5">
        <v>0</v>
      </c>
      <c r="S443" s="5">
        <v>0</v>
      </c>
      <c r="T443" s="5">
        <v>0</v>
      </c>
      <c r="U443" s="5">
        <v>0</v>
      </c>
      <c r="V443" s="5">
        <v>0</v>
      </c>
      <c r="W443" s="5">
        <v>0</v>
      </c>
    </row>
    <row r="444" spans="3:23" x14ac:dyDescent="0.25">
      <c r="C444" s="23" t="s">
        <v>140</v>
      </c>
      <c r="D444" s="23" t="s">
        <v>161</v>
      </c>
      <c r="E444" s="23" t="s">
        <v>163</v>
      </c>
      <c r="F444" s="23" t="s">
        <v>438</v>
      </c>
      <c r="G444" s="5">
        <v>67.309970899343995</v>
      </c>
      <c r="H444" s="5">
        <v>0</v>
      </c>
      <c r="I444" s="5">
        <v>59.061653232722001</v>
      </c>
      <c r="J444" s="5">
        <v>66.147098309116998</v>
      </c>
      <c r="K444" s="5">
        <v>67.302648093661006</v>
      </c>
      <c r="L444" s="5">
        <v>67.724660104684006</v>
      </c>
      <c r="M444" s="5">
        <v>69.117764895673005</v>
      </c>
      <c r="N444" s="5">
        <v>69.904493450505996</v>
      </c>
      <c r="O444" s="5">
        <v>68.907173434187996</v>
      </c>
      <c r="P444" s="5">
        <v>68.960577667764994</v>
      </c>
      <c r="Q444" s="5">
        <v>0</v>
      </c>
      <c r="R444" s="5">
        <v>0</v>
      </c>
      <c r="S444" s="5">
        <v>0</v>
      </c>
      <c r="T444" s="5">
        <v>0</v>
      </c>
      <c r="U444" s="5">
        <v>0</v>
      </c>
      <c r="V444" s="5">
        <v>0</v>
      </c>
      <c r="W444" s="5">
        <v>0</v>
      </c>
    </row>
    <row r="445" spans="3:23" x14ac:dyDescent="0.25">
      <c r="C445" s="23" t="s">
        <v>141</v>
      </c>
      <c r="D445" s="23" t="s">
        <v>161</v>
      </c>
      <c r="E445" s="23" t="s">
        <v>163</v>
      </c>
      <c r="F445" s="23" t="s">
        <v>438</v>
      </c>
      <c r="G445" s="5">
        <v>59.720906723464999</v>
      </c>
      <c r="H445" s="5">
        <v>0</v>
      </c>
      <c r="I445" s="5">
        <v>0</v>
      </c>
      <c r="J445" s="5">
        <v>59.996250842885999</v>
      </c>
      <c r="K445" s="5">
        <v>58.581011091180002</v>
      </c>
      <c r="L445" s="5">
        <v>59.935823754788998</v>
      </c>
      <c r="M445" s="5">
        <v>60</v>
      </c>
      <c r="N445" s="5">
        <v>59.969730621568999</v>
      </c>
      <c r="O445" s="5">
        <v>59.943905915895002</v>
      </c>
      <c r="P445" s="5">
        <v>59.836685077033003</v>
      </c>
      <c r="Q445" s="5">
        <v>0</v>
      </c>
      <c r="R445" s="5">
        <v>0</v>
      </c>
      <c r="S445" s="5">
        <v>0</v>
      </c>
      <c r="T445" s="5">
        <v>0</v>
      </c>
      <c r="U445" s="5">
        <v>0</v>
      </c>
      <c r="V445" s="5">
        <v>0</v>
      </c>
      <c r="W445" s="5">
        <v>0</v>
      </c>
    </row>
    <row r="446" spans="3:23" x14ac:dyDescent="0.25">
      <c r="C446" s="23" t="s">
        <v>142</v>
      </c>
      <c r="D446" s="23" t="s">
        <v>161</v>
      </c>
      <c r="E446" s="23" t="s">
        <v>163</v>
      </c>
      <c r="F446" s="23" t="s">
        <v>438</v>
      </c>
      <c r="G446" s="5">
        <v>79.898972519091998</v>
      </c>
      <c r="H446" s="5">
        <v>0</v>
      </c>
      <c r="I446" s="5">
        <v>0</v>
      </c>
      <c r="J446" s="5">
        <v>69.863336974150002</v>
      </c>
      <c r="K446" s="5">
        <v>69.845507935737999</v>
      </c>
      <c r="L446" s="5">
        <v>69.983521987379007</v>
      </c>
      <c r="M446" s="5">
        <v>69.820300472474003</v>
      </c>
      <c r="N446" s="5">
        <v>70</v>
      </c>
      <c r="O446" s="5">
        <v>70.567642828727998</v>
      </c>
      <c r="P446" s="5">
        <v>110.70537215088</v>
      </c>
      <c r="Q446" s="5">
        <v>0</v>
      </c>
      <c r="R446" s="5">
        <v>0</v>
      </c>
      <c r="S446" s="5">
        <v>0</v>
      </c>
      <c r="T446" s="5">
        <v>0</v>
      </c>
      <c r="U446" s="5">
        <v>0</v>
      </c>
      <c r="V446" s="5">
        <v>0</v>
      </c>
      <c r="W446" s="5">
        <v>0</v>
      </c>
    </row>
    <row r="447" spans="3:23" x14ac:dyDescent="0.25">
      <c r="C447" s="23" t="s">
        <v>143</v>
      </c>
      <c r="D447" s="23" t="s">
        <v>161</v>
      </c>
      <c r="E447" s="23" t="s">
        <v>163</v>
      </c>
      <c r="F447" s="23" t="s">
        <v>438</v>
      </c>
      <c r="G447" s="5">
        <v>39.074584955474997</v>
      </c>
      <c r="H447" s="5">
        <v>0</v>
      </c>
      <c r="I447" s="5">
        <v>40</v>
      </c>
      <c r="J447" s="5">
        <v>40</v>
      </c>
      <c r="K447" s="5">
        <v>39.993053258353001</v>
      </c>
      <c r="L447" s="5">
        <v>40</v>
      </c>
      <c r="M447" s="5">
        <v>37.381450444206003</v>
      </c>
      <c r="N447" s="5">
        <v>36.975588038881</v>
      </c>
      <c r="O447" s="5">
        <v>40</v>
      </c>
      <c r="P447" s="5">
        <v>39.968532442216997</v>
      </c>
      <c r="Q447" s="5">
        <v>0</v>
      </c>
      <c r="R447" s="5">
        <v>0</v>
      </c>
      <c r="S447" s="5">
        <v>0</v>
      </c>
      <c r="T447" s="5">
        <v>0</v>
      </c>
      <c r="U447" s="5">
        <v>0</v>
      </c>
      <c r="V447" s="5">
        <v>0</v>
      </c>
      <c r="W447" s="5">
        <v>0</v>
      </c>
    </row>
    <row r="449" spans="2:23" x14ac:dyDescent="0.25">
      <c r="B449" s="14" t="s">
        <v>440</v>
      </c>
      <c r="D449" s="42" t="s">
        <v>158</v>
      </c>
      <c r="E449" s="42" t="s">
        <v>160</v>
      </c>
      <c r="F449" s="26" t="s">
        <v>99</v>
      </c>
      <c r="G449" s="27" t="s">
        <v>100</v>
      </c>
      <c r="H449" s="27">
        <v>2017</v>
      </c>
      <c r="I449" s="27">
        <v>2018</v>
      </c>
      <c r="J449" s="27">
        <v>2019</v>
      </c>
      <c r="K449" s="27">
        <v>2020</v>
      </c>
      <c r="L449" s="27">
        <v>2021</v>
      </c>
      <c r="M449" s="27">
        <v>2022</v>
      </c>
      <c r="N449" s="27">
        <v>2023</v>
      </c>
      <c r="O449" s="27">
        <v>2024</v>
      </c>
      <c r="P449" s="27">
        <v>2025</v>
      </c>
      <c r="Q449" s="27">
        <v>2026</v>
      </c>
      <c r="R449" s="27">
        <v>2027</v>
      </c>
      <c r="S449" s="27">
        <v>2028</v>
      </c>
      <c r="T449" s="27">
        <v>2029</v>
      </c>
      <c r="U449" s="27">
        <v>2030</v>
      </c>
      <c r="V449" s="27">
        <v>2031</v>
      </c>
      <c r="W449" s="27">
        <v>2032</v>
      </c>
    </row>
    <row r="450" spans="2:23" x14ac:dyDescent="0.25">
      <c r="C450" s="23" t="s">
        <v>117</v>
      </c>
      <c r="D450" s="23" t="s">
        <v>161</v>
      </c>
      <c r="E450" s="23" t="s">
        <v>163</v>
      </c>
      <c r="F450" s="23" t="s">
        <v>438</v>
      </c>
      <c r="G450" s="5">
        <v>63.219273106164998</v>
      </c>
      <c r="H450" s="5">
        <v>56.012996054768998</v>
      </c>
      <c r="I450" s="5">
        <v>59.410354268123001</v>
      </c>
      <c r="J450" s="5">
        <v>61.534348385160001</v>
      </c>
      <c r="K450" s="5">
        <v>63.046304083559001</v>
      </c>
      <c r="L450" s="5">
        <v>63.574796000188996</v>
      </c>
      <c r="M450" s="5">
        <v>66.356831412760002</v>
      </c>
      <c r="N450" s="5">
        <v>62.791447897502998</v>
      </c>
      <c r="O450" s="5">
        <v>63.914334254219</v>
      </c>
      <c r="P450" s="5">
        <v>64.424506059953998</v>
      </c>
      <c r="Q450" s="5">
        <v>0</v>
      </c>
      <c r="R450" s="5">
        <v>0</v>
      </c>
      <c r="S450" s="5">
        <v>0</v>
      </c>
      <c r="T450" s="5">
        <v>0</v>
      </c>
      <c r="U450" s="5">
        <v>0</v>
      </c>
      <c r="V450" s="5">
        <v>0</v>
      </c>
      <c r="W450" s="5">
        <v>0</v>
      </c>
    </row>
    <row r="451" spans="2:23" x14ac:dyDescent="0.25">
      <c r="C451" s="23" t="s">
        <v>118</v>
      </c>
      <c r="D451" s="23" t="s">
        <v>161</v>
      </c>
      <c r="E451" s="23" t="s">
        <v>163</v>
      </c>
      <c r="F451" s="23" t="s">
        <v>438</v>
      </c>
      <c r="G451" s="5">
        <v>67.726090044935006</v>
      </c>
      <c r="H451" s="5">
        <v>0</v>
      </c>
      <c r="I451" s="5">
        <v>61.685515969322999</v>
      </c>
      <c r="J451" s="5">
        <v>66.175451555601995</v>
      </c>
      <c r="K451" s="5">
        <v>69.354605285828001</v>
      </c>
      <c r="L451" s="5">
        <v>69.948196657218006</v>
      </c>
      <c r="M451" s="5">
        <v>69.995971441999998</v>
      </c>
      <c r="N451" s="5">
        <v>67.117718710576</v>
      </c>
      <c r="O451" s="5">
        <v>69.714371340311004</v>
      </c>
      <c r="P451" s="5">
        <v>67.545462659259002</v>
      </c>
      <c r="Q451" s="5">
        <v>0</v>
      </c>
      <c r="R451" s="5">
        <v>0</v>
      </c>
      <c r="S451" s="5">
        <v>0</v>
      </c>
      <c r="T451" s="5">
        <v>0</v>
      </c>
      <c r="U451" s="5">
        <v>0</v>
      </c>
      <c r="V451" s="5">
        <v>0</v>
      </c>
      <c r="W451" s="5">
        <v>0</v>
      </c>
    </row>
    <row r="452" spans="2:23" x14ac:dyDescent="0.25">
      <c r="C452" s="23" t="s">
        <v>119</v>
      </c>
      <c r="D452" s="23" t="s">
        <v>161</v>
      </c>
      <c r="E452" s="23" t="s">
        <v>163</v>
      </c>
      <c r="F452" s="23" t="s">
        <v>438</v>
      </c>
      <c r="G452" s="5">
        <v>0</v>
      </c>
      <c r="H452" s="5">
        <v>0</v>
      </c>
      <c r="I452" s="5">
        <v>0</v>
      </c>
      <c r="J452" s="5">
        <v>0</v>
      </c>
      <c r="K452" s="5">
        <v>0</v>
      </c>
      <c r="L452" s="5">
        <v>0</v>
      </c>
      <c r="M452" s="5">
        <v>0</v>
      </c>
      <c r="N452" s="5">
        <v>0</v>
      </c>
      <c r="O452" s="5">
        <v>0</v>
      </c>
      <c r="P452" s="5">
        <v>0</v>
      </c>
      <c r="Q452" s="5">
        <v>0</v>
      </c>
      <c r="R452" s="5">
        <v>0</v>
      </c>
      <c r="S452" s="5">
        <v>0</v>
      </c>
      <c r="T452" s="5">
        <v>0</v>
      </c>
      <c r="U452" s="5">
        <v>0</v>
      </c>
      <c r="V452" s="5">
        <v>0</v>
      </c>
      <c r="W452" s="5">
        <v>0</v>
      </c>
    </row>
    <row r="453" spans="2:23" x14ac:dyDescent="0.25">
      <c r="C453" s="23" t="s">
        <v>120</v>
      </c>
      <c r="D453" s="23" t="s">
        <v>161</v>
      </c>
      <c r="E453" s="23" t="s">
        <v>163</v>
      </c>
      <c r="F453" s="23" t="s">
        <v>438</v>
      </c>
      <c r="G453" s="5">
        <v>49.987608283429999</v>
      </c>
      <c r="H453" s="5">
        <v>0</v>
      </c>
      <c r="I453" s="5">
        <v>58.011402732724001</v>
      </c>
      <c r="J453" s="5">
        <v>48.401658509211998</v>
      </c>
      <c r="K453" s="5">
        <v>43.530986372485003</v>
      </c>
      <c r="L453" s="5">
        <v>40</v>
      </c>
      <c r="M453" s="5">
        <v>41.372353397627997</v>
      </c>
      <c r="N453" s="5">
        <v>53.025137952176998</v>
      </c>
      <c r="O453" s="5">
        <v>59.712643678161001</v>
      </c>
      <c r="P453" s="5">
        <v>60</v>
      </c>
      <c r="Q453" s="5">
        <v>0</v>
      </c>
      <c r="R453" s="5">
        <v>0</v>
      </c>
      <c r="S453" s="5">
        <v>0</v>
      </c>
      <c r="T453" s="5">
        <v>0</v>
      </c>
      <c r="U453" s="5">
        <v>0</v>
      </c>
      <c r="V453" s="5">
        <v>0</v>
      </c>
      <c r="W453" s="5">
        <v>0</v>
      </c>
    </row>
    <row r="454" spans="2:23" x14ac:dyDescent="0.25">
      <c r="C454" s="23" t="s">
        <v>121</v>
      </c>
      <c r="D454" s="23" t="s">
        <v>161</v>
      </c>
      <c r="E454" s="23" t="s">
        <v>163</v>
      </c>
      <c r="F454" s="23" t="s">
        <v>438</v>
      </c>
      <c r="G454" s="5">
        <v>65.520741853478</v>
      </c>
      <c r="H454" s="5">
        <v>0</v>
      </c>
      <c r="I454" s="5">
        <v>0</v>
      </c>
      <c r="J454" s="5">
        <v>60</v>
      </c>
      <c r="K454" s="5">
        <v>70.667061962644993</v>
      </c>
      <c r="L454" s="5">
        <v>68.018390804597999</v>
      </c>
      <c r="M454" s="5">
        <v>72.402366863905002</v>
      </c>
      <c r="N454" s="5">
        <v>59.494035785287998</v>
      </c>
      <c r="O454" s="5">
        <v>60.592643051770999</v>
      </c>
      <c r="P454" s="5">
        <v>60</v>
      </c>
      <c r="Q454" s="5">
        <v>0</v>
      </c>
      <c r="R454" s="5">
        <v>0</v>
      </c>
      <c r="S454" s="5">
        <v>0</v>
      </c>
      <c r="T454" s="5">
        <v>0</v>
      </c>
      <c r="U454" s="5">
        <v>0</v>
      </c>
      <c r="V454" s="5">
        <v>0</v>
      </c>
      <c r="W454" s="5">
        <v>0</v>
      </c>
    </row>
    <row r="455" spans="2:23" x14ac:dyDescent="0.25">
      <c r="C455" s="23" t="s">
        <v>122</v>
      </c>
      <c r="D455" s="23" t="s">
        <v>161</v>
      </c>
      <c r="E455" s="23" t="s">
        <v>163</v>
      </c>
      <c r="F455" s="23" t="s">
        <v>438</v>
      </c>
      <c r="G455" s="5">
        <v>60.566103628199997</v>
      </c>
      <c r="H455" s="5">
        <v>0</v>
      </c>
      <c r="I455" s="5">
        <v>0</v>
      </c>
      <c r="J455" s="5">
        <v>50</v>
      </c>
      <c r="K455" s="5">
        <v>42.964794879255003</v>
      </c>
      <c r="L455" s="5">
        <v>45.367032150158003</v>
      </c>
      <c r="M455" s="5">
        <v>70.31180068626</v>
      </c>
      <c r="N455" s="5">
        <v>69.764986209010004</v>
      </c>
      <c r="O455" s="5">
        <v>79.310458052865002</v>
      </c>
      <c r="P455" s="5">
        <v>66.556291390728006</v>
      </c>
      <c r="Q455" s="5">
        <v>0</v>
      </c>
      <c r="R455" s="5">
        <v>0</v>
      </c>
      <c r="S455" s="5">
        <v>0</v>
      </c>
      <c r="T455" s="5">
        <v>0</v>
      </c>
      <c r="U455" s="5">
        <v>0</v>
      </c>
      <c r="V455" s="5">
        <v>0</v>
      </c>
      <c r="W455" s="5">
        <v>0</v>
      </c>
    </row>
    <row r="456" spans="2:23" x14ac:dyDescent="0.25">
      <c r="C456" s="23" t="s">
        <v>123</v>
      </c>
      <c r="D456" s="23" t="s">
        <v>161</v>
      </c>
      <c r="E456" s="23" t="s">
        <v>163</v>
      </c>
      <c r="F456" s="23" t="s">
        <v>438</v>
      </c>
      <c r="G456" s="5">
        <v>55.489232209737999</v>
      </c>
      <c r="H456" s="5">
        <v>0</v>
      </c>
      <c r="I456" s="5">
        <v>60</v>
      </c>
      <c r="J456" s="5">
        <v>60</v>
      </c>
      <c r="K456" s="5">
        <v>60</v>
      </c>
      <c r="L456" s="5">
        <v>55.178571428570997</v>
      </c>
      <c r="M456" s="5">
        <v>40</v>
      </c>
      <c r="N456" s="5">
        <v>44.983164983164997</v>
      </c>
      <c r="O456" s="5">
        <v>49.87012987013</v>
      </c>
      <c r="P456" s="5">
        <v>57.363560033585003</v>
      </c>
      <c r="Q456" s="5">
        <v>0</v>
      </c>
      <c r="R456" s="5">
        <v>0</v>
      </c>
      <c r="S456" s="5">
        <v>0</v>
      </c>
      <c r="T456" s="5">
        <v>0</v>
      </c>
      <c r="U456" s="5">
        <v>0</v>
      </c>
      <c r="V456" s="5">
        <v>0</v>
      </c>
      <c r="W456" s="5">
        <v>0</v>
      </c>
    </row>
    <row r="457" spans="2:23" x14ac:dyDescent="0.25">
      <c r="C457" s="23" t="s">
        <v>124</v>
      </c>
      <c r="D457" s="23" t="s">
        <v>161</v>
      </c>
      <c r="E457" s="23" t="s">
        <v>163</v>
      </c>
      <c r="F457" s="23" t="s">
        <v>438</v>
      </c>
      <c r="G457" s="5">
        <v>58.811786988503997</v>
      </c>
      <c r="H457" s="5">
        <v>0</v>
      </c>
      <c r="I457" s="5">
        <v>60</v>
      </c>
      <c r="J457" s="5">
        <v>60</v>
      </c>
      <c r="K457" s="5">
        <v>60</v>
      </c>
      <c r="L457" s="5">
        <v>60</v>
      </c>
      <c r="M457" s="5">
        <v>60.004784688995002</v>
      </c>
      <c r="N457" s="5">
        <v>54.496534855279002</v>
      </c>
      <c r="O457" s="5">
        <v>60</v>
      </c>
      <c r="P457" s="5">
        <v>60</v>
      </c>
      <c r="Q457" s="5">
        <v>0</v>
      </c>
      <c r="R457" s="5">
        <v>0</v>
      </c>
      <c r="S457" s="5">
        <v>0</v>
      </c>
      <c r="T457" s="5">
        <v>0</v>
      </c>
      <c r="U457" s="5">
        <v>0</v>
      </c>
      <c r="V457" s="5">
        <v>0</v>
      </c>
      <c r="W457" s="5">
        <v>0</v>
      </c>
    </row>
    <row r="458" spans="2:23" x14ac:dyDescent="0.25">
      <c r="C458" s="23" t="s">
        <v>125</v>
      </c>
      <c r="D458" s="23" t="s">
        <v>161</v>
      </c>
      <c r="E458" s="23" t="s">
        <v>163</v>
      </c>
      <c r="F458" s="23" t="s">
        <v>438</v>
      </c>
      <c r="G458" s="5">
        <v>84.982331682506</v>
      </c>
      <c r="H458" s="5">
        <v>0</v>
      </c>
      <c r="I458" s="5">
        <v>0</v>
      </c>
      <c r="J458" s="5">
        <v>70.032882718305004</v>
      </c>
      <c r="K458" s="5">
        <v>84.842447418738004</v>
      </c>
      <c r="L458" s="5">
        <v>87.001898734177004</v>
      </c>
      <c r="M458" s="5">
        <v>89.439880188276007</v>
      </c>
      <c r="N458" s="5">
        <v>82.045871559632999</v>
      </c>
      <c r="O458" s="5">
        <v>90.054359526371996</v>
      </c>
      <c r="P458" s="5">
        <v>92.854311926606002</v>
      </c>
      <c r="Q458" s="5">
        <v>0</v>
      </c>
      <c r="R458" s="5">
        <v>0</v>
      </c>
      <c r="S458" s="5">
        <v>0</v>
      </c>
      <c r="T458" s="5">
        <v>0</v>
      </c>
      <c r="U458" s="5">
        <v>0</v>
      </c>
      <c r="V458" s="5">
        <v>0</v>
      </c>
      <c r="W458" s="5">
        <v>0</v>
      </c>
    </row>
    <row r="459" spans="2:23" x14ac:dyDescent="0.25">
      <c r="C459" s="23" t="s">
        <v>126</v>
      </c>
      <c r="D459" s="23" t="s">
        <v>161</v>
      </c>
      <c r="E459" s="23" t="s">
        <v>163</v>
      </c>
      <c r="F459" s="23" t="s">
        <v>438</v>
      </c>
      <c r="G459" s="5">
        <v>60</v>
      </c>
      <c r="H459" s="5">
        <v>0</v>
      </c>
      <c r="I459" s="5">
        <v>0</v>
      </c>
      <c r="J459" s="5">
        <v>60</v>
      </c>
      <c r="K459" s="5">
        <v>60</v>
      </c>
      <c r="L459" s="5">
        <v>60</v>
      </c>
      <c r="M459" s="5">
        <v>60</v>
      </c>
      <c r="N459" s="5">
        <v>60</v>
      </c>
      <c r="O459" s="5">
        <v>60</v>
      </c>
      <c r="P459" s="5">
        <v>60</v>
      </c>
      <c r="Q459" s="5">
        <v>0</v>
      </c>
      <c r="R459" s="5">
        <v>0</v>
      </c>
      <c r="S459" s="5">
        <v>0</v>
      </c>
      <c r="T459" s="5">
        <v>0</v>
      </c>
      <c r="U459" s="5">
        <v>0</v>
      </c>
      <c r="V459" s="5">
        <v>0</v>
      </c>
      <c r="W459" s="5">
        <v>0</v>
      </c>
    </row>
    <row r="460" spans="2:23" x14ac:dyDescent="0.25">
      <c r="C460" s="23" t="s">
        <v>127</v>
      </c>
      <c r="D460" s="23" t="s">
        <v>161</v>
      </c>
      <c r="E460" s="23" t="s">
        <v>163</v>
      </c>
      <c r="F460" s="23" t="s">
        <v>438</v>
      </c>
      <c r="G460" s="5">
        <v>66.403002658288997</v>
      </c>
      <c r="H460" s="5">
        <v>0</v>
      </c>
      <c r="I460" s="5">
        <v>0</v>
      </c>
      <c r="J460" s="5">
        <v>59.881084190092999</v>
      </c>
      <c r="K460" s="5">
        <v>59.888763410503003</v>
      </c>
      <c r="L460" s="5">
        <v>68.512081713545001</v>
      </c>
      <c r="M460" s="5">
        <v>88.199834391387995</v>
      </c>
      <c r="N460" s="5">
        <v>69.071453963739998</v>
      </c>
      <c r="O460" s="5">
        <v>60.185531496063</v>
      </c>
      <c r="P460" s="5">
        <v>58.917576080205997</v>
      </c>
      <c r="Q460" s="5">
        <v>0</v>
      </c>
      <c r="R460" s="5">
        <v>0</v>
      </c>
      <c r="S460" s="5">
        <v>0</v>
      </c>
      <c r="T460" s="5">
        <v>0</v>
      </c>
      <c r="U460" s="5">
        <v>0</v>
      </c>
      <c r="V460" s="5">
        <v>0</v>
      </c>
      <c r="W460" s="5">
        <v>0</v>
      </c>
    </row>
    <row r="461" spans="2:23" x14ac:dyDescent="0.25">
      <c r="C461" s="23" t="s">
        <v>128</v>
      </c>
      <c r="D461" s="23" t="s">
        <v>161</v>
      </c>
      <c r="E461" s="23" t="s">
        <v>163</v>
      </c>
      <c r="F461" s="23" t="s">
        <v>438</v>
      </c>
      <c r="G461" s="5">
        <v>40.001141169363002</v>
      </c>
      <c r="H461" s="5">
        <v>0</v>
      </c>
      <c r="I461" s="5">
        <v>40.024785510009998</v>
      </c>
      <c r="J461" s="5">
        <v>40</v>
      </c>
      <c r="K461" s="5">
        <v>40.004782781985</v>
      </c>
      <c r="L461" s="5">
        <v>40</v>
      </c>
      <c r="M461" s="5">
        <v>40</v>
      </c>
      <c r="N461" s="5">
        <v>40.001208459215</v>
      </c>
      <c r="O461" s="5">
        <v>40</v>
      </c>
      <c r="P461" s="5">
        <v>39.984279141103997</v>
      </c>
      <c r="Q461" s="5">
        <v>0</v>
      </c>
      <c r="R461" s="5">
        <v>0</v>
      </c>
      <c r="S461" s="5">
        <v>0</v>
      </c>
      <c r="T461" s="5">
        <v>0</v>
      </c>
      <c r="U461" s="5">
        <v>0</v>
      </c>
      <c r="V461" s="5">
        <v>0</v>
      </c>
      <c r="W461" s="5">
        <v>0</v>
      </c>
    </row>
    <row r="462" spans="2:23" x14ac:dyDescent="0.25">
      <c r="C462" s="23" t="s">
        <v>129</v>
      </c>
      <c r="D462" s="23" t="s">
        <v>161</v>
      </c>
      <c r="E462" s="23" t="s">
        <v>163</v>
      </c>
      <c r="F462" s="23" t="s">
        <v>438</v>
      </c>
      <c r="G462" s="5">
        <v>70</v>
      </c>
      <c r="H462" s="5">
        <v>0</v>
      </c>
      <c r="I462" s="5">
        <v>0</v>
      </c>
      <c r="J462" s="5">
        <v>70</v>
      </c>
      <c r="K462" s="5">
        <v>70</v>
      </c>
      <c r="L462" s="5">
        <v>70</v>
      </c>
      <c r="M462" s="5">
        <v>70</v>
      </c>
      <c r="N462" s="5">
        <v>70</v>
      </c>
      <c r="O462" s="5">
        <v>70</v>
      </c>
      <c r="P462" s="5">
        <v>70</v>
      </c>
      <c r="Q462" s="5">
        <v>0</v>
      </c>
      <c r="R462" s="5">
        <v>0</v>
      </c>
      <c r="S462" s="5">
        <v>0</v>
      </c>
      <c r="T462" s="5">
        <v>0</v>
      </c>
      <c r="U462" s="5">
        <v>0</v>
      </c>
      <c r="V462" s="5">
        <v>0</v>
      </c>
      <c r="W462" s="5">
        <v>0</v>
      </c>
    </row>
    <row r="463" spans="2:23" x14ac:dyDescent="0.25">
      <c r="C463" s="23" t="s">
        <v>130</v>
      </c>
      <c r="D463" s="23" t="s">
        <v>161</v>
      </c>
      <c r="E463" s="23" t="s">
        <v>163</v>
      </c>
      <c r="F463" s="23" t="s">
        <v>438</v>
      </c>
      <c r="G463" s="5">
        <v>76.437376085322001</v>
      </c>
      <c r="H463" s="5">
        <v>0</v>
      </c>
      <c r="I463" s="5">
        <v>0</v>
      </c>
      <c r="J463" s="5">
        <v>69.808351511373999</v>
      </c>
      <c r="K463" s="5">
        <v>70.853044219297004</v>
      </c>
      <c r="L463" s="5">
        <v>77.814876425855999</v>
      </c>
      <c r="M463" s="5">
        <v>78.177657973921995</v>
      </c>
      <c r="N463" s="5">
        <v>79.759400621995994</v>
      </c>
      <c r="O463" s="5">
        <v>80.865303668069998</v>
      </c>
      <c r="P463" s="5">
        <v>77.877952755905994</v>
      </c>
      <c r="Q463" s="5">
        <v>0</v>
      </c>
      <c r="R463" s="5">
        <v>0</v>
      </c>
      <c r="S463" s="5">
        <v>0</v>
      </c>
      <c r="T463" s="5">
        <v>0</v>
      </c>
      <c r="U463" s="5">
        <v>0</v>
      </c>
      <c r="V463" s="5">
        <v>0</v>
      </c>
      <c r="W463" s="5">
        <v>0</v>
      </c>
    </row>
    <row r="464" spans="2:23" x14ac:dyDescent="0.25">
      <c r="C464" s="23" t="s">
        <v>131</v>
      </c>
      <c r="D464" s="23" t="s">
        <v>161</v>
      </c>
      <c r="E464" s="23" t="s">
        <v>163</v>
      </c>
      <c r="F464" s="23" t="s">
        <v>438</v>
      </c>
      <c r="G464" s="5">
        <v>81.282645884812993</v>
      </c>
      <c r="H464" s="5">
        <v>50</v>
      </c>
      <c r="I464" s="5">
        <v>50</v>
      </c>
      <c r="J464" s="5">
        <v>50</v>
      </c>
      <c r="K464" s="5">
        <v>69.147982062780002</v>
      </c>
      <c r="L464" s="5">
        <v>67.253218884120002</v>
      </c>
      <c r="M464" s="5">
        <v>129.41147007263001</v>
      </c>
      <c r="N464" s="5">
        <v>93.007730364872998</v>
      </c>
      <c r="O464" s="5">
        <v>79.189076795120997</v>
      </c>
      <c r="P464" s="5">
        <v>71.261961722487996</v>
      </c>
      <c r="Q464" s="5">
        <v>0</v>
      </c>
      <c r="R464" s="5">
        <v>0</v>
      </c>
      <c r="S464" s="5">
        <v>0</v>
      </c>
      <c r="T464" s="5">
        <v>0</v>
      </c>
      <c r="U464" s="5">
        <v>0</v>
      </c>
      <c r="V464" s="5">
        <v>0</v>
      </c>
      <c r="W464" s="5">
        <v>0</v>
      </c>
    </row>
    <row r="465" spans="3:23" x14ac:dyDescent="0.25">
      <c r="C465" s="23" t="s">
        <v>132</v>
      </c>
      <c r="D465" s="23" t="s">
        <v>161</v>
      </c>
      <c r="E465" s="23" t="s">
        <v>163</v>
      </c>
      <c r="F465" s="23" t="s">
        <v>438</v>
      </c>
      <c r="G465" s="5">
        <v>49.598058252427002</v>
      </c>
      <c r="H465" s="5">
        <v>0</v>
      </c>
      <c r="I465" s="5">
        <v>0</v>
      </c>
      <c r="J465" s="5">
        <v>47.515673981191</v>
      </c>
      <c r="K465" s="5">
        <v>49.430305403288997</v>
      </c>
      <c r="L465" s="5">
        <v>50</v>
      </c>
      <c r="M465" s="5">
        <v>50</v>
      </c>
      <c r="N465" s="5">
        <v>50</v>
      </c>
      <c r="O465" s="5">
        <v>50</v>
      </c>
      <c r="P465" s="5">
        <v>50</v>
      </c>
      <c r="Q465" s="5">
        <v>0</v>
      </c>
      <c r="R465" s="5">
        <v>0</v>
      </c>
      <c r="S465" s="5">
        <v>0</v>
      </c>
      <c r="T465" s="5">
        <v>0</v>
      </c>
      <c r="U465" s="5">
        <v>0</v>
      </c>
      <c r="V465" s="5">
        <v>0</v>
      </c>
      <c r="W465" s="5">
        <v>0</v>
      </c>
    </row>
    <row r="466" spans="3:23" x14ac:dyDescent="0.25">
      <c r="C466" s="23" t="s">
        <v>133</v>
      </c>
      <c r="D466" s="23" t="s">
        <v>161</v>
      </c>
      <c r="E466" s="23" t="s">
        <v>163</v>
      </c>
      <c r="F466" s="23" t="s">
        <v>438</v>
      </c>
      <c r="G466" s="5">
        <v>40.011268985790998</v>
      </c>
      <c r="H466" s="5">
        <v>0</v>
      </c>
      <c r="I466" s="5">
        <v>0</v>
      </c>
      <c r="J466" s="5">
        <v>40</v>
      </c>
      <c r="K466" s="5">
        <v>40</v>
      </c>
      <c r="L466" s="5">
        <v>40</v>
      </c>
      <c r="M466" s="5">
        <v>40</v>
      </c>
      <c r="N466" s="5">
        <v>40.178294573643001</v>
      </c>
      <c r="O466" s="5">
        <v>40</v>
      </c>
      <c r="P466" s="5">
        <v>40</v>
      </c>
      <c r="Q466" s="5">
        <v>0</v>
      </c>
      <c r="R466" s="5">
        <v>0</v>
      </c>
      <c r="S466" s="5">
        <v>0</v>
      </c>
      <c r="T466" s="5">
        <v>0</v>
      </c>
      <c r="U466" s="5">
        <v>0</v>
      </c>
      <c r="V466" s="5">
        <v>0</v>
      </c>
      <c r="W466" s="5">
        <v>0</v>
      </c>
    </row>
    <row r="467" spans="3:23" x14ac:dyDescent="0.25">
      <c r="C467" s="23" t="s">
        <v>134</v>
      </c>
      <c r="D467" s="23" t="s">
        <v>161</v>
      </c>
      <c r="E467" s="23" t="s">
        <v>163</v>
      </c>
      <c r="F467" s="23" t="s">
        <v>438</v>
      </c>
      <c r="G467" s="5">
        <v>41.838945676751003</v>
      </c>
      <c r="H467" s="5">
        <v>40</v>
      </c>
      <c r="I467" s="5">
        <v>40.355008579374001</v>
      </c>
      <c r="J467" s="5">
        <v>40.322934831750999</v>
      </c>
      <c r="K467" s="5">
        <v>43.977042538825003</v>
      </c>
      <c r="L467" s="5">
        <v>43.042866082602998</v>
      </c>
      <c r="M467" s="5">
        <v>42.682976142336997</v>
      </c>
      <c r="N467" s="5">
        <v>41.464081207703998</v>
      </c>
      <c r="O467" s="5">
        <v>42.012320328542003</v>
      </c>
      <c r="P467" s="5">
        <v>0</v>
      </c>
      <c r="Q467" s="5">
        <v>0</v>
      </c>
      <c r="R467" s="5">
        <v>0</v>
      </c>
      <c r="S467" s="5">
        <v>0</v>
      </c>
      <c r="T467" s="5">
        <v>0</v>
      </c>
      <c r="U467" s="5">
        <v>0</v>
      </c>
      <c r="V467" s="5">
        <v>0</v>
      </c>
      <c r="W467" s="5">
        <v>0</v>
      </c>
    </row>
    <row r="468" spans="3:23" x14ac:dyDescent="0.25">
      <c r="C468" s="23" t="s">
        <v>135</v>
      </c>
      <c r="D468" s="23" t="s">
        <v>161</v>
      </c>
      <c r="E468" s="23" t="s">
        <v>163</v>
      </c>
      <c r="F468" s="23" t="s">
        <v>438</v>
      </c>
      <c r="G468" s="5">
        <v>69.961682471917996</v>
      </c>
      <c r="H468" s="5">
        <v>0</v>
      </c>
      <c r="I468" s="5">
        <v>60</v>
      </c>
      <c r="J468" s="5">
        <v>60</v>
      </c>
      <c r="K468" s="5">
        <v>60</v>
      </c>
      <c r="L468" s="5">
        <v>60</v>
      </c>
      <c r="M468" s="5">
        <v>62.343682310468999</v>
      </c>
      <c r="N468" s="5">
        <v>74.312555920072001</v>
      </c>
      <c r="O468" s="5">
        <v>89.159424049812003</v>
      </c>
      <c r="P468" s="5">
        <v>89.631117218053006</v>
      </c>
      <c r="Q468" s="5">
        <v>0</v>
      </c>
      <c r="R468" s="5">
        <v>0</v>
      </c>
      <c r="S468" s="5">
        <v>0</v>
      </c>
      <c r="T468" s="5">
        <v>0</v>
      </c>
      <c r="U468" s="5">
        <v>0</v>
      </c>
      <c r="V468" s="5">
        <v>0</v>
      </c>
      <c r="W468" s="5">
        <v>0</v>
      </c>
    </row>
    <row r="469" spans="3:23" x14ac:dyDescent="0.25">
      <c r="C469" s="23" t="s">
        <v>136</v>
      </c>
      <c r="D469" s="23" t="s">
        <v>161</v>
      </c>
      <c r="E469" s="23" t="s">
        <v>163</v>
      </c>
      <c r="F469" s="23" t="s">
        <v>438</v>
      </c>
      <c r="G469" s="5">
        <v>59.885132555321</v>
      </c>
      <c r="H469" s="5">
        <v>0</v>
      </c>
      <c r="I469" s="5">
        <v>59.934322549257999</v>
      </c>
      <c r="J469" s="5">
        <v>59.808793764264998</v>
      </c>
      <c r="K469" s="5">
        <v>59.854666132631003</v>
      </c>
      <c r="L469" s="5">
        <v>59.963672690945003</v>
      </c>
      <c r="M469" s="5">
        <v>59.883786848073001</v>
      </c>
      <c r="N469" s="5">
        <v>59.897123893805002</v>
      </c>
      <c r="O469" s="5">
        <v>59.819431354068001</v>
      </c>
      <c r="P469" s="5">
        <v>59.992319016834003</v>
      </c>
      <c r="Q469" s="5">
        <v>0</v>
      </c>
      <c r="R469" s="5">
        <v>0</v>
      </c>
      <c r="S469" s="5">
        <v>0</v>
      </c>
      <c r="T469" s="5">
        <v>0</v>
      </c>
      <c r="U469" s="5">
        <v>0</v>
      </c>
      <c r="V469" s="5">
        <v>0</v>
      </c>
      <c r="W469" s="5">
        <v>0</v>
      </c>
    </row>
    <row r="470" spans="3:23" x14ac:dyDescent="0.25">
      <c r="C470" s="23" t="s">
        <v>137</v>
      </c>
      <c r="D470" s="23" t="s">
        <v>161</v>
      </c>
      <c r="E470" s="23" t="s">
        <v>163</v>
      </c>
      <c r="F470" s="23" t="s">
        <v>438</v>
      </c>
      <c r="G470" s="5">
        <v>65.100196890066997</v>
      </c>
      <c r="H470" s="5">
        <v>50</v>
      </c>
      <c r="I470" s="5">
        <v>50.904395730517997</v>
      </c>
      <c r="J470" s="5">
        <v>55.369120325726001</v>
      </c>
      <c r="K470" s="5">
        <v>66.270921320194006</v>
      </c>
      <c r="L470" s="5">
        <v>86.981910889887004</v>
      </c>
      <c r="M470" s="5">
        <v>84.496877787689996</v>
      </c>
      <c r="N470" s="5">
        <v>73.575283324338997</v>
      </c>
      <c r="O470" s="5">
        <v>67.583898305085</v>
      </c>
      <c r="P470" s="5">
        <v>49.29600755965</v>
      </c>
      <c r="Q470" s="5">
        <v>0</v>
      </c>
      <c r="R470" s="5">
        <v>0</v>
      </c>
      <c r="S470" s="5">
        <v>0</v>
      </c>
      <c r="T470" s="5">
        <v>0</v>
      </c>
      <c r="U470" s="5">
        <v>0</v>
      </c>
      <c r="V470" s="5">
        <v>0</v>
      </c>
      <c r="W470" s="5">
        <v>0</v>
      </c>
    </row>
    <row r="471" spans="3:23" x14ac:dyDescent="0.25">
      <c r="C471" s="23" t="s">
        <v>138</v>
      </c>
      <c r="D471" s="23" t="s">
        <v>161</v>
      </c>
      <c r="E471" s="23" t="s">
        <v>163</v>
      </c>
      <c r="F471" s="23" t="s">
        <v>438</v>
      </c>
      <c r="G471" s="5">
        <v>0</v>
      </c>
      <c r="H471" s="5">
        <v>0</v>
      </c>
      <c r="I471" s="5">
        <v>0</v>
      </c>
      <c r="J471" s="5">
        <v>0</v>
      </c>
      <c r="K471" s="5">
        <v>0</v>
      </c>
      <c r="L471" s="5">
        <v>0</v>
      </c>
      <c r="M471" s="5">
        <v>0</v>
      </c>
      <c r="N471" s="5">
        <v>0</v>
      </c>
      <c r="O471" s="5">
        <v>0</v>
      </c>
      <c r="P471" s="5">
        <v>0</v>
      </c>
      <c r="Q471" s="5">
        <v>0</v>
      </c>
      <c r="R471" s="5">
        <v>0</v>
      </c>
      <c r="S471" s="5">
        <v>0</v>
      </c>
      <c r="T471" s="5">
        <v>0</v>
      </c>
      <c r="U471" s="5">
        <v>0</v>
      </c>
      <c r="V471" s="5">
        <v>0</v>
      </c>
      <c r="W471" s="5">
        <v>0</v>
      </c>
    </row>
    <row r="472" spans="3:23" x14ac:dyDescent="0.25">
      <c r="C472" s="23" t="s">
        <v>139</v>
      </c>
      <c r="D472" s="23" t="s">
        <v>161</v>
      </c>
      <c r="E472" s="23" t="s">
        <v>163</v>
      </c>
      <c r="F472" s="23" t="s">
        <v>438</v>
      </c>
      <c r="G472" s="5">
        <v>72.986729622414998</v>
      </c>
      <c r="H472" s="5">
        <v>77.790237467018002</v>
      </c>
      <c r="I472" s="5">
        <v>77.348762752333002</v>
      </c>
      <c r="J472" s="5">
        <v>79.439440102442006</v>
      </c>
      <c r="K472" s="5">
        <v>78.224881634984001</v>
      </c>
      <c r="L472" s="5">
        <v>77.730964580583006</v>
      </c>
      <c r="M472" s="5">
        <v>74.060995360237996</v>
      </c>
      <c r="N472" s="5">
        <v>66.880527008217996</v>
      </c>
      <c r="O472" s="5">
        <v>68.776412776412997</v>
      </c>
      <c r="P472" s="5">
        <v>63.988755192665998</v>
      </c>
      <c r="Q472" s="5">
        <v>0</v>
      </c>
      <c r="R472" s="5">
        <v>0</v>
      </c>
      <c r="S472" s="5">
        <v>0</v>
      </c>
      <c r="T472" s="5">
        <v>0</v>
      </c>
      <c r="U472" s="5">
        <v>0</v>
      </c>
      <c r="V472" s="5">
        <v>0</v>
      </c>
      <c r="W472" s="5">
        <v>0</v>
      </c>
    </row>
    <row r="473" spans="3:23" x14ac:dyDescent="0.25">
      <c r="C473" s="23" t="s">
        <v>140</v>
      </c>
      <c r="D473" s="23" t="s">
        <v>161</v>
      </c>
      <c r="E473" s="23" t="s">
        <v>163</v>
      </c>
      <c r="F473" s="23" t="s">
        <v>438</v>
      </c>
      <c r="G473" s="5">
        <v>69.451214747812998</v>
      </c>
      <c r="H473" s="5">
        <v>0</v>
      </c>
      <c r="I473" s="5">
        <v>68.862332141821994</v>
      </c>
      <c r="J473" s="5">
        <v>69.502104524727997</v>
      </c>
      <c r="K473" s="5">
        <v>69.333115610711999</v>
      </c>
      <c r="L473" s="5">
        <v>69.885230046516</v>
      </c>
      <c r="M473" s="5">
        <v>69.331802143665996</v>
      </c>
      <c r="N473" s="5">
        <v>69.466294642856994</v>
      </c>
      <c r="O473" s="5">
        <v>69.509360063727996</v>
      </c>
      <c r="P473" s="5">
        <v>69.708631484793997</v>
      </c>
      <c r="Q473" s="5">
        <v>0</v>
      </c>
      <c r="R473" s="5">
        <v>0</v>
      </c>
      <c r="S473" s="5">
        <v>0</v>
      </c>
      <c r="T473" s="5">
        <v>0</v>
      </c>
      <c r="U473" s="5">
        <v>0</v>
      </c>
      <c r="V473" s="5">
        <v>0</v>
      </c>
      <c r="W473" s="5">
        <v>0</v>
      </c>
    </row>
    <row r="474" spans="3:23" x14ac:dyDescent="0.25">
      <c r="C474" s="23" t="s">
        <v>141</v>
      </c>
      <c r="D474" s="23" t="s">
        <v>161</v>
      </c>
      <c r="E474" s="23" t="s">
        <v>163</v>
      </c>
      <c r="F474" s="23" t="s">
        <v>438</v>
      </c>
      <c r="G474" s="5">
        <v>59.936674303168999</v>
      </c>
      <c r="H474" s="5">
        <v>0</v>
      </c>
      <c r="I474" s="5">
        <v>0</v>
      </c>
      <c r="J474" s="5">
        <v>60</v>
      </c>
      <c r="K474" s="5">
        <v>60</v>
      </c>
      <c r="L474" s="5">
        <v>59.958758634911</v>
      </c>
      <c r="M474" s="5">
        <v>59.708250226654997</v>
      </c>
      <c r="N474" s="5">
        <v>60</v>
      </c>
      <c r="O474" s="5">
        <v>60</v>
      </c>
      <c r="P474" s="5">
        <v>59.882414759458001</v>
      </c>
      <c r="Q474" s="5">
        <v>0</v>
      </c>
      <c r="R474" s="5">
        <v>0</v>
      </c>
      <c r="S474" s="5">
        <v>0</v>
      </c>
      <c r="T474" s="5">
        <v>0</v>
      </c>
      <c r="U474" s="5">
        <v>0</v>
      </c>
      <c r="V474" s="5">
        <v>0</v>
      </c>
      <c r="W474" s="5">
        <v>0</v>
      </c>
    </row>
    <row r="475" spans="3:23" x14ac:dyDescent="0.25">
      <c r="C475" s="23" t="s">
        <v>142</v>
      </c>
      <c r="D475" s="23" t="s">
        <v>161</v>
      </c>
      <c r="E475" s="23" t="s">
        <v>163</v>
      </c>
      <c r="F475" s="23" t="s">
        <v>438</v>
      </c>
      <c r="G475" s="5">
        <v>71.482907011736003</v>
      </c>
      <c r="H475" s="5">
        <v>0</v>
      </c>
      <c r="I475" s="5">
        <v>0</v>
      </c>
      <c r="J475" s="5">
        <v>67.188839797086999</v>
      </c>
      <c r="K475" s="5">
        <v>70</v>
      </c>
      <c r="L475" s="5">
        <v>69.625977558654</v>
      </c>
      <c r="M475" s="5">
        <v>70</v>
      </c>
      <c r="N475" s="5">
        <v>62.129708297933</v>
      </c>
      <c r="O475" s="5">
        <v>69.867403314916999</v>
      </c>
      <c r="P475" s="5">
        <v>95.392875851230997</v>
      </c>
      <c r="Q475" s="5">
        <v>0</v>
      </c>
      <c r="R475" s="5">
        <v>0</v>
      </c>
      <c r="S475" s="5">
        <v>0</v>
      </c>
      <c r="T475" s="5">
        <v>0</v>
      </c>
      <c r="U475" s="5">
        <v>0</v>
      </c>
      <c r="V475" s="5">
        <v>0</v>
      </c>
      <c r="W475" s="5">
        <v>0</v>
      </c>
    </row>
    <row r="476" spans="3:23" x14ac:dyDescent="0.25">
      <c r="C476" s="23" t="s">
        <v>143</v>
      </c>
      <c r="D476" s="23" t="s">
        <v>161</v>
      </c>
      <c r="E476" s="23" t="s">
        <v>163</v>
      </c>
      <c r="F476" s="23" t="s">
        <v>438</v>
      </c>
      <c r="G476" s="5">
        <v>39.957002681619002</v>
      </c>
      <c r="H476" s="5">
        <v>0</v>
      </c>
      <c r="I476" s="5">
        <v>40</v>
      </c>
      <c r="J476" s="5">
        <v>40</v>
      </c>
      <c r="K476" s="5">
        <v>40</v>
      </c>
      <c r="L476" s="5">
        <v>40</v>
      </c>
      <c r="M476" s="5">
        <v>40</v>
      </c>
      <c r="N476" s="5">
        <v>40</v>
      </c>
      <c r="O476" s="5">
        <v>39.773114648657</v>
      </c>
      <c r="P476" s="5">
        <v>40</v>
      </c>
      <c r="Q476" s="5">
        <v>0</v>
      </c>
      <c r="R476" s="5">
        <v>0</v>
      </c>
      <c r="S476" s="5">
        <v>0</v>
      </c>
      <c r="T476" s="5">
        <v>0</v>
      </c>
      <c r="U476" s="5">
        <v>0</v>
      </c>
      <c r="V476" s="5">
        <v>0</v>
      </c>
      <c r="W476" s="5">
        <v>0</v>
      </c>
    </row>
  </sheetData>
  <hyperlinks>
    <hyperlink ref="E91" location="INHALTSVERZEICHNIS!A1" display="zurück zum Inhaltsverzeichnis" xr:uid="{00000000-0004-0000-0700-000000000000}"/>
    <hyperlink ref="E1" location="INHALTSVERZEICHNIS!A1" display="zurück zum Inhaltsverzeichnis" xr:uid="{00000000-0004-0000-0700-000001000000}"/>
    <hyperlink ref="E201" location="INHALTSVERZEICHNIS!A1" display="zurück zum Inhaltsverzeichnis" xr:uid="{00000000-0004-0000-0700-000002000000}"/>
    <hyperlink ref="E181" location="INHALTSVERZEICHNIS!A1" display="zurück zum Inhaltsverzeichnis" xr:uid="{00000000-0004-0000-0700-000003000000}"/>
    <hyperlink ref="E190" location="INHALTSVERZEICHNIS!A1" display="zurück zum Inhaltsverzeichnis" xr:uid="{00000000-0004-0000-0700-000004000000}"/>
    <hyperlink ref="E228" location="INHALTSVERZEICHNIS!A1" display="zurück zum Inhaltsverzeichnis" xr:uid="{00000000-0004-0000-0700-000005000000}"/>
    <hyperlink ref="E234" location="INHALTSVERZEICHNIS!A1" display="zurück zum Inhaltsverzeichnis" xr:uid="{00000000-0004-0000-0700-000006000000}"/>
    <hyperlink ref="E242" location="INHALTSVERZEICHNIS!A1" display="zurück zum Inhaltsverzeichnis" xr:uid="{00000000-0004-0000-0700-000007000000}"/>
    <hyperlink ref="E389" location="INHALTSVERZEICHNIS!A1" display="zurück zum Inhaltsverzeichnis" xr:uid="{00000000-0004-0000-0700-000008000000}"/>
  </hyperlink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500"/>
  <sheetViews>
    <sheetView zoomScale="85" zoomScaleNormal="85" workbookViewId="0">
      <selection activeCell="A3" sqref="A3"/>
    </sheetView>
  </sheetViews>
  <sheetFormatPr baseColWidth="10" defaultColWidth="11.42578125" defaultRowHeight="15" customHeight="1" x14ac:dyDescent="0.25"/>
  <cols>
    <col min="1" max="1" width="84.85546875" style="1" customWidth="1"/>
    <col min="2" max="2" width="23.5703125" style="1" customWidth="1"/>
    <col min="3" max="3" width="31" style="1" customWidth="1"/>
    <col min="4" max="4" width="23.140625" style="1" customWidth="1"/>
    <col min="5" max="5" width="11.140625" style="1" customWidth="1"/>
    <col min="6" max="6" width="18" style="1" customWidth="1"/>
    <col min="7" max="7" width="13.5703125" style="1" customWidth="1"/>
    <col min="8" max="33" width="12.5703125" style="1" customWidth="1"/>
    <col min="34" max="34" width="11.42578125" style="1"/>
  </cols>
  <sheetData>
    <row r="1" spans="1:34" s="6" customFormat="1" ht="15" customHeight="1" x14ac:dyDescent="0.2">
      <c r="A1" s="7" t="s">
        <v>74</v>
      </c>
      <c r="E1" s="12" t="s">
        <v>97</v>
      </c>
    </row>
    <row r="2" spans="1:34" ht="15" customHeight="1" x14ac:dyDescent="0.25">
      <c r="A2" s="2"/>
      <c r="B2" s="2" t="s">
        <v>98</v>
      </c>
      <c r="C2" s="2"/>
      <c r="D2" s="4"/>
      <c r="E2" s="4"/>
      <c r="F2" s="2" t="s">
        <v>99</v>
      </c>
      <c r="G2" s="4" t="s">
        <v>100</v>
      </c>
      <c r="H2" s="4">
        <v>2017</v>
      </c>
      <c r="I2" s="4">
        <v>2018</v>
      </c>
      <c r="J2" s="4">
        <v>2019</v>
      </c>
      <c r="K2" s="4">
        <v>2020</v>
      </c>
      <c r="L2" s="4">
        <v>2021</v>
      </c>
      <c r="M2" s="4">
        <v>2022</v>
      </c>
      <c r="N2" s="4">
        <v>2023</v>
      </c>
      <c r="O2" s="4">
        <v>2024</v>
      </c>
      <c r="P2" s="4">
        <v>2025</v>
      </c>
      <c r="Q2" s="4">
        <v>2026</v>
      </c>
      <c r="R2" s="4">
        <v>2027</v>
      </c>
      <c r="S2" s="4">
        <v>2028</v>
      </c>
      <c r="T2" s="4">
        <v>2029</v>
      </c>
      <c r="U2" s="4">
        <v>2030</v>
      </c>
      <c r="V2" s="4">
        <v>2031</v>
      </c>
      <c r="W2" s="4">
        <v>2032</v>
      </c>
      <c r="X2" s="4"/>
      <c r="Y2" s="4"/>
      <c r="Z2" s="4"/>
      <c r="AA2" s="4"/>
      <c r="AB2" s="4"/>
      <c r="AC2" s="4"/>
      <c r="AD2"/>
      <c r="AE2"/>
      <c r="AF2"/>
      <c r="AG2"/>
      <c r="AH2"/>
    </row>
    <row r="3" spans="1:34" ht="15" customHeight="1" x14ac:dyDescent="0.25">
      <c r="A3"/>
      <c r="B3" s="1" t="s">
        <v>101</v>
      </c>
      <c r="C3"/>
      <c r="D3" s="5"/>
      <c r="E3" s="5"/>
      <c r="F3" s="1" t="s">
        <v>102</v>
      </c>
      <c r="G3" s="5">
        <v>1245144248.2</v>
      </c>
      <c r="H3" s="5">
        <v>134959469</v>
      </c>
      <c r="I3" s="5">
        <v>125025706</v>
      </c>
      <c r="J3" s="5">
        <v>122618309</v>
      </c>
      <c r="K3" s="5">
        <v>130530398</v>
      </c>
      <c r="L3" s="5">
        <v>136273195.19999999</v>
      </c>
      <c r="M3" s="5">
        <v>139780477</v>
      </c>
      <c r="N3" s="5">
        <v>150986978.5</v>
      </c>
      <c r="O3" s="5">
        <v>146999739.5</v>
      </c>
      <c r="P3" s="5">
        <v>157969976</v>
      </c>
      <c r="Q3" s="5">
        <v>0</v>
      </c>
      <c r="R3" s="5">
        <v>0</v>
      </c>
      <c r="S3" s="5">
        <v>0</v>
      </c>
      <c r="T3" s="5">
        <v>0</v>
      </c>
      <c r="U3" s="5">
        <v>0</v>
      </c>
      <c r="V3" s="5">
        <v>0</v>
      </c>
      <c r="W3" s="5">
        <v>0</v>
      </c>
      <c r="X3" s="5"/>
      <c r="Y3" s="5"/>
      <c r="Z3" s="5"/>
      <c r="AA3" s="5"/>
      <c r="AB3" s="5"/>
      <c r="AC3" s="5"/>
      <c r="AD3" s="5"/>
      <c r="AE3" s="5"/>
      <c r="AF3" s="5"/>
      <c r="AG3"/>
      <c r="AH3"/>
    </row>
    <row r="4" spans="1:34" ht="15" customHeight="1" x14ac:dyDescent="0.25">
      <c r="A4"/>
      <c r="B4" s="1" t="s">
        <v>103</v>
      </c>
      <c r="C4"/>
      <c r="D4" s="5"/>
      <c r="E4" s="5"/>
      <c r="F4" s="1" t="s">
        <v>102</v>
      </c>
      <c r="G4" s="5">
        <v>1186861601.2983999</v>
      </c>
      <c r="H4" s="5">
        <v>24292546.300000001</v>
      </c>
      <c r="I4" s="5">
        <v>35465136.149999999</v>
      </c>
      <c r="J4" s="5">
        <v>56598543</v>
      </c>
      <c r="K4" s="5">
        <v>105752409.05</v>
      </c>
      <c r="L4" s="5">
        <v>150614985.80000001</v>
      </c>
      <c r="M4" s="5">
        <v>239517328.05000001</v>
      </c>
      <c r="N4" s="5">
        <v>230876777</v>
      </c>
      <c r="O4" s="5">
        <v>188499898.44999999</v>
      </c>
      <c r="P4" s="5">
        <v>155243977.4984</v>
      </c>
      <c r="Q4" s="5">
        <v>0</v>
      </c>
      <c r="R4" s="5">
        <v>0</v>
      </c>
      <c r="S4" s="5">
        <v>0</v>
      </c>
      <c r="T4" s="5">
        <v>0</v>
      </c>
      <c r="U4" s="5">
        <v>0</v>
      </c>
      <c r="V4" s="5">
        <v>0</v>
      </c>
      <c r="W4" s="5">
        <v>0</v>
      </c>
      <c r="X4" s="5"/>
      <c r="Y4" s="5"/>
      <c r="Z4" s="5"/>
      <c r="AA4" s="5"/>
      <c r="AB4" s="5"/>
      <c r="AC4" s="5"/>
      <c r="AD4" s="5"/>
      <c r="AE4" s="5"/>
      <c r="AF4" s="5"/>
      <c r="AG4"/>
      <c r="AH4"/>
    </row>
    <row r="5" spans="1:34" ht="15" customHeight="1" x14ac:dyDescent="0.25">
      <c r="A5" s="3"/>
      <c r="B5" s="3" t="s">
        <v>104</v>
      </c>
      <c r="C5"/>
      <c r="D5" s="5"/>
      <c r="E5" s="5"/>
      <c r="F5" s="1" t="s">
        <v>102</v>
      </c>
      <c r="G5" s="5">
        <v>900433654.96415997</v>
      </c>
      <c r="H5" s="5">
        <v>72708339</v>
      </c>
      <c r="I5" s="5">
        <v>85767562</v>
      </c>
      <c r="J5" s="5">
        <v>82591679.599999994</v>
      </c>
      <c r="K5" s="5">
        <v>96605502</v>
      </c>
      <c r="L5" s="5">
        <v>96201482</v>
      </c>
      <c r="M5" s="5">
        <v>99858319</v>
      </c>
      <c r="N5" s="5">
        <v>112511085</v>
      </c>
      <c r="O5" s="5">
        <v>121979503</v>
      </c>
      <c r="P5" s="5">
        <v>132210183.36416</v>
      </c>
      <c r="Q5" s="5">
        <v>0</v>
      </c>
      <c r="R5" s="5">
        <v>0</v>
      </c>
      <c r="S5" s="5">
        <v>0</v>
      </c>
      <c r="T5" s="5">
        <v>0</v>
      </c>
      <c r="U5" s="5">
        <v>0</v>
      </c>
      <c r="V5" s="5">
        <v>0</v>
      </c>
      <c r="W5" s="5">
        <v>0</v>
      </c>
      <c r="X5" s="5"/>
      <c r="Y5" s="5"/>
      <c r="Z5" s="5"/>
      <c r="AA5" s="5"/>
      <c r="AB5" s="5"/>
      <c r="AC5" s="5"/>
      <c r="AD5" s="5"/>
      <c r="AE5" s="5"/>
      <c r="AF5" s="5"/>
      <c r="AG5"/>
      <c r="AH5"/>
    </row>
    <row r="6" spans="1:34" ht="15" customHeight="1" x14ac:dyDescent="0.25">
      <c r="A6"/>
      <c r="B6" s="1" t="s">
        <v>105</v>
      </c>
      <c r="C6"/>
      <c r="D6" s="5"/>
      <c r="E6" s="5"/>
      <c r="F6" s="1" t="s">
        <v>102</v>
      </c>
      <c r="G6" s="5">
        <v>237818352.5</v>
      </c>
      <c r="H6" s="5">
        <v>17296106</v>
      </c>
      <c r="I6" s="5">
        <v>19420933</v>
      </c>
      <c r="J6" s="5">
        <v>18039325</v>
      </c>
      <c r="K6" s="5">
        <v>34097329</v>
      </c>
      <c r="L6" s="5">
        <v>50631590.5</v>
      </c>
      <c r="M6" s="5">
        <v>35986231</v>
      </c>
      <c r="N6" s="5">
        <v>25543692</v>
      </c>
      <c r="O6" s="5">
        <v>20347615</v>
      </c>
      <c r="P6" s="5">
        <v>16455531</v>
      </c>
      <c r="Q6" s="5">
        <v>0</v>
      </c>
      <c r="R6" s="5">
        <v>0</v>
      </c>
      <c r="S6" s="5">
        <v>0</v>
      </c>
      <c r="T6" s="5">
        <v>0</v>
      </c>
      <c r="U6" s="5">
        <v>0</v>
      </c>
      <c r="V6" s="5">
        <v>0</v>
      </c>
      <c r="W6" s="5">
        <v>0</v>
      </c>
      <c r="X6" s="5"/>
      <c r="Y6" s="5"/>
      <c r="Z6" s="5"/>
      <c r="AA6" s="5"/>
      <c r="AB6" s="5"/>
      <c r="AC6" s="5"/>
      <c r="AD6" s="5"/>
      <c r="AE6" s="5"/>
      <c r="AF6" s="5"/>
      <c r="AG6"/>
      <c r="AH6"/>
    </row>
    <row r="7" spans="1:34" ht="15" customHeight="1" x14ac:dyDescent="0.25">
      <c r="A7"/>
      <c r="B7" s="1" t="s">
        <v>106</v>
      </c>
      <c r="C7"/>
      <c r="D7" s="5"/>
      <c r="E7" s="5"/>
      <c r="F7" s="1" t="s">
        <v>102</v>
      </c>
      <c r="G7" s="5">
        <v>273502143.89999998</v>
      </c>
      <c r="H7" s="5">
        <v>11742975</v>
      </c>
      <c r="I7" s="5">
        <v>23352298</v>
      </c>
      <c r="J7" s="5">
        <v>24855976</v>
      </c>
      <c r="K7" s="5">
        <v>27449531</v>
      </c>
      <c r="L7" s="5">
        <v>21222165.399999999</v>
      </c>
      <c r="M7" s="5">
        <v>41477198</v>
      </c>
      <c r="N7" s="5">
        <v>37737739</v>
      </c>
      <c r="O7" s="5">
        <v>45357488.299999997</v>
      </c>
      <c r="P7" s="5">
        <v>40306773.200000003</v>
      </c>
      <c r="Q7" s="5">
        <v>0</v>
      </c>
      <c r="R7" s="5">
        <v>0</v>
      </c>
      <c r="S7" s="5">
        <v>0</v>
      </c>
      <c r="T7" s="5">
        <v>0</v>
      </c>
      <c r="U7" s="5">
        <v>0</v>
      </c>
      <c r="V7" s="5">
        <v>0</v>
      </c>
      <c r="W7" s="5">
        <v>0</v>
      </c>
      <c r="X7" s="5"/>
      <c r="Y7" s="5"/>
      <c r="Z7" s="5"/>
      <c r="AA7" s="5"/>
      <c r="AB7" s="5"/>
      <c r="AC7" s="5"/>
      <c r="AD7" s="5"/>
      <c r="AE7" s="5"/>
      <c r="AF7" s="5"/>
      <c r="AG7"/>
      <c r="AH7"/>
    </row>
    <row r="8" spans="1:34" ht="15" customHeight="1" x14ac:dyDescent="0.25">
      <c r="A8"/>
      <c r="B8" s="1" t="s">
        <v>107</v>
      </c>
      <c r="C8"/>
      <c r="D8" s="5"/>
      <c r="E8" s="5"/>
      <c r="F8" s="1" t="s">
        <v>102</v>
      </c>
      <c r="G8" s="5">
        <v>132696941.51970001</v>
      </c>
      <c r="H8" s="11" t="s">
        <v>108</v>
      </c>
      <c r="I8" s="5">
        <v>11815815.220000001</v>
      </c>
      <c r="J8" s="5">
        <v>11365466.551999999</v>
      </c>
      <c r="K8" s="5">
        <v>14134839</v>
      </c>
      <c r="L8" s="5">
        <v>16696408.060000001</v>
      </c>
      <c r="M8" s="5">
        <v>19906197.280000001</v>
      </c>
      <c r="N8" s="5">
        <v>19902091.239999998</v>
      </c>
      <c r="O8" s="5">
        <v>18725015.317000002</v>
      </c>
      <c r="P8" s="5">
        <v>20151108.850699998</v>
      </c>
      <c r="Q8" s="5">
        <v>0</v>
      </c>
      <c r="R8" s="5">
        <v>0</v>
      </c>
      <c r="S8" s="5">
        <v>0</v>
      </c>
      <c r="T8" s="5">
        <v>0</v>
      </c>
      <c r="U8" s="5">
        <v>0</v>
      </c>
      <c r="V8" s="5">
        <v>0</v>
      </c>
      <c r="W8" s="5">
        <v>0</v>
      </c>
      <c r="X8" s="5"/>
      <c r="Y8" s="5"/>
      <c r="Z8" s="5"/>
      <c r="AA8" s="5"/>
      <c r="AB8" s="5"/>
      <c r="AC8" s="5"/>
      <c r="AD8" s="5"/>
      <c r="AE8" s="5"/>
      <c r="AF8" s="5"/>
      <c r="AG8"/>
      <c r="AH8"/>
    </row>
    <row r="9" spans="1:34" ht="15" customHeight="1" x14ac:dyDescent="0.25">
      <c r="A9"/>
      <c r="B9" s="1" t="s">
        <v>100</v>
      </c>
      <c r="C9"/>
      <c r="D9" s="5"/>
      <c r="E9" s="5"/>
      <c r="F9" s="1" t="s">
        <v>102</v>
      </c>
      <c r="G9" s="5">
        <v>3976456942.3822999</v>
      </c>
      <c r="H9" s="5">
        <v>260999435.30000001</v>
      </c>
      <c r="I9" s="5">
        <v>300847450.37</v>
      </c>
      <c r="J9" s="5">
        <v>316069299.15200001</v>
      </c>
      <c r="K9" s="5">
        <v>408570008.05000001</v>
      </c>
      <c r="L9" s="5">
        <v>471639826.95999998</v>
      </c>
      <c r="M9" s="5">
        <v>576525750.33000004</v>
      </c>
      <c r="N9" s="5">
        <v>577558362.74000001</v>
      </c>
      <c r="O9" s="5">
        <v>541909259.56700003</v>
      </c>
      <c r="P9" s="5">
        <v>522337549.91325998</v>
      </c>
      <c r="Q9" s="5">
        <v>0</v>
      </c>
      <c r="R9" s="5">
        <v>0</v>
      </c>
      <c r="S9" s="5">
        <v>0</v>
      </c>
      <c r="T9" s="5">
        <v>0</v>
      </c>
      <c r="U9" s="5">
        <v>0</v>
      </c>
      <c r="V9" s="5">
        <v>0</v>
      </c>
      <c r="W9" s="5">
        <v>0</v>
      </c>
      <c r="X9"/>
      <c r="Y9"/>
      <c r="Z9"/>
      <c r="AA9"/>
      <c r="AB9"/>
      <c r="AC9"/>
      <c r="AD9"/>
      <c r="AE9"/>
      <c r="AF9"/>
      <c r="AG9"/>
      <c r="AH9"/>
    </row>
    <row r="10" spans="1:34" ht="15" customHeight="1" x14ac:dyDescent="0.25">
      <c r="A10"/>
      <c r="B10"/>
      <c r="C10"/>
      <c r="D10" s="5"/>
      <c r="E10" s="5"/>
      <c r="F10" s="3"/>
      <c r="G10" s="5"/>
      <c r="H10" s="5"/>
      <c r="I10" s="5"/>
      <c r="J10" s="5"/>
      <c r="K10" s="5"/>
      <c r="L10" s="5"/>
      <c r="M10" s="5"/>
      <c r="N10" s="5"/>
      <c r="O10" s="5"/>
      <c r="P10" s="5"/>
      <c r="Q10" s="5"/>
      <c r="R10" s="5"/>
      <c r="S10" s="5"/>
      <c r="T10" s="5"/>
      <c r="U10" s="5"/>
      <c r="V10" s="5"/>
      <c r="W10" s="5"/>
      <c r="X10" s="5"/>
      <c r="Y10" s="5"/>
      <c r="Z10" s="5"/>
      <c r="AA10" s="5"/>
      <c r="AB10" s="5"/>
      <c r="AC10"/>
      <c r="AD10"/>
      <c r="AE10"/>
      <c r="AF10"/>
      <c r="AG10"/>
      <c r="AH10"/>
    </row>
    <row r="11" spans="1:34" ht="15" customHeight="1" x14ac:dyDescent="0.25">
      <c r="A11"/>
      <c r="B11" s="1" t="s">
        <v>441</v>
      </c>
      <c r="C11"/>
      <c r="D11" s="5"/>
      <c r="E11" s="5"/>
      <c r="F11" s="3" t="s">
        <v>110</v>
      </c>
      <c r="G11" s="5">
        <v>244996</v>
      </c>
      <c r="H11" s="5">
        <v>14142</v>
      </c>
      <c r="I11" s="5">
        <v>15165</v>
      </c>
      <c r="J11" s="5">
        <v>17876</v>
      </c>
      <c r="K11" s="5">
        <v>24063</v>
      </c>
      <c r="L11" s="5">
        <v>30896</v>
      </c>
      <c r="M11" s="5">
        <v>41803</v>
      </c>
      <c r="N11" s="5">
        <v>39747</v>
      </c>
      <c r="O11" s="5">
        <v>31491</v>
      </c>
      <c r="P11" s="5">
        <v>29813</v>
      </c>
      <c r="Q11" s="5">
        <v>0</v>
      </c>
      <c r="R11" s="5">
        <v>0</v>
      </c>
      <c r="S11" s="5">
        <v>0</v>
      </c>
      <c r="T11" s="5">
        <v>0</v>
      </c>
      <c r="U11" s="5">
        <v>0</v>
      </c>
      <c r="V11" s="5">
        <v>0</v>
      </c>
      <c r="W11" s="5">
        <v>0</v>
      </c>
      <c r="X11" s="5"/>
      <c r="Y11" s="5"/>
      <c r="Z11" s="5"/>
      <c r="AA11" s="5"/>
      <c r="AB11" s="5"/>
      <c r="AC11" s="5"/>
      <c r="AD11" s="5"/>
      <c r="AE11"/>
      <c r="AF11"/>
      <c r="AG11"/>
      <c r="AH11"/>
    </row>
    <row r="12" spans="1:34" ht="15" customHeight="1" x14ac:dyDescent="0.25">
      <c r="A12"/>
      <c r="B12"/>
      <c r="C12"/>
      <c r="D12" s="5"/>
      <c r="E12" s="5"/>
      <c r="F12" s="3"/>
      <c r="G12" s="5"/>
      <c r="H12" s="5"/>
      <c r="I12" s="5"/>
      <c r="J12" s="5"/>
      <c r="K12" s="5"/>
      <c r="L12" s="5"/>
      <c r="M12" s="5"/>
      <c r="N12" s="5"/>
      <c r="O12" s="5"/>
      <c r="P12" s="5"/>
      <c r="Q12" s="5"/>
      <c r="R12" s="5"/>
      <c r="S12" s="5"/>
      <c r="T12" s="5"/>
      <c r="U12" s="5"/>
      <c r="V12" s="5"/>
      <c r="W12" s="5"/>
      <c r="X12" s="5"/>
      <c r="Y12" s="5"/>
      <c r="Z12" s="5"/>
      <c r="AA12" s="5"/>
      <c r="AB12" s="5"/>
      <c r="AC12" s="5"/>
      <c r="AD12" s="5"/>
      <c r="AE12" s="5"/>
      <c r="AF12" s="5"/>
      <c r="AG12"/>
      <c r="AH12"/>
    </row>
    <row r="13" spans="1:34" s="25" customFormat="1" ht="15" customHeight="1" x14ac:dyDescent="0.2">
      <c r="A13" s="35" t="s">
        <v>75</v>
      </c>
      <c r="B13" s="24"/>
      <c r="E13" s="29" t="s">
        <v>97</v>
      </c>
    </row>
    <row r="14" spans="1:34" ht="15" customHeight="1" x14ac:dyDescent="0.25">
      <c r="A14" s="26"/>
      <c r="B14" s="26" t="s">
        <v>112</v>
      </c>
      <c r="C14" s="26"/>
      <c r="D14" s="27"/>
      <c r="E14" s="27"/>
      <c r="F14" s="26" t="s">
        <v>99</v>
      </c>
      <c r="G14" s="27" t="s">
        <v>100</v>
      </c>
      <c r="H14" s="27">
        <v>2017</v>
      </c>
      <c r="I14" s="27">
        <v>2018</v>
      </c>
      <c r="J14" s="27">
        <v>2019</v>
      </c>
      <c r="K14" s="27">
        <v>2020</v>
      </c>
      <c r="L14" s="27">
        <v>2021</v>
      </c>
      <c r="M14" s="27">
        <v>2022</v>
      </c>
      <c r="N14" s="27">
        <v>2023</v>
      </c>
      <c r="O14" s="27">
        <v>2024</v>
      </c>
      <c r="P14" s="27">
        <v>2025</v>
      </c>
      <c r="Q14" s="27">
        <v>2026</v>
      </c>
      <c r="R14" s="27">
        <v>2027</v>
      </c>
      <c r="S14" s="27">
        <v>2028</v>
      </c>
      <c r="T14" s="27">
        <v>2029</v>
      </c>
      <c r="U14" s="27">
        <v>2030</v>
      </c>
      <c r="V14" s="27">
        <v>2031</v>
      </c>
      <c r="W14" s="27">
        <v>2032</v>
      </c>
      <c r="X14" s="27"/>
      <c r="Y14"/>
      <c r="Z14"/>
      <c r="AA14"/>
      <c r="AB14"/>
      <c r="AC14"/>
      <c r="AD14"/>
      <c r="AE14"/>
      <c r="AF14"/>
      <c r="AG14"/>
      <c r="AH14"/>
    </row>
    <row r="15" spans="1:34" ht="15" customHeight="1" x14ac:dyDescent="0.25">
      <c r="A15" s="23"/>
      <c r="B15" s="23" t="s">
        <v>113</v>
      </c>
      <c r="C15" s="23"/>
      <c r="D15" s="28"/>
      <c r="E15" s="28"/>
      <c r="F15" s="23" t="s">
        <v>102</v>
      </c>
      <c r="G15" s="5">
        <v>1526774369.4321001</v>
      </c>
      <c r="H15" s="5">
        <v>77354980.099999994</v>
      </c>
      <c r="I15" s="5">
        <v>89499542.450000003</v>
      </c>
      <c r="J15" s="5">
        <v>112442142</v>
      </c>
      <c r="K15" s="5">
        <v>159555091.05000001</v>
      </c>
      <c r="L15" s="5">
        <v>206476122</v>
      </c>
      <c r="M15" s="5">
        <v>264351572.5</v>
      </c>
      <c r="N15" s="5">
        <v>247080556.5</v>
      </c>
      <c r="O15" s="5">
        <v>198072982.94999999</v>
      </c>
      <c r="P15" s="5">
        <v>171941379.88207999</v>
      </c>
      <c r="Q15" s="5">
        <v>0</v>
      </c>
      <c r="R15" s="5">
        <v>0</v>
      </c>
      <c r="S15" s="5">
        <v>0</v>
      </c>
      <c r="T15" s="5">
        <v>0</v>
      </c>
      <c r="U15" s="5">
        <v>0</v>
      </c>
      <c r="V15" s="5">
        <v>0</v>
      </c>
      <c r="W15" s="5">
        <v>0</v>
      </c>
      <c r="X15" s="23"/>
      <c r="Y15" s="23"/>
      <c r="Z15" s="23"/>
      <c r="AA15" s="23"/>
      <c r="AB15" s="23"/>
      <c r="AC15" s="23"/>
      <c r="AD15" s="23"/>
      <c r="AE15"/>
      <c r="AF15"/>
      <c r="AG15"/>
      <c r="AH15"/>
    </row>
    <row r="16" spans="1:34" ht="15" customHeight="1" x14ac:dyDescent="0.25">
      <c r="A16" s="23"/>
      <c r="B16" s="23" t="s">
        <v>114</v>
      </c>
      <c r="C16" s="23"/>
      <c r="D16" s="28"/>
      <c r="E16" s="28"/>
      <c r="F16" s="23" t="s">
        <v>102</v>
      </c>
      <c r="G16" s="5">
        <v>1506087746.1501999</v>
      </c>
      <c r="H16" s="5">
        <v>126534450.2</v>
      </c>
      <c r="I16" s="5">
        <v>120694028.7</v>
      </c>
      <c r="J16" s="5">
        <v>120906558.5</v>
      </c>
      <c r="K16" s="5">
        <v>152822036</v>
      </c>
      <c r="L16" s="5">
        <v>170889010.40000001</v>
      </c>
      <c r="M16" s="5">
        <v>186620442.55000001</v>
      </c>
      <c r="N16" s="5">
        <v>204393996.5</v>
      </c>
      <c r="O16" s="5">
        <v>211704467</v>
      </c>
      <c r="P16" s="5">
        <v>211522756.30019999</v>
      </c>
      <c r="Q16" s="5">
        <v>0</v>
      </c>
      <c r="R16" s="5">
        <v>0</v>
      </c>
      <c r="S16" s="5">
        <v>0</v>
      </c>
      <c r="T16" s="5">
        <v>0</v>
      </c>
      <c r="U16" s="5">
        <v>0</v>
      </c>
      <c r="V16" s="5">
        <v>0</v>
      </c>
      <c r="W16" s="5">
        <v>0</v>
      </c>
      <c r="X16" s="23"/>
      <c r="Y16" s="23"/>
      <c r="Z16" s="23"/>
      <c r="AA16" s="23"/>
      <c r="AB16" s="23"/>
      <c r="AC16" s="23"/>
      <c r="AD16" s="23"/>
      <c r="AE16"/>
      <c r="AF16"/>
      <c r="AG16"/>
      <c r="AH16"/>
    </row>
    <row r="17" spans="1:37" ht="15" customHeight="1" x14ac:dyDescent="0.25">
      <c r="A17" s="14"/>
      <c r="B17" s="14" t="s">
        <v>115</v>
      </c>
      <c r="C17" s="23"/>
      <c r="D17" s="28"/>
      <c r="E17" s="28"/>
      <c r="F17" s="23" t="s">
        <v>102</v>
      </c>
      <c r="G17" s="5">
        <v>623774561.78027999</v>
      </c>
      <c r="H17" s="5">
        <v>46923830</v>
      </c>
      <c r="I17" s="5">
        <v>62317806</v>
      </c>
      <c r="J17" s="5">
        <v>54384714.100000001</v>
      </c>
      <c r="K17" s="5">
        <v>67318191</v>
      </c>
      <c r="L17" s="5">
        <v>66381316.5</v>
      </c>
      <c r="M17" s="5">
        <v>73941289</v>
      </c>
      <c r="N17" s="5">
        <v>85497036.5</v>
      </c>
      <c r="O17" s="5">
        <v>76045964</v>
      </c>
      <c r="P17" s="5">
        <v>90964414.68028</v>
      </c>
      <c r="Q17" s="5">
        <v>0</v>
      </c>
      <c r="R17" s="5">
        <v>0</v>
      </c>
      <c r="S17" s="5">
        <v>0</v>
      </c>
      <c r="T17" s="5">
        <v>0</v>
      </c>
      <c r="U17" s="5">
        <v>0</v>
      </c>
      <c r="V17" s="5">
        <v>0</v>
      </c>
      <c r="W17" s="5">
        <v>0</v>
      </c>
      <c r="X17" s="23"/>
      <c r="Y17" s="23"/>
      <c r="Z17" s="23"/>
      <c r="AA17" s="23"/>
      <c r="AB17" s="23"/>
      <c r="AC17" s="23"/>
      <c r="AD17" s="23"/>
      <c r="AE17"/>
      <c r="AF17"/>
      <c r="AG17"/>
      <c r="AH17"/>
    </row>
    <row r="18" spans="1:37" ht="15" customHeight="1" x14ac:dyDescent="0.25">
      <c r="A18" s="23"/>
      <c r="B18" s="39" t="s">
        <v>442</v>
      </c>
      <c r="C18" s="23"/>
      <c r="D18" s="28"/>
      <c r="E18" s="28"/>
      <c r="F18" s="14"/>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3"/>
      <c r="AH18" s="23"/>
      <c r="AI18" s="23"/>
      <c r="AJ18" s="23"/>
      <c r="AK18" s="23"/>
    </row>
    <row r="19" spans="1:37" s="6" customFormat="1" ht="15" customHeight="1" x14ac:dyDescent="0.2">
      <c r="A19" s="7" t="s">
        <v>76</v>
      </c>
      <c r="E19" s="12" t="s">
        <v>97</v>
      </c>
    </row>
    <row r="20" spans="1:37" ht="15" customHeight="1" x14ac:dyDescent="0.25">
      <c r="A20" s="2"/>
      <c r="B20" s="2"/>
      <c r="C20" s="2"/>
      <c r="D20" s="4"/>
      <c r="E20" s="4"/>
      <c r="F20" s="2" t="s">
        <v>99</v>
      </c>
      <c r="G20" s="4" t="s">
        <v>117</v>
      </c>
      <c r="H20" s="4" t="s">
        <v>118</v>
      </c>
      <c r="I20" s="4" t="s">
        <v>119</v>
      </c>
      <c r="J20" s="4" t="s">
        <v>120</v>
      </c>
      <c r="K20" s="4" t="s">
        <v>121</v>
      </c>
      <c r="L20" s="4" t="s">
        <v>122</v>
      </c>
      <c r="M20" s="4" t="s">
        <v>123</v>
      </c>
      <c r="N20" s="4" t="s">
        <v>124</v>
      </c>
      <c r="O20" s="4" t="s">
        <v>125</v>
      </c>
      <c r="P20" s="4" t="s">
        <v>126</v>
      </c>
      <c r="Q20" s="4" t="s">
        <v>127</v>
      </c>
      <c r="R20" s="4" t="s">
        <v>128</v>
      </c>
      <c r="S20" s="4" t="s">
        <v>129</v>
      </c>
      <c r="T20" s="4" t="s">
        <v>130</v>
      </c>
      <c r="U20" s="4" t="s">
        <v>131</v>
      </c>
      <c r="V20" s="4" t="s">
        <v>132</v>
      </c>
      <c r="W20" s="4" t="s">
        <v>133</v>
      </c>
      <c r="X20" s="4" t="s">
        <v>134</v>
      </c>
      <c r="Y20" s="4" t="s">
        <v>135</v>
      </c>
      <c r="Z20" s="4" t="s">
        <v>136</v>
      </c>
      <c r="AA20" s="4" t="s">
        <v>137</v>
      </c>
      <c r="AB20" s="4" t="s">
        <v>138</v>
      </c>
      <c r="AC20" s="4" t="s">
        <v>139</v>
      </c>
      <c r="AD20" s="4" t="s">
        <v>140</v>
      </c>
      <c r="AE20" s="4" t="s">
        <v>141</v>
      </c>
      <c r="AF20" s="4" t="s">
        <v>142</v>
      </c>
      <c r="AG20" s="4" t="s">
        <v>143</v>
      </c>
      <c r="AH20"/>
    </row>
    <row r="21" spans="1:37" ht="15" customHeight="1" x14ac:dyDescent="0.25">
      <c r="A21"/>
      <c r="B21" s="1" t="s">
        <v>443</v>
      </c>
      <c r="C21"/>
      <c r="D21" s="5"/>
      <c r="E21" s="5"/>
      <c r="F21" s="1" t="s">
        <v>102</v>
      </c>
      <c r="G21" s="5">
        <v>522337549.91325998</v>
      </c>
      <c r="H21" s="5">
        <v>43639806</v>
      </c>
      <c r="I21" s="5">
        <v>50765751.002999999</v>
      </c>
      <c r="J21" s="5">
        <v>13811360.1</v>
      </c>
      <c r="K21" s="5">
        <v>1394787</v>
      </c>
      <c r="L21" s="5">
        <v>6106373.3499999996</v>
      </c>
      <c r="M21" s="5">
        <v>1706982.68028</v>
      </c>
      <c r="N21" s="5">
        <v>2992111.1483999998</v>
      </c>
      <c r="O21" s="5">
        <v>3108592.4</v>
      </c>
      <c r="P21" s="5">
        <v>10291097.6</v>
      </c>
      <c r="Q21" s="5">
        <v>12129616.970000001</v>
      </c>
      <c r="R21" s="5">
        <v>8854899.25</v>
      </c>
      <c r="S21" s="5">
        <v>13126263</v>
      </c>
      <c r="T21" s="5">
        <v>18705254.332079999</v>
      </c>
      <c r="U21" s="5">
        <v>6285608</v>
      </c>
      <c r="V21" s="5">
        <v>2576557</v>
      </c>
      <c r="W21" s="5">
        <v>1067616</v>
      </c>
      <c r="X21" s="5">
        <v>27418666.050000001</v>
      </c>
      <c r="Y21" s="5">
        <v>44685080.799999997</v>
      </c>
      <c r="Z21" s="5">
        <v>26728496</v>
      </c>
      <c r="AA21" s="5">
        <v>12746755</v>
      </c>
      <c r="AB21" s="5">
        <v>39134879.720700003</v>
      </c>
      <c r="AC21" s="5">
        <v>51537042.049999997</v>
      </c>
      <c r="AD21" s="5">
        <v>39995595.518799998</v>
      </c>
      <c r="AE21" s="5">
        <v>9389878</v>
      </c>
      <c r="AF21" s="5">
        <v>71764017</v>
      </c>
      <c r="AG21" s="5">
        <v>2374463.94</v>
      </c>
      <c r="AH21"/>
    </row>
    <row r="22" spans="1:37" ht="15" customHeight="1" x14ac:dyDescent="0.25">
      <c r="A22"/>
      <c r="B22" s="1" t="s">
        <v>444</v>
      </c>
      <c r="C22"/>
      <c r="D22" s="5"/>
      <c r="E22" s="5"/>
      <c r="F22" s="1" t="s">
        <v>146</v>
      </c>
      <c r="G22" s="5">
        <v>57.710294587859998</v>
      </c>
      <c r="H22" s="5">
        <v>26.937819286181998</v>
      </c>
      <c r="I22" s="5">
        <v>47.390769931553997</v>
      </c>
      <c r="J22" s="5">
        <v>31.536817720986999</v>
      </c>
      <c r="K22" s="5">
        <v>36.44120182887</v>
      </c>
      <c r="L22" s="5">
        <v>36.14714498819</v>
      </c>
      <c r="M22" s="5">
        <v>43.038240136150002</v>
      </c>
      <c r="N22" s="5">
        <v>65.985470248097997</v>
      </c>
      <c r="O22" s="5">
        <v>73.366038092091003</v>
      </c>
      <c r="P22" s="5">
        <v>76.949114319681996</v>
      </c>
      <c r="Q22" s="5">
        <v>34.988539578969998</v>
      </c>
      <c r="R22" s="5">
        <v>30.556051409287001</v>
      </c>
      <c r="S22" s="5">
        <v>65.180267548564004</v>
      </c>
      <c r="T22" s="5">
        <v>62.07708781633</v>
      </c>
      <c r="U22" s="5">
        <v>70.890049285529003</v>
      </c>
      <c r="V22" s="5">
        <v>45.437915527731001</v>
      </c>
      <c r="W22" s="5">
        <v>63.803023964620998</v>
      </c>
      <c r="X22" s="5">
        <v>50.771922705153003</v>
      </c>
      <c r="Y22" s="5">
        <v>216.77265133066001</v>
      </c>
      <c r="Z22" s="5">
        <v>36.325367487171</v>
      </c>
      <c r="AA22" s="5">
        <v>42.558837964802002</v>
      </c>
      <c r="AB22" s="5">
        <v>109.04026915545001</v>
      </c>
      <c r="AC22" s="5">
        <v>60.269770122067001</v>
      </c>
      <c r="AD22" s="5">
        <v>107.72121781151</v>
      </c>
      <c r="AE22" s="5">
        <v>52.306052874921001</v>
      </c>
      <c r="AF22" s="5">
        <v>135.12285210749999</v>
      </c>
      <c r="AG22" s="5">
        <v>31.727203901656999</v>
      </c>
      <c r="AH22"/>
    </row>
    <row r="23" spans="1:37" ht="15" customHeight="1" x14ac:dyDescent="0.25">
      <c r="A23"/>
      <c r="B23" s="1" t="s">
        <v>147</v>
      </c>
      <c r="C23"/>
      <c r="D23" s="5"/>
      <c r="E23" s="5"/>
      <c r="F23" s="1" t="s">
        <v>148</v>
      </c>
      <c r="G23" s="52">
        <v>0.30242891024440999</v>
      </c>
      <c r="H23" s="52">
        <v>0.44569102804902</v>
      </c>
      <c r="I23" s="52">
        <v>0</v>
      </c>
      <c r="J23" s="52">
        <v>0.54036242238011001</v>
      </c>
      <c r="K23" s="52">
        <v>0.64702352402194996</v>
      </c>
      <c r="L23" s="52">
        <v>0.62493378332328997</v>
      </c>
      <c r="M23" s="52">
        <v>0.70261989992966001</v>
      </c>
      <c r="N23" s="52">
        <v>0.27437817623820998</v>
      </c>
      <c r="O23" s="52">
        <v>0.70351166013273003</v>
      </c>
      <c r="P23" s="52">
        <v>0.38967855090598003</v>
      </c>
      <c r="Q23" s="52">
        <v>0.36424299389892001</v>
      </c>
      <c r="R23" s="52">
        <v>0.46843220717616002</v>
      </c>
      <c r="S23" s="52">
        <v>0.26327904598590002</v>
      </c>
      <c r="T23" s="52">
        <v>0.28901478183744</v>
      </c>
      <c r="U23" s="52">
        <v>0.40805026339535999</v>
      </c>
      <c r="V23" s="52">
        <v>0.50123090620544997</v>
      </c>
      <c r="W23" s="52">
        <v>0.13840182237807999</v>
      </c>
      <c r="X23" s="52">
        <v>0.14213455873066</v>
      </c>
      <c r="Y23" s="52">
        <v>0.34030089523750001</v>
      </c>
      <c r="Z23" s="52">
        <v>0.39134525189894998</v>
      </c>
      <c r="AA23" s="52">
        <v>0.36166122279749002</v>
      </c>
      <c r="AB23" s="52">
        <v>0.27004363052661001</v>
      </c>
      <c r="AC23" s="52">
        <v>0.51030051306562996</v>
      </c>
      <c r="AD23" s="52">
        <v>0.24407987613064</v>
      </c>
      <c r="AE23" s="52">
        <v>0.71688599148998999</v>
      </c>
      <c r="AF23" s="52">
        <v>0.10909914644271</v>
      </c>
      <c r="AG23" s="52">
        <v>0.55793645786003998</v>
      </c>
      <c r="AH23"/>
    </row>
    <row r="24" spans="1:37" ht="15" customHeight="1" x14ac:dyDescent="0.25">
      <c r="A24"/>
      <c r="B24" s="1" t="s">
        <v>149</v>
      </c>
      <c r="C24"/>
      <c r="D24" s="5"/>
      <c r="E24" s="5"/>
      <c r="F24" s="1" t="s">
        <v>148</v>
      </c>
      <c r="G24" s="52">
        <v>0.29721006564468</v>
      </c>
      <c r="H24" s="52">
        <v>0.43529657304158997</v>
      </c>
      <c r="I24" s="52">
        <v>0.38861647095173002</v>
      </c>
      <c r="J24" s="52">
        <v>0.39081379103279001</v>
      </c>
      <c r="K24" s="52">
        <v>0.15122524084323</v>
      </c>
      <c r="L24" s="52">
        <v>0.35040733302033999</v>
      </c>
      <c r="M24" s="52">
        <v>0.25962184919608999</v>
      </c>
      <c r="N24" s="52">
        <v>0.62797125681803001</v>
      </c>
      <c r="O24" s="52">
        <v>0.27508302471562002</v>
      </c>
      <c r="P24" s="52">
        <v>0.37721671204439999</v>
      </c>
      <c r="Q24" s="52">
        <v>0.36194250905517</v>
      </c>
      <c r="R24" s="52">
        <v>0.40595950315300999</v>
      </c>
      <c r="S24" s="52">
        <v>0.71449071224613003</v>
      </c>
      <c r="T24" s="52">
        <v>0.54997997981544</v>
      </c>
      <c r="U24" s="52">
        <v>0.40775864482799001</v>
      </c>
      <c r="V24" s="52">
        <v>0.38710535027946003</v>
      </c>
      <c r="W24" s="52">
        <v>9.0591561010699997E-2</v>
      </c>
      <c r="X24" s="52">
        <v>0.10385888193127001</v>
      </c>
      <c r="Y24" s="52">
        <v>0.41302822932347</v>
      </c>
      <c r="Z24" s="52">
        <v>0.24804908588946001</v>
      </c>
      <c r="AA24" s="52">
        <v>0.33964126556131002</v>
      </c>
      <c r="AB24" s="52">
        <v>0.19825342649248001</v>
      </c>
      <c r="AC24" s="52">
        <v>0.27371237150775002</v>
      </c>
      <c r="AD24" s="52">
        <v>0.24910025393463001</v>
      </c>
      <c r="AE24" s="52">
        <v>0.24179930772263</v>
      </c>
      <c r="AF24" s="52">
        <v>4.5072964630728997E-2</v>
      </c>
      <c r="AG24" s="52">
        <v>0.34006075493401999</v>
      </c>
      <c r="AH24"/>
    </row>
    <row r="25" spans="1:37" ht="15" customHeight="1" x14ac:dyDescent="0.25">
      <c r="A25" s="3"/>
      <c r="B25" s="3" t="s">
        <v>150</v>
      </c>
      <c r="C25"/>
      <c r="D25" s="5"/>
      <c r="E25" s="5"/>
      <c r="F25" s="1" t="s">
        <v>148</v>
      </c>
      <c r="G25" s="52">
        <v>0.25311253879050999</v>
      </c>
      <c r="H25" s="52">
        <v>7.8820125827324006E-2</v>
      </c>
      <c r="I25" s="52">
        <v>0.44714445378063</v>
      </c>
      <c r="J25" s="52">
        <v>1.0104725312317001E-2</v>
      </c>
      <c r="K25" s="52">
        <v>0.12855009402869</v>
      </c>
      <c r="L25" s="52">
        <v>0</v>
      </c>
      <c r="M25" s="52">
        <v>3.7758250874242998E-2</v>
      </c>
      <c r="N25" s="52">
        <v>1.1420030308123E-2</v>
      </c>
      <c r="O25" s="52">
        <v>0</v>
      </c>
      <c r="P25" s="52">
        <v>0.21686316530513</v>
      </c>
      <c r="Q25" s="52">
        <v>0.23457377154094999</v>
      </c>
      <c r="R25" s="52">
        <v>7.2118268313442003E-3</v>
      </c>
      <c r="S25" s="52">
        <v>5.1271256716401E-3</v>
      </c>
      <c r="T25" s="52">
        <v>5.1221692315448E-2</v>
      </c>
      <c r="U25" s="52">
        <v>3.6685393043918997E-2</v>
      </c>
      <c r="V25" s="52">
        <v>0</v>
      </c>
      <c r="W25" s="52">
        <v>0.24358008872104001</v>
      </c>
      <c r="X25" s="52">
        <v>0.24373319211858999</v>
      </c>
      <c r="Y25" s="52">
        <v>0.1049569546711</v>
      </c>
      <c r="Z25" s="52">
        <v>1.8186582589608001E-2</v>
      </c>
      <c r="AA25" s="52">
        <v>6.9028548834586007E-2</v>
      </c>
      <c r="AB25" s="52">
        <v>0.43393234171658002</v>
      </c>
      <c r="AC25" s="52">
        <v>4.8637735118132998E-2</v>
      </c>
      <c r="AD25" s="52">
        <v>0.26459935804244999</v>
      </c>
      <c r="AE25" s="52">
        <v>2.8665441659625E-2</v>
      </c>
      <c r="AF25" s="52">
        <v>0.77858669756459997</v>
      </c>
      <c r="AG25" s="52">
        <v>1.7924045626905E-2</v>
      </c>
      <c r="AH25"/>
    </row>
    <row r="26" spans="1:37" ht="15" customHeight="1" x14ac:dyDescent="0.25">
      <c r="A26"/>
      <c r="B26" s="1" t="s">
        <v>151</v>
      </c>
      <c r="C26"/>
      <c r="D26" s="5"/>
      <c r="E26" s="5"/>
      <c r="F26" s="1" t="s">
        <v>148</v>
      </c>
      <c r="G26" s="52">
        <v>3.1503634005889E-2</v>
      </c>
      <c r="H26" s="52">
        <v>0</v>
      </c>
      <c r="I26" s="52">
        <v>3.9233695171422001E-2</v>
      </c>
      <c r="J26" s="52">
        <v>0</v>
      </c>
      <c r="K26" s="52">
        <v>0</v>
      </c>
      <c r="L26" s="52">
        <v>0</v>
      </c>
      <c r="M26" s="52">
        <v>0</v>
      </c>
      <c r="N26" s="52">
        <v>7.0893088351156E-2</v>
      </c>
      <c r="O26" s="52">
        <v>0</v>
      </c>
      <c r="P26" s="52">
        <v>0</v>
      </c>
      <c r="Q26" s="52">
        <v>0</v>
      </c>
      <c r="R26" s="52">
        <v>9.2733974358883992E-3</v>
      </c>
      <c r="S26" s="52">
        <v>4.0910348969848001E-3</v>
      </c>
      <c r="T26" s="52">
        <v>3.6349679503363E-2</v>
      </c>
      <c r="U26" s="52">
        <v>4.5120535674511998E-2</v>
      </c>
      <c r="V26" s="52">
        <v>0.11095038844473</v>
      </c>
      <c r="W26" s="52">
        <v>0.51325101909300996</v>
      </c>
      <c r="X26" s="52">
        <v>3.3347902422846E-2</v>
      </c>
      <c r="Y26" s="52">
        <v>3.0248574598079E-2</v>
      </c>
      <c r="Z26" s="52">
        <v>6.9048030237091995E-2</v>
      </c>
      <c r="AA26" s="52">
        <v>0.15200221546581999</v>
      </c>
      <c r="AB26" s="52">
        <v>4.1073334362384001E-2</v>
      </c>
      <c r="AC26" s="52">
        <v>0</v>
      </c>
      <c r="AD26" s="52">
        <v>3.5040108337459998E-2</v>
      </c>
      <c r="AE26" s="52">
        <v>0</v>
      </c>
      <c r="AF26" s="52">
        <v>4.3302174681777002E-2</v>
      </c>
      <c r="AG26" s="52">
        <v>6.4441913571448003E-2</v>
      </c>
      <c r="AH26"/>
    </row>
    <row r="27" spans="1:37" ht="15" customHeight="1" x14ac:dyDescent="0.25">
      <c r="A27"/>
      <c r="B27" s="1" t="s">
        <v>152</v>
      </c>
      <c r="C27"/>
      <c r="D27" s="5"/>
      <c r="E27" s="5"/>
      <c r="F27" s="1" t="s">
        <v>148</v>
      </c>
      <c r="G27" s="52">
        <v>7.7166141332733001E-2</v>
      </c>
      <c r="H27" s="52">
        <v>0</v>
      </c>
      <c r="I27" s="52">
        <v>6.9813603265528004E-2</v>
      </c>
      <c r="J27" s="52">
        <v>0</v>
      </c>
      <c r="K27" s="52">
        <v>0</v>
      </c>
      <c r="L27" s="52">
        <v>0</v>
      </c>
      <c r="M27" s="52">
        <v>0</v>
      </c>
      <c r="N27" s="52">
        <v>0</v>
      </c>
      <c r="O27" s="52">
        <v>0</v>
      </c>
      <c r="P27" s="52">
        <v>0</v>
      </c>
      <c r="Q27" s="52">
        <v>0</v>
      </c>
      <c r="R27" s="52">
        <v>8.0554276210427003E-2</v>
      </c>
      <c r="S27" s="52">
        <v>0</v>
      </c>
      <c r="T27" s="52">
        <v>2.4911182266088999E-2</v>
      </c>
      <c r="U27" s="52">
        <v>6.5315877159377006E-2</v>
      </c>
      <c r="V27" s="52">
        <v>0</v>
      </c>
      <c r="W27" s="52">
        <v>0</v>
      </c>
      <c r="X27" s="52">
        <v>0.31175156312902003</v>
      </c>
      <c r="Y27" s="52">
        <v>0.11107241860465</v>
      </c>
      <c r="Z27" s="52">
        <v>0.20764729897260001</v>
      </c>
      <c r="AA27" s="52">
        <v>2.9416898653814E-2</v>
      </c>
      <c r="AB27" s="52">
        <v>4.9187196018946999E-2</v>
      </c>
      <c r="AC27" s="52">
        <v>0.10494859590026</v>
      </c>
      <c r="AD27" s="52">
        <v>0.20705469921325001</v>
      </c>
      <c r="AE27" s="52">
        <v>8.5837110982699E-3</v>
      </c>
      <c r="AF27" s="52">
        <v>0</v>
      </c>
      <c r="AG27" s="52">
        <v>1.7309170001546002E-2</v>
      </c>
      <c r="AH27"/>
    </row>
    <row r="28" spans="1:37" ht="15" customHeight="1" x14ac:dyDescent="0.25">
      <c r="A28"/>
      <c r="B28" s="1" t="s">
        <v>153</v>
      </c>
      <c r="C28"/>
      <c r="D28" s="5"/>
      <c r="E28" s="5"/>
      <c r="F28" s="1" t="s">
        <v>148</v>
      </c>
      <c r="G28" s="52">
        <v>3.8578709981785003E-2</v>
      </c>
      <c r="H28" s="52">
        <v>4.0192273082057001E-2</v>
      </c>
      <c r="I28" s="52">
        <v>5.5191776830691E-2</v>
      </c>
      <c r="J28" s="52">
        <v>5.8719061274782998E-2</v>
      </c>
      <c r="K28" s="52">
        <v>7.3201141106133003E-2</v>
      </c>
      <c r="L28" s="52">
        <v>2.4658883656369E-2</v>
      </c>
      <c r="M28" s="52">
        <v>0</v>
      </c>
      <c r="N28" s="52">
        <v>1.533744828448E-2</v>
      </c>
      <c r="O28" s="52">
        <v>2.1405315151641999E-2</v>
      </c>
      <c r="P28" s="52">
        <v>1.6241571744495E-2</v>
      </c>
      <c r="Q28" s="52">
        <v>3.9240725504953999E-2</v>
      </c>
      <c r="R28" s="52">
        <v>2.8568789193168999E-2</v>
      </c>
      <c r="S28" s="52">
        <v>1.3012081199348E-2</v>
      </c>
      <c r="T28" s="52">
        <v>4.8522684262218001E-2</v>
      </c>
      <c r="U28" s="52">
        <v>3.7069285898834001E-2</v>
      </c>
      <c r="V28" s="52">
        <v>7.1335507035164003E-4</v>
      </c>
      <c r="W28" s="52">
        <v>1.4175508797170999E-2</v>
      </c>
      <c r="X28" s="52">
        <v>0.16517390166762</v>
      </c>
      <c r="Y28" s="52">
        <v>3.9292756521098002E-4</v>
      </c>
      <c r="Z28" s="52">
        <v>6.5723750412294002E-2</v>
      </c>
      <c r="AA28" s="52">
        <v>4.8249848686979999E-2</v>
      </c>
      <c r="AB28" s="52">
        <v>7.5100708829965003E-3</v>
      </c>
      <c r="AC28" s="52">
        <v>6.2400784408230998E-2</v>
      </c>
      <c r="AD28" s="52">
        <v>1.2570434156023E-4</v>
      </c>
      <c r="AE28" s="52">
        <v>4.0655480294845003E-3</v>
      </c>
      <c r="AF28" s="52">
        <v>2.3939016680184E-2</v>
      </c>
      <c r="AG28" s="52">
        <v>2.3276580060423999E-3</v>
      </c>
      <c r="AH28"/>
    </row>
    <row r="29" spans="1:37" ht="15" customHeight="1" x14ac:dyDescent="0.25">
      <c r="A29"/>
      <c r="B29"/>
      <c r="C29"/>
      <c r="D29" s="5"/>
      <c r="E29" s="5"/>
      <c r="F29"/>
      <c r="G29" s="5"/>
      <c r="H29" s="5"/>
      <c r="I29" s="5"/>
      <c r="J29" s="5"/>
      <c r="K29" s="5"/>
      <c r="L29" s="5"/>
      <c r="M29" s="5"/>
      <c r="N29" s="5"/>
      <c r="O29" s="5"/>
      <c r="P29" s="5"/>
      <c r="Q29" s="5"/>
      <c r="R29" s="5"/>
      <c r="S29" s="5"/>
      <c r="T29" s="5"/>
      <c r="U29" s="5"/>
      <c r="V29" s="5"/>
      <c r="W29" s="5"/>
      <c r="X29" s="5"/>
      <c r="Y29" s="5"/>
      <c r="Z29" s="5"/>
      <c r="AA29" s="5"/>
      <c r="AB29" s="5"/>
      <c r="AC29"/>
      <c r="AD29"/>
      <c r="AE29"/>
      <c r="AF29"/>
      <c r="AG29"/>
      <c r="AH29"/>
    </row>
    <row r="30" spans="1:37" ht="15" customHeight="1" x14ac:dyDescent="0.25">
      <c r="A30"/>
      <c r="B30" s="1" t="s">
        <v>154</v>
      </c>
      <c r="C30"/>
      <c r="D30" s="5"/>
      <c r="E30" s="5"/>
      <c r="F30" s="9">
        <v>1000</v>
      </c>
      <c r="G30" s="5">
        <v>9051.0290000000005</v>
      </c>
      <c r="H30" s="5">
        <v>1620.02</v>
      </c>
      <c r="I30" s="5">
        <v>1071.2159999999999</v>
      </c>
      <c r="J30" s="5">
        <v>437.94400000000002</v>
      </c>
      <c r="K30" s="5">
        <v>38.274999999999999</v>
      </c>
      <c r="L30" s="5">
        <v>168.93100000000001</v>
      </c>
      <c r="M30" s="5">
        <v>39.661999999999999</v>
      </c>
      <c r="N30" s="5">
        <v>45.344999999999999</v>
      </c>
      <c r="O30" s="5">
        <v>42.371000000000002</v>
      </c>
      <c r="P30" s="5">
        <v>133.739</v>
      </c>
      <c r="Q30" s="5">
        <v>346.67399999999998</v>
      </c>
      <c r="R30" s="5">
        <v>289.79199999999997</v>
      </c>
      <c r="S30" s="5">
        <v>201.38399999999999</v>
      </c>
      <c r="T30" s="5">
        <v>301.32299999999998</v>
      </c>
      <c r="U30" s="5">
        <v>88.667000000000002</v>
      </c>
      <c r="V30" s="5">
        <v>56.704999999999998</v>
      </c>
      <c r="W30" s="5">
        <v>16.733000000000001</v>
      </c>
      <c r="X30" s="5">
        <v>540.03599999999994</v>
      </c>
      <c r="Y30" s="5">
        <v>206.13800000000001</v>
      </c>
      <c r="Z30" s="5">
        <v>735.80799999999999</v>
      </c>
      <c r="AA30" s="5">
        <v>299.50900000000001</v>
      </c>
      <c r="AB30" s="5">
        <v>358.90300000000002</v>
      </c>
      <c r="AC30" s="5">
        <v>855.10599999999999</v>
      </c>
      <c r="AD30" s="5">
        <v>371.28800000000001</v>
      </c>
      <c r="AE30" s="5">
        <v>179.518</v>
      </c>
      <c r="AF30" s="5">
        <v>531.10199999999998</v>
      </c>
      <c r="AG30" s="5">
        <v>74.84</v>
      </c>
      <c r="AH30"/>
    </row>
    <row r="31" spans="1:37" ht="15" customHeight="1" x14ac:dyDescent="0.25">
      <c r="A31"/>
      <c r="B31"/>
      <c r="C31"/>
      <c r="D31" s="5"/>
      <c r="E31" s="5"/>
      <c r="F31" s="3"/>
      <c r="G31" s="5"/>
      <c r="H31" s="5"/>
      <c r="I31" s="5"/>
      <c r="J31" s="5"/>
      <c r="K31" s="5"/>
      <c r="L31" s="5"/>
      <c r="M31" s="5"/>
      <c r="N31" s="5"/>
      <c r="O31" s="5"/>
      <c r="P31" s="5"/>
      <c r="Q31" s="5"/>
      <c r="R31" s="5"/>
      <c r="S31" s="5"/>
      <c r="T31" s="5"/>
      <c r="U31" s="5"/>
      <c r="V31" s="5"/>
      <c r="W31" s="5"/>
      <c r="X31" s="5"/>
      <c r="Y31" s="5"/>
      <c r="Z31" s="5"/>
      <c r="AA31" s="5"/>
      <c r="AB31" s="5"/>
      <c r="AC31"/>
      <c r="AD31"/>
      <c r="AE31"/>
      <c r="AF31"/>
      <c r="AG31"/>
      <c r="AH31"/>
    </row>
    <row r="32" spans="1:37" ht="15" customHeight="1" x14ac:dyDescent="0.25">
      <c r="A32"/>
      <c r="B32" s="1" t="s">
        <v>445</v>
      </c>
      <c r="C32"/>
      <c r="D32" s="5"/>
      <c r="E32" s="5"/>
      <c r="F32" s="3" t="s">
        <v>110</v>
      </c>
      <c r="G32" s="5">
        <v>29813</v>
      </c>
      <c r="H32" s="5">
        <v>4294</v>
      </c>
      <c r="I32" s="5">
        <v>3620</v>
      </c>
      <c r="J32" s="5">
        <v>1134</v>
      </c>
      <c r="K32" s="5">
        <v>118</v>
      </c>
      <c r="L32" s="5">
        <v>470</v>
      </c>
      <c r="M32" s="5">
        <v>127</v>
      </c>
      <c r="N32" s="5">
        <v>212</v>
      </c>
      <c r="O32" s="5">
        <v>274</v>
      </c>
      <c r="P32" s="5">
        <v>351</v>
      </c>
      <c r="Q32" s="5">
        <v>1072</v>
      </c>
      <c r="R32" s="5">
        <v>1059</v>
      </c>
      <c r="S32" s="5">
        <v>807</v>
      </c>
      <c r="T32" s="5">
        <v>1777</v>
      </c>
      <c r="U32" s="5">
        <v>375</v>
      </c>
      <c r="V32" s="5">
        <v>299</v>
      </c>
      <c r="W32" s="5">
        <v>71</v>
      </c>
      <c r="X32" s="5">
        <v>1299</v>
      </c>
      <c r="Y32" s="5">
        <v>1552</v>
      </c>
      <c r="Z32" s="5">
        <v>2277</v>
      </c>
      <c r="AA32" s="5">
        <v>724</v>
      </c>
      <c r="AB32" s="5">
        <v>1768</v>
      </c>
      <c r="AC32" s="5">
        <v>2402</v>
      </c>
      <c r="AD32" s="5">
        <v>1789</v>
      </c>
      <c r="AE32" s="5">
        <v>742</v>
      </c>
      <c r="AF32" s="5">
        <v>833</v>
      </c>
      <c r="AG32" s="5">
        <v>367</v>
      </c>
      <c r="AH32"/>
    </row>
    <row r="33" spans="1:37" ht="15" customHeight="1" x14ac:dyDescent="0.25">
      <c r="A33"/>
      <c r="B33"/>
      <c r="C33"/>
      <c r="D33" s="5"/>
      <c r="E33" s="5"/>
      <c r="F33" s="3"/>
      <c r="G33" s="5"/>
      <c r="H33" s="5"/>
      <c r="I33" s="5"/>
      <c r="J33" s="5"/>
      <c r="K33" s="5"/>
      <c r="L33" s="5"/>
      <c r="M33" s="5"/>
      <c r="N33" s="5"/>
      <c r="O33" s="5"/>
      <c r="P33" s="5"/>
      <c r="Q33" s="5"/>
      <c r="R33" s="5"/>
      <c r="S33" s="5"/>
      <c r="T33" s="5"/>
      <c r="U33" s="5"/>
      <c r="V33" s="5"/>
      <c r="W33" s="5"/>
      <c r="X33" s="5"/>
      <c r="Y33" s="5"/>
      <c r="Z33" s="5"/>
      <c r="AA33" s="5"/>
      <c r="AB33" s="5"/>
      <c r="AC33"/>
      <c r="AD33"/>
      <c r="AE33"/>
      <c r="AF33"/>
      <c r="AG33"/>
      <c r="AH33"/>
    </row>
    <row r="34" spans="1:37" s="25" customFormat="1" ht="15" customHeight="1" x14ac:dyDescent="0.2">
      <c r="A34" s="35" t="s">
        <v>77</v>
      </c>
      <c r="B34" s="24"/>
      <c r="E34" s="29" t="s">
        <v>97</v>
      </c>
    </row>
    <row r="35" spans="1:37" ht="15" customHeight="1" x14ac:dyDescent="0.25">
      <c r="A35" s="26"/>
      <c r="B35" s="26" t="s">
        <v>112</v>
      </c>
      <c r="C35" s="26"/>
      <c r="D35" s="27"/>
      <c r="E35" s="27"/>
      <c r="F35" s="26" t="s">
        <v>99</v>
      </c>
      <c r="G35" s="4" t="s">
        <v>117</v>
      </c>
      <c r="H35" s="4" t="s">
        <v>118</v>
      </c>
      <c r="I35" s="4" t="s">
        <v>119</v>
      </c>
      <c r="J35" s="4" t="s">
        <v>120</v>
      </c>
      <c r="K35" s="4" t="s">
        <v>121</v>
      </c>
      <c r="L35" s="4" t="s">
        <v>122</v>
      </c>
      <c r="M35" s="4" t="s">
        <v>123</v>
      </c>
      <c r="N35" s="4" t="s">
        <v>124</v>
      </c>
      <c r="O35" s="4" t="s">
        <v>125</v>
      </c>
      <c r="P35" s="4" t="s">
        <v>126</v>
      </c>
      <c r="Q35" s="4" t="s">
        <v>127</v>
      </c>
      <c r="R35" s="4" t="s">
        <v>128</v>
      </c>
      <c r="S35" s="4" t="s">
        <v>129</v>
      </c>
      <c r="T35" s="4" t="s">
        <v>130</v>
      </c>
      <c r="U35" s="4" t="s">
        <v>131</v>
      </c>
      <c r="V35" s="4" t="s">
        <v>132</v>
      </c>
      <c r="W35" s="4" t="s">
        <v>133</v>
      </c>
      <c r="X35" s="4" t="s">
        <v>134</v>
      </c>
      <c r="Y35" s="4" t="s">
        <v>135</v>
      </c>
      <c r="Z35" s="4" t="s">
        <v>136</v>
      </c>
      <c r="AA35" s="4" t="s">
        <v>137</v>
      </c>
      <c r="AB35" s="4" t="s">
        <v>138</v>
      </c>
      <c r="AC35" s="4" t="s">
        <v>139</v>
      </c>
      <c r="AD35" s="4" t="s">
        <v>140</v>
      </c>
      <c r="AE35" s="4" t="s">
        <v>141</v>
      </c>
      <c r="AF35" s="4" t="s">
        <v>142</v>
      </c>
      <c r="AG35" s="4" t="s">
        <v>143</v>
      </c>
    </row>
    <row r="36" spans="1:37" ht="15" customHeight="1" x14ac:dyDescent="0.25">
      <c r="A36" s="23"/>
      <c r="B36" s="23" t="s">
        <v>113</v>
      </c>
      <c r="C36" s="23"/>
      <c r="D36" s="28"/>
      <c r="E36" s="28"/>
      <c r="F36" s="23" t="s">
        <v>102</v>
      </c>
      <c r="G36" s="28">
        <v>171941379.88207999</v>
      </c>
      <c r="H36" s="28">
        <v>12420525</v>
      </c>
      <c r="I36" s="28">
        <v>21530771</v>
      </c>
      <c r="J36" s="28">
        <v>4177068</v>
      </c>
      <c r="K36" s="28">
        <v>629706</v>
      </c>
      <c r="L36" s="28">
        <v>1857587</v>
      </c>
      <c r="M36" s="28">
        <v>505800</v>
      </c>
      <c r="N36" s="28">
        <v>584212</v>
      </c>
      <c r="O36" s="28">
        <v>1600068</v>
      </c>
      <c r="P36" s="28">
        <v>1718886</v>
      </c>
      <c r="Q36" s="28">
        <v>7038038</v>
      </c>
      <c r="R36" s="28">
        <v>4152182.5</v>
      </c>
      <c r="S36" s="28">
        <v>7325336</v>
      </c>
      <c r="T36" s="28">
        <v>10759442.38208</v>
      </c>
      <c r="U36" s="28">
        <v>1767846</v>
      </c>
      <c r="V36" s="28">
        <v>1588437</v>
      </c>
      <c r="W36" s="28">
        <v>510275</v>
      </c>
      <c r="X36" s="28">
        <v>7258106</v>
      </c>
      <c r="Y36" s="28">
        <v>10896295</v>
      </c>
      <c r="Z36" s="28">
        <v>8997989</v>
      </c>
      <c r="AA36" s="28">
        <v>3483621</v>
      </c>
      <c r="AB36" s="28">
        <v>14267278</v>
      </c>
      <c r="AC36" s="28">
        <v>18001047</v>
      </c>
      <c r="AD36" s="28">
        <v>14457179</v>
      </c>
      <c r="AE36" s="28">
        <v>3589004</v>
      </c>
      <c r="AF36" s="28">
        <v>11385447</v>
      </c>
      <c r="AG36" s="28">
        <v>1439234</v>
      </c>
      <c r="AH36" s="23"/>
      <c r="AI36" s="23"/>
      <c r="AJ36" s="23"/>
      <c r="AK36" s="23"/>
    </row>
    <row r="37" spans="1:37" ht="15" customHeight="1" x14ac:dyDescent="0.25">
      <c r="A37" s="23"/>
      <c r="B37" s="23" t="s">
        <v>114</v>
      </c>
      <c r="C37" s="23"/>
      <c r="D37" s="28"/>
      <c r="E37" s="28"/>
      <c r="F37" s="23" t="s">
        <v>102</v>
      </c>
      <c r="G37" s="28">
        <v>211522756.30019999</v>
      </c>
      <c r="H37" s="28">
        <v>21327652</v>
      </c>
      <c r="I37" s="28">
        <v>21760013.002999999</v>
      </c>
      <c r="J37" s="28">
        <v>6874856</v>
      </c>
      <c r="K37" s="28">
        <v>385481</v>
      </c>
      <c r="L37" s="28">
        <v>2163990</v>
      </c>
      <c r="M37" s="28">
        <v>1028770</v>
      </c>
      <c r="N37" s="28">
        <v>2035705.7984</v>
      </c>
      <c r="O37" s="28">
        <v>670545</v>
      </c>
      <c r="P37" s="28">
        <v>6259678</v>
      </c>
      <c r="Q37" s="28">
        <v>3769718</v>
      </c>
      <c r="R37" s="28">
        <v>2418062</v>
      </c>
      <c r="S37" s="28">
        <v>5265127</v>
      </c>
      <c r="T37" s="28">
        <v>5082622.8</v>
      </c>
      <c r="U37" s="28">
        <v>2889762</v>
      </c>
      <c r="V37" s="28">
        <v>653826</v>
      </c>
      <c r="W37" s="28">
        <v>495762</v>
      </c>
      <c r="X37" s="28">
        <v>4274429</v>
      </c>
      <c r="Y37" s="28">
        <v>25483811.800000001</v>
      </c>
      <c r="Z37" s="28">
        <v>7134809</v>
      </c>
      <c r="AA37" s="28">
        <v>5086762</v>
      </c>
      <c r="AB37" s="28">
        <v>14829492</v>
      </c>
      <c r="AC37" s="28">
        <v>18003747</v>
      </c>
      <c r="AD37" s="28">
        <v>14886199.898800001</v>
      </c>
      <c r="AE37" s="28">
        <v>3633855</v>
      </c>
      <c r="AF37" s="28">
        <v>34376762</v>
      </c>
      <c r="AG37" s="28">
        <v>731318</v>
      </c>
      <c r="AH37" s="23"/>
      <c r="AI37" s="23"/>
      <c r="AJ37" s="23"/>
      <c r="AK37" s="23"/>
    </row>
    <row r="38" spans="1:37" ht="15" customHeight="1" x14ac:dyDescent="0.25">
      <c r="A38" s="14"/>
      <c r="B38" s="14" t="s">
        <v>115</v>
      </c>
      <c r="C38" s="23"/>
      <c r="D38" s="28"/>
      <c r="E38" s="28"/>
      <c r="F38" s="23" t="s">
        <v>102</v>
      </c>
      <c r="G38" s="28">
        <v>90964414.68028</v>
      </c>
      <c r="H38" s="28">
        <v>8137646</v>
      </c>
      <c r="I38" s="28">
        <v>3765995</v>
      </c>
      <c r="J38" s="28">
        <v>1948446</v>
      </c>
      <c r="K38" s="28">
        <v>277500</v>
      </c>
      <c r="L38" s="28">
        <v>1934220</v>
      </c>
      <c r="M38" s="28">
        <v>172412.68028</v>
      </c>
      <c r="N38" s="28">
        <v>326302</v>
      </c>
      <c r="O38" s="28">
        <v>771439</v>
      </c>
      <c r="P38" s="28">
        <v>2145390</v>
      </c>
      <c r="Q38" s="28">
        <v>845886</v>
      </c>
      <c r="R38" s="28">
        <v>1318381</v>
      </c>
      <c r="S38" s="28">
        <v>365000</v>
      </c>
      <c r="T38" s="28">
        <v>1489590</v>
      </c>
      <c r="U38" s="28">
        <v>1394997</v>
      </c>
      <c r="V38" s="28">
        <v>332456</v>
      </c>
      <c r="W38" s="28">
        <v>46445</v>
      </c>
      <c r="X38" s="28">
        <v>11357283</v>
      </c>
      <c r="Y38" s="28">
        <v>3324136</v>
      </c>
      <c r="Z38" s="28">
        <v>3288901</v>
      </c>
      <c r="AA38" s="28">
        <v>3561343</v>
      </c>
      <c r="AB38" s="28">
        <v>8397800</v>
      </c>
      <c r="AC38" s="28">
        <v>6907556</v>
      </c>
      <c r="AD38" s="28">
        <v>2365913</v>
      </c>
      <c r="AE38" s="28">
        <v>2048244</v>
      </c>
      <c r="AF38" s="28">
        <v>24283848</v>
      </c>
      <c r="AG38" s="28">
        <v>157285</v>
      </c>
      <c r="AH38" s="23"/>
      <c r="AI38" s="23"/>
      <c r="AJ38" s="23"/>
      <c r="AK38" s="23"/>
    </row>
    <row r="39" spans="1:37" ht="15" customHeight="1" x14ac:dyDescent="0.25">
      <c r="A39" s="23"/>
      <c r="B39" s="39" t="s">
        <v>442</v>
      </c>
      <c r="C39" s="23"/>
      <c r="D39" s="28"/>
      <c r="E39" s="28"/>
      <c r="F39" s="14"/>
      <c r="G39" s="28"/>
      <c r="H39" s="28"/>
      <c r="I39" s="28"/>
      <c r="J39" s="28"/>
      <c r="K39" s="28"/>
      <c r="L39" s="28"/>
      <c r="M39" s="28"/>
      <c r="N39" s="28"/>
      <c r="O39" s="28"/>
      <c r="P39" s="28"/>
      <c r="Q39" s="28"/>
      <c r="R39" s="28"/>
      <c r="S39" s="28"/>
      <c r="T39" s="28"/>
      <c r="U39" s="28"/>
      <c r="V39" s="28"/>
      <c r="W39" s="28"/>
      <c r="X39" s="28"/>
      <c r="Y39" s="28"/>
      <c r="Z39" s="28"/>
      <c r="AA39" s="28"/>
      <c r="AB39" s="28"/>
      <c r="AC39" s="23"/>
      <c r="AD39" s="23"/>
      <c r="AE39" s="23"/>
      <c r="AF39" s="23"/>
      <c r="AG39" s="23"/>
      <c r="AH39" s="23"/>
      <c r="AI39" s="23"/>
      <c r="AJ39" s="23"/>
      <c r="AK39" s="23"/>
    </row>
    <row r="40" spans="1:37" s="6" customFormat="1" ht="15" customHeight="1" x14ac:dyDescent="0.2">
      <c r="A40" s="7" t="s">
        <v>78</v>
      </c>
      <c r="E40" s="12" t="s">
        <v>97</v>
      </c>
    </row>
    <row r="41" spans="1:37" ht="15" customHeight="1" x14ac:dyDescent="0.25">
      <c r="A41" s="2" t="s">
        <v>157</v>
      </c>
      <c r="B41" s="2" t="s">
        <v>98</v>
      </c>
      <c r="C41" s="2" t="s">
        <v>158</v>
      </c>
      <c r="D41" s="2" t="s">
        <v>159</v>
      </c>
      <c r="E41" s="2" t="s">
        <v>160</v>
      </c>
      <c r="F41" s="2" t="s">
        <v>99</v>
      </c>
      <c r="G41" s="4" t="s">
        <v>117</v>
      </c>
      <c r="H41" s="4" t="s">
        <v>118</v>
      </c>
      <c r="I41" s="4" t="s">
        <v>119</v>
      </c>
      <c r="J41" s="4" t="s">
        <v>120</v>
      </c>
      <c r="K41" s="4" t="s">
        <v>121</v>
      </c>
      <c r="L41" s="4" t="s">
        <v>122</v>
      </c>
      <c r="M41" s="4" t="s">
        <v>123</v>
      </c>
      <c r="N41" s="4" t="s">
        <v>124</v>
      </c>
      <c r="O41" s="4" t="s">
        <v>125</v>
      </c>
      <c r="P41" s="4" t="s">
        <v>126</v>
      </c>
      <c r="Q41" s="4" t="s">
        <v>127</v>
      </c>
      <c r="R41" s="4" t="s">
        <v>128</v>
      </c>
      <c r="S41" s="4" t="s">
        <v>129</v>
      </c>
      <c r="T41" s="4" t="s">
        <v>130</v>
      </c>
      <c r="U41" s="4" t="s">
        <v>131</v>
      </c>
      <c r="V41" s="4" t="s">
        <v>132</v>
      </c>
      <c r="W41" s="4" t="s">
        <v>133</v>
      </c>
      <c r="X41" s="4" t="s">
        <v>134</v>
      </c>
      <c r="Y41" s="4" t="s">
        <v>135</v>
      </c>
      <c r="Z41" s="4" t="s">
        <v>136</v>
      </c>
      <c r="AA41" s="4" t="s">
        <v>137</v>
      </c>
      <c r="AB41" s="4" t="s">
        <v>138</v>
      </c>
      <c r="AC41" s="4" t="s">
        <v>139</v>
      </c>
      <c r="AD41" s="4" t="s">
        <v>140</v>
      </c>
      <c r="AE41" s="4" t="s">
        <v>141</v>
      </c>
      <c r="AF41" s="4" t="s">
        <v>142</v>
      </c>
      <c r="AG41" s="4" t="s">
        <v>143</v>
      </c>
      <c r="AH41"/>
    </row>
    <row r="42" spans="1:37" ht="15" customHeight="1" x14ac:dyDescent="0.25">
      <c r="A42" s="1" t="s">
        <v>101</v>
      </c>
      <c r="B42" s="1" t="s">
        <v>101</v>
      </c>
      <c r="C42" s="1" t="s">
        <v>161</v>
      </c>
      <c r="D42" s="1" t="s">
        <v>162</v>
      </c>
      <c r="E42" s="1" t="s">
        <v>163</v>
      </c>
      <c r="F42" s="3" t="s">
        <v>102</v>
      </c>
      <c r="G42" s="5">
        <v>157969976</v>
      </c>
      <c r="H42" s="5">
        <v>19449870</v>
      </c>
      <c r="I42" s="5">
        <v>0</v>
      </c>
      <c r="J42" s="5">
        <v>7463140</v>
      </c>
      <c r="K42" s="5">
        <v>902460</v>
      </c>
      <c r="L42" s="5">
        <v>3816079</v>
      </c>
      <c r="M42" s="5">
        <v>1199360</v>
      </c>
      <c r="N42" s="5">
        <v>820970</v>
      </c>
      <c r="O42" s="5">
        <v>2186931</v>
      </c>
      <c r="P42" s="5">
        <v>4010220</v>
      </c>
      <c r="Q42" s="5">
        <v>4418128</v>
      </c>
      <c r="R42" s="5">
        <v>4147920</v>
      </c>
      <c r="S42" s="5">
        <v>3455870</v>
      </c>
      <c r="T42" s="5">
        <v>5406095</v>
      </c>
      <c r="U42" s="5">
        <v>2564844</v>
      </c>
      <c r="V42" s="5">
        <v>1291450</v>
      </c>
      <c r="W42" s="5">
        <v>147760</v>
      </c>
      <c r="X42" s="5">
        <v>3897140</v>
      </c>
      <c r="Y42" s="5">
        <v>15206373</v>
      </c>
      <c r="Z42" s="5">
        <v>10460070</v>
      </c>
      <c r="AA42" s="5">
        <v>4610007</v>
      </c>
      <c r="AB42" s="5">
        <v>10568125</v>
      </c>
      <c r="AC42" s="5">
        <v>26299379</v>
      </c>
      <c r="AD42" s="5">
        <v>9762120</v>
      </c>
      <c r="AE42" s="5">
        <v>6731472</v>
      </c>
      <c r="AF42" s="5">
        <v>7829393</v>
      </c>
      <c r="AG42" s="5">
        <v>1324800</v>
      </c>
      <c r="AH42" s="8"/>
    </row>
    <row r="43" spans="1:37" ht="15" customHeight="1" x14ac:dyDescent="0.25">
      <c r="A43" s="1" t="s">
        <v>166</v>
      </c>
      <c r="B43" s="1" t="s">
        <v>103</v>
      </c>
      <c r="C43" s="1" t="s">
        <v>161</v>
      </c>
      <c r="D43" s="1" t="s">
        <v>162</v>
      </c>
      <c r="E43" s="1" t="s">
        <v>167</v>
      </c>
      <c r="F43" s="3" t="s">
        <v>102</v>
      </c>
      <c r="G43" s="5">
        <v>533097</v>
      </c>
      <c r="H43" s="5">
        <v>0</v>
      </c>
      <c r="I43" s="5">
        <v>0</v>
      </c>
      <c r="J43" s="5">
        <v>20000</v>
      </c>
      <c r="K43" s="5">
        <v>4000</v>
      </c>
      <c r="L43" s="5">
        <v>20000</v>
      </c>
      <c r="M43" s="5">
        <v>12000</v>
      </c>
      <c r="N43" s="5">
        <v>0</v>
      </c>
      <c r="O43" s="5">
        <v>14000</v>
      </c>
      <c r="P43" s="5">
        <v>0</v>
      </c>
      <c r="Q43" s="5">
        <v>14000</v>
      </c>
      <c r="R43" s="5">
        <v>12000</v>
      </c>
      <c r="S43" s="5">
        <v>0</v>
      </c>
      <c r="T43" s="5">
        <v>12000</v>
      </c>
      <c r="U43" s="5">
        <v>24000</v>
      </c>
      <c r="V43" s="5">
        <v>22000</v>
      </c>
      <c r="W43" s="5">
        <v>4000</v>
      </c>
      <c r="X43" s="5">
        <v>0</v>
      </c>
      <c r="Y43" s="5">
        <v>150000</v>
      </c>
      <c r="Z43" s="5">
        <v>42600</v>
      </c>
      <c r="AA43" s="5">
        <v>46000</v>
      </c>
      <c r="AB43" s="5">
        <v>45497</v>
      </c>
      <c r="AC43" s="5">
        <v>36000</v>
      </c>
      <c r="AD43" s="5">
        <v>35000</v>
      </c>
      <c r="AE43" s="5">
        <v>0</v>
      </c>
      <c r="AF43" s="5">
        <v>0</v>
      </c>
      <c r="AG43" s="5">
        <v>20000</v>
      </c>
      <c r="AH43" s="8"/>
    </row>
    <row r="44" spans="1:37" ht="15" customHeight="1" x14ac:dyDescent="0.25">
      <c r="A44" s="1" t="s">
        <v>172</v>
      </c>
      <c r="B44" s="1" t="s">
        <v>103</v>
      </c>
      <c r="C44" s="1" t="s">
        <v>161</v>
      </c>
      <c r="D44" s="1" t="s">
        <v>162</v>
      </c>
      <c r="E44" s="1" t="s">
        <v>173</v>
      </c>
      <c r="F44" s="3" t="s">
        <v>102</v>
      </c>
      <c r="G44" s="5">
        <v>5103897</v>
      </c>
      <c r="H44" s="5">
        <v>0</v>
      </c>
      <c r="I44" s="5">
        <v>920850</v>
      </c>
      <c r="J44" s="5">
        <v>290480</v>
      </c>
      <c r="K44" s="5">
        <v>18000</v>
      </c>
      <c r="L44" s="5">
        <v>22320</v>
      </c>
      <c r="M44" s="5">
        <v>6000</v>
      </c>
      <c r="N44" s="5">
        <v>20832</v>
      </c>
      <c r="O44" s="5">
        <v>58630</v>
      </c>
      <c r="P44" s="5">
        <v>9868</v>
      </c>
      <c r="Q44" s="5">
        <v>72853</v>
      </c>
      <c r="R44" s="5">
        <v>202748</v>
      </c>
      <c r="S44" s="5">
        <v>37170</v>
      </c>
      <c r="T44" s="5">
        <v>129885</v>
      </c>
      <c r="U44" s="5">
        <v>130225</v>
      </c>
      <c r="V44" s="5">
        <v>30600</v>
      </c>
      <c r="W44" s="5">
        <v>9850</v>
      </c>
      <c r="X44" s="5">
        <v>0</v>
      </c>
      <c r="Y44" s="5">
        <v>1342000</v>
      </c>
      <c r="Z44" s="5">
        <v>57871</v>
      </c>
      <c r="AA44" s="5">
        <v>160588</v>
      </c>
      <c r="AB44" s="5">
        <v>62606</v>
      </c>
      <c r="AC44" s="5">
        <v>759450</v>
      </c>
      <c r="AD44" s="5">
        <v>351611</v>
      </c>
      <c r="AE44" s="5">
        <v>317840</v>
      </c>
      <c r="AF44" s="5">
        <v>6190</v>
      </c>
      <c r="AG44" s="5">
        <v>85430</v>
      </c>
      <c r="AH44" s="8"/>
    </row>
    <row r="45" spans="1:37" ht="15" customHeight="1" x14ac:dyDescent="0.25">
      <c r="A45" s="1" t="s">
        <v>177</v>
      </c>
      <c r="B45" s="1" t="s">
        <v>103</v>
      </c>
      <c r="C45" s="1" t="s">
        <v>161</v>
      </c>
      <c r="D45" s="1" t="s">
        <v>162</v>
      </c>
      <c r="E45" s="1" t="s">
        <v>178</v>
      </c>
      <c r="F45" s="3" t="s">
        <v>102</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c r="AH45" s="8"/>
    </row>
    <row r="46" spans="1:37" ht="15" customHeight="1" x14ac:dyDescent="0.25">
      <c r="A46" s="1" t="s">
        <v>177</v>
      </c>
      <c r="B46" s="1" t="s">
        <v>103</v>
      </c>
      <c r="C46" s="1" t="s">
        <v>179</v>
      </c>
      <c r="D46" s="1" t="s">
        <v>180</v>
      </c>
      <c r="E46" s="1" t="s">
        <v>181</v>
      </c>
      <c r="F46" s="3" t="s">
        <v>102</v>
      </c>
      <c r="G46" s="5">
        <v>937909.8</v>
      </c>
      <c r="H46" s="5">
        <v>0</v>
      </c>
      <c r="I46" s="5">
        <v>176000</v>
      </c>
      <c r="J46" s="5">
        <v>0</v>
      </c>
      <c r="K46" s="5">
        <v>0</v>
      </c>
      <c r="L46" s="5">
        <v>0</v>
      </c>
      <c r="M46" s="5">
        <v>0</v>
      </c>
      <c r="N46" s="5">
        <v>0</v>
      </c>
      <c r="O46" s="5">
        <v>0</v>
      </c>
      <c r="P46" s="5">
        <v>0</v>
      </c>
      <c r="Q46" s="5">
        <v>0</v>
      </c>
      <c r="R46" s="5">
        <v>0</v>
      </c>
      <c r="S46" s="5">
        <v>0</v>
      </c>
      <c r="T46" s="5">
        <v>0</v>
      </c>
      <c r="U46" s="5">
        <v>0</v>
      </c>
      <c r="V46" s="5">
        <v>0</v>
      </c>
      <c r="W46" s="5">
        <v>0</v>
      </c>
      <c r="X46" s="5">
        <v>0</v>
      </c>
      <c r="Y46" s="5">
        <v>686519.8</v>
      </c>
      <c r="Z46" s="5">
        <v>0</v>
      </c>
      <c r="AA46" s="5">
        <v>0</v>
      </c>
      <c r="AB46" s="5">
        <v>0</v>
      </c>
      <c r="AC46" s="5">
        <v>0</v>
      </c>
      <c r="AD46" s="5">
        <v>75390</v>
      </c>
      <c r="AE46" s="5">
        <v>0</v>
      </c>
      <c r="AF46" s="5">
        <v>0</v>
      </c>
      <c r="AG46" s="5">
        <v>0</v>
      </c>
      <c r="AH46" s="8"/>
    </row>
    <row r="47" spans="1:37" ht="15" customHeight="1" x14ac:dyDescent="0.25">
      <c r="A47" s="1" t="s">
        <v>185</v>
      </c>
      <c r="B47" s="1" t="s">
        <v>103</v>
      </c>
      <c r="C47" s="1" t="s">
        <v>161</v>
      </c>
      <c r="D47" s="1" t="s">
        <v>162</v>
      </c>
      <c r="E47" s="1" t="s">
        <v>186</v>
      </c>
      <c r="F47" s="3" t="s">
        <v>102</v>
      </c>
      <c r="G47" s="5">
        <v>67147736</v>
      </c>
      <c r="H47" s="5">
        <v>5532779</v>
      </c>
      <c r="I47" s="5">
        <v>10819376</v>
      </c>
      <c r="J47" s="5">
        <v>1532404</v>
      </c>
      <c r="K47" s="5">
        <v>51390</v>
      </c>
      <c r="L47" s="5">
        <v>778572</v>
      </c>
      <c r="M47" s="5">
        <v>0</v>
      </c>
      <c r="N47" s="5">
        <v>219856</v>
      </c>
      <c r="O47" s="5">
        <v>408326</v>
      </c>
      <c r="P47" s="5">
        <v>671760</v>
      </c>
      <c r="Q47" s="5">
        <v>2228781</v>
      </c>
      <c r="R47" s="5">
        <v>1973208</v>
      </c>
      <c r="S47" s="5">
        <v>2415751</v>
      </c>
      <c r="T47" s="5">
        <v>8186186</v>
      </c>
      <c r="U47" s="5">
        <v>433030</v>
      </c>
      <c r="V47" s="5">
        <v>633440</v>
      </c>
      <c r="W47" s="5">
        <v>33084</v>
      </c>
      <c r="X47" s="5">
        <v>1512590</v>
      </c>
      <c r="Y47" s="5">
        <v>3030524</v>
      </c>
      <c r="Z47" s="5">
        <v>3722299</v>
      </c>
      <c r="AA47" s="5">
        <v>133734</v>
      </c>
      <c r="AB47" s="5">
        <v>6955737</v>
      </c>
      <c r="AC47" s="5">
        <v>4842947</v>
      </c>
      <c r="AD47" s="5">
        <v>6379603</v>
      </c>
      <c r="AE47" s="5">
        <v>1486446</v>
      </c>
      <c r="AF47" s="5">
        <v>2515584</v>
      </c>
      <c r="AG47" s="5">
        <v>650329</v>
      </c>
      <c r="AH47" s="8"/>
    </row>
    <row r="48" spans="1:37" ht="15" customHeight="1" x14ac:dyDescent="0.25">
      <c r="A48" s="1" t="s">
        <v>185</v>
      </c>
      <c r="B48" s="1" t="s">
        <v>103</v>
      </c>
      <c r="C48" s="1" t="s">
        <v>179</v>
      </c>
      <c r="D48" s="1" t="s">
        <v>180</v>
      </c>
      <c r="E48" s="1" t="s">
        <v>187</v>
      </c>
      <c r="F48" s="3" t="s">
        <v>102</v>
      </c>
      <c r="G48" s="5">
        <v>0</v>
      </c>
      <c r="H48" s="5">
        <v>0</v>
      </c>
      <c r="I48" s="5">
        <v>0</v>
      </c>
      <c r="J48" s="5">
        <v>0</v>
      </c>
      <c r="K48" s="5">
        <v>0</v>
      </c>
      <c r="L48" s="5">
        <v>0</v>
      </c>
      <c r="M48" s="5">
        <v>0</v>
      </c>
      <c r="N48" s="5">
        <v>0</v>
      </c>
      <c r="O48" s="5">
        <v>0</v>
      </c>
      <c r="P48" s="5">
        <v>0</v>
      </c>
      <c r="Q48" s="5">
        <v>0</v>
      </c>
      <c r="R48" s="5">
        <v>0</v>
      </c>
      <c r="S48" s="5">
        <v>0</v>
      </c>
      <c r="T48" s="5">
        <v>0</v>
      </c>
      <c r="U48" s="5">
        <v>0</v>
      </c>
      <c r="V48" s="5">
        <v>0</v>
      </c>
      <c r="W48" s="5">
        <v>0</v>
      </c>
      <c r="X48" s="5">
        <v>0</v>
      </c>
      <c r="Y48" s="5">
        <v>0</v>
      </c>
      <c r="Z48" s="5">
        <v>0</v>
      </c>
      <c r="AA48" s="5">
        <v>0</v>
      </c>
      <c r="AB48" s="5">
        <v>0</v>
      </c>
      <c r="AC48" s="5">
        <v>0</v>
      </c>
      <c r="AD48" s="5">
        <v>0</v>
      </c>
      <c r="AE48" s="5">
        <v>0</v>
      </c>
      <c r="AF48" s="5">
        <v>0</v>
      </c>
      <c r="AG48" s="5">
        <v>0</v>
      </c>
      <c r="AH48" s="8"/>
    </row>
    <row r="49" spans="1:34" ht="15" customHeight="1" x14ac:dyDescent="0.25">
      <c r="A49" s="1" t="s">
        <v>189</v>
      </c>
      <c r="B49" s="1" t="s">
        <v>103</v>
      </c>
      <c r="C49" s="1" t="s">
        <v>161</v>
      </c>
      <c r="D49" s="1" t="s">
        <v>162</v>
      </c>
      <c r="E49" s="1" t="s">
        <v>190</v>
      </c>
      <c r="F49" s="3" t="s">
        <v>102</v>
      </c>
      <c r="G49" s="5">
        <v>49520076.899999999</v>
      </c>
      <c r="H49" s="5">
        <v>11161582</v>
      </c>
      <c r="I49" s="5">
        <v>3719154</v>
      </c>
      <c r="J49" s="5">
        <v>2639911</v>
      </c>
      <c r="K49" s="5">
        <v>8000</v>
      </c>
      <c r="L49" s="5">
        <v>539128</v>
      </c>
      <c r="M49" s="5">
        <v>67500</v>
      </c>
      <c r="N49" s="5">
        <v>166901</v>
      </c>
      <c r="O49" s="5">
        <v>78826</v>
      </c>
      <c r="P49" s="5">
        <v>2557776</v>
      </c>
      <c r="Q49" s="5">
        <v>1453466</v>
      </c>
      <c r="R49" s="5">
        <v>875944.5</v>
      </c>
      <c r="S49" s="5">
        <v>5513767</v>
      </c>
      <c r="T49" s="5">
        <v>837439.4</v>
      </c>
      <c r="U49" s="5">
        <v>223536</v>
      </c>
      <c r="V49" s="5">
        <v>223649</v>
      </c>
      <c r="W49" s="5">
        <v>30644</v>
      </c>
      <c r="X49" s="5">
        <v>1335082</v>
      </c>
      <c r="Y49" s="5">
        <v>5432060</v>
      </c>
      <c r="Z49" s="5">
        <v>1840333</v>
      </c>
      <c r="AA49" s="5">
        <v>2162768</v>
      </c>
      <c r="AB49" s="5">
        <v>385182</v>
      </c>
      <c r="AC49" s="5">
        <v>6965344</v>
      </c>
      <c r="AD49" s="5">
        <v>979996</v>
      </c>
      <c r="AE49" s="5">
        <v>52300</v>
      </c>
      <c r="AF49" s="5">
        <v>262880</v>
      </c>
      <c r="AG49" s="5">
        <v>6908</v>
      </c>
      <c r="AH49" s="8"/>
    </row>
    <row r="50" spans="1:34" ht="15" customHeight="1" x14ac:dyDescent="0.25">
      <c r="A50" s="1" t="s">
        <v>189</v>
      </c>
      <c r="B50" s="1" t="s">
        <v>103</v>
      </c>
      <c r="C50" s="1" t="s">
        <v>179</v>
      </c>
      <c r="D50" s="1" t="s">
        <v>180</v>
      </c>
      <c r="E50" s="1" t="s">
        <v>191</v>
      </c>
      <c r="F50" s="3" t="s">
        <v>102</v>
      </c>
      <c r="G50" s="5">
        <v>1600844</v>
      </c>
      <c r="H50" s="5">
        <v>0</v>
      </c>
      <c r="I50" s="5">
        <v>0</v>
      </c>
      <c r="J50" s="5">
        <v>0</v>
      </c>
      <c r="K50" s="5">
        <v>0</v>
      </c>
      <c r="L50" s="5">
        <v>0</v>
      </c>
      <c r="M50" s="5">
        <v>0</v>
      </c>
      <c r="N50" s="5">
        <v>0</v>
      </c>
      <c r="O50" s="5">
        <v>0</v>
      </c>
      <c r="P50" s="5">
        <v>0</v>
      </c>
      <c r="Q50" s="5">
        <v>0</v>
      </c>
      <c r="R50" s="5">
        <v>0</v>
      </c>
      <c r="S50" s="5">
        <v>0</v>
      </c>
      <c r="T50" s="5">
        <v>0</v>
      </c>
      <c r="U50" s="5">
        <v>0</v>
      </c>
      <c r="V50" s="5">
        <v>0</v>
      </c>
      <c r="W50" s="5">
        <v>0</v>
      </c>
      <c r="X50" s="5">
        <v>0</v>
      </c>
      <c r="Y50" s="5">
        <v>1460880</v>
      </c>
      <c r="Z50" s="5">
        <v>0</v>
      </c>
      <c r="AA50" s="5">
        <v>0</v>
      </c>
      <c r="AB50" s="5">
        <v>0</v>
      </c>
      <c r="AC50" s="5">
        <v>0</v>
      </c>
      <c r="AD50" s="5">
        <v>139964</v>
      </c>
      <c r="AE50" s="5">
        <v>0</v>
      </c>
      <c r="AF50" s="5">
        <v>0</v>
      </c>
      <c r="AG50" s="5">
        <v>0</v>
      </c>
      <c r="AH50" s="8"/>
    </row>
    <row r="51" spans="1:34" ht="15" customHeight="1" x14ac:dyDescent="0.25">
      <c r="A51" s="1" t="s">
        <v>192</v>
      </c>
      <c r="B51" s="1" t="s">
        <v>103</v>
      </c>
      <c r="C51" s="1" t="s">
        <v>161</v>
      </c>
      <c r="D51" s="1" t="s">
        <v>162</v>
      </c>
      <c r="E51" s="1" t="s">
        <v>193</v>
      </c>
      <c r="F51" s="3" t="s">
        <v>102</v>
      </c>
      <c r="G51" s="5">
        <v>21922009</v>
      </c>
      <c r="H51" s="5">
        <v>2208520</v>
      </c>
      <c r="I51" s="5">
        <v>2911200</v>
      </c>
      <c r="J51" s="5">
        <v>818916</v>
      </c>
      <c r="K51" s="5">
        <v>120127</v>
      </c>
      <c r="L51" s="5">
        <v>746680</v>
      </c>
      <c r="M51" s="5">
        <v>339880</v>
      </c>
      <c r="N51" s="5">
        <v>1343562</v>
      </c>
      <c r="O51" s="5">
        <v>265824</v>
      </c>
      <c r="P51" s="5">
        <v>642570</v>
      </c>
      <c r="Q51" s="5">
        <v>579941</v>
      </c>
      <c r="R51" s="5">
        <v>512897</v>
      </c>
      <c r="S51" s="5">
        <v>1406573</v>
      </c>
      <c r="T51" s="5">
        <v>860694</v>
      </c>
      <c r="U51" s="5">
        <v>1752220</v>
      </c>
      <c r="V51" s="5">
        <v>67835</v>
      </c>
      <c r="W51" s="5">
        <v>8249</v>
      </c>
      <c r="X51" s="5">
        <v>0</v>
      </c>
      <c r="Y51" s="5">
        <v>2519560</v>
      </c>
      <c r="Z51" s="5">
        <v>915996</v>
      </c>
      <c r="AA51" s="5">
        <v>1826234</v>
      </c>
      <c r="AB51" s="5">
        <v>173842</v>
      </c>
      <c r="AC51" s="5">
        <v>522377</v>
      </c>
      <c r="AD51" s="5">
        <v>1025930</v>
      </c>
      <c r="AE51" s="5">
        <v>330602</v>
      </c>
      <c r="AF51" s="5">
        <v>0</v>
      </c>
      <c r="AG51" s="5">
        <v>21780</v>
      </c>
      <c r="AH51" s="8"/>
    </row>
    <row r="52" spans="1:34" ht="15" customHeight="1" x14ac:dyDescent="0.25">
      <c r="A52" s="1" t="s">
        <v>192</v>
      </c>
      <c r="B52" s="1" t="s">
        <v>103</v>
      </c>
      <c r="C52" s="1" t="s">
        <v>179</v>
      </c>
      <c r="D52" s="1" t="s">
        <v>180</v>
      </c>
      <c r="E52" s="1" t="s">
        <v>194</v>
      </c>
      <c r="F52" s="3" t="s">
        <v>102</v>
      </c>
      <c r="G52" s="5">
        <v>1387077.7984</v>
      </c>
      <c r="H52" s="5">
        <v>0</v>
      </c>
      <c r="I52" s="5">
        <v>26080</v>
      </c>
      <c r="J52" s="5">
        <v>0</v>
      </c>
      <c r="K52" s="5">
        <v>0</v>
      </c>
      <c r="L52" s="5">
        <v>0</v>
      </c>
      <c r="M52" s="5">
        <v>0</v>
      </c>
      <c r="N52" s="5">
        <v>106247.7984</v>
      </c>
      <c r="O52" s="5">
        <v>0</v>
      </c>
      <c r="P52" s="5">
        <v>0</v>
      </c>
      <c r="Q52" s="5">
        <v>0</v>
      </c>
      <c r="R52" s="5">
        <v>0</v>
      </c>
      <c r="S52" s="5">
        <v>0</v>
      </c>
      <c r="T52" s="5">
        <v>105880</v>
      </c>
      <c r="U52" s="5">
        <v>0</v>
      </c>
      <c r="V52" s="5">
        <v>0</v>
      </c>
      <c r="W52" s="5">
        <v>0</v>
      </c>
      <c r="X52" s="5">
        <v>0</v>
      </c>
      <c r="Y52" s="5">
        <v>1037160</v>
      </c>
      <c r="Z52" s="5">
        <v>0</v>
      </c>
      <c r="AA52" s="5">
        <v>0</v>
      </c>
      <c r="AB52" s="5">
        <v>0</v>
      </c>
      <c r="AC52" s="5">
        <v>0</v>
      </c>
      <c r="AD52" s="5">
        <v>111710</v>
      </c>
      <c r="AE52" s="5">
        <v>0</v>
      </c>
      <c r="AF52" s="5">
        <v>0</v>
      </c>
      <c r="AG52" s="5">
        <v>0</v>
      </c>
      <c r="AH52" s="8"/>
    </row>
    <row r="53" spans="1:34" ht="15" customHeight="1" x14ac:dyDescent="0.25">
      <c r="A53" s="1" t="s">
        <v>195</v>
      </c>
      <c r="B53" s="1" t="s">
        <v>103</v>
      </c>
      <c r="C53" s="1" t="s">
        <v>161</v>
      </c>
      <c r="D53" s="1" t="s">
        <v>162</v>
      </c>
      <c r="E53" s="1" t="s">
        <v>196</v>
      </c>
      <c r="F53" s="3" t="s">
        <v>102</v>
      </c>
      <c r="G53" s="5">
        <v>3083243</v>
      </c>
      <c r="H53" s="5">
        <v>93377</v>
      </c>
      <c r="I53" s="5">
        <v>769123</v>
      </c>
      <c r="J53" s="5">
        <v>95959</v>
      </c>
      <c r="K53" s="5">
        <v>9410</v>
      </c>
      <c r="L53" s="5">
        <v>33018</v>
      </c>
      <c r="M53" s="5">
        <v>17790</v>
      </c>
      <c r="N53" s="5">
        <v>6561</v>
      </c>
      <c r="O53" s="5">
        <v>29515</v>
      </c>
      <c r="P53" s="5">
        <v>0</v>
      </c>
      <c r="Q53" s="5">
        <v>41183</v>
      </c>
      <c r="R53" s="5">
        <v>17933</v>
      </c>
      <c r="S53" s="5">
        <v>5332</v>
      </c>
      <c r="T53" s="5">
        <v>41931</v>
      </c>
      <c r="U53" s="5">
        <v>0</v>
      </c>
      <c r="V53" s="5">
        <v>19875</v>
      </c>
      <c r="W53" s="5">
        <v>8490</v>
      </c>
      <c r="X53" s="5">
        <v>0</v>
      </c>
      <c r="Y53" s="5">
        <v>274916</v>
      </c>
      <c r="Z53" s="5">
        <v>50880</v>
      </c>
      <c r="AA53" s="5">
        <v>0</v>
      </c>
      <c r="AB53" s="5">
        <v>135760</v>
      </c>
      <c r="AC53" s="5">
        <v>800558</v>
      </c>
      <c r="AD53" s="5">
        <v>75376</v>
      </c>
      <c r="AE53" s="5">
        <v>83278</v>
      </c>
      <c r="AF53" s="5">
        <v>449963</v>
      </c>
      <c r="AG53" s="5">
        <v>23015</v>
      </c>
      <c r="AH53" s="8"/>
    </row>
    <row r="54" spans="1:34" ht="15" customHeight="1" x14ac:dyDescent="0.25">
      <c r="A54" s="1" t="s">
        <v>195</v>
      </c>
      <c r="B54" s="1" t="s">
        <v>103</v>
      </c>
      <c r="C54" s="1" t="s">
        <v>179</v>
      </c>
      <c r="D54" s="1" t="s">
        <v>180</v>
      </c>
      <c r="E54" s="1" t="s">
        <v>197</v>
      </c>
      <c r="F54" s="3" t="s">
        <v>102</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8"/>
    </row>
    <row r="55" spans="1:34" ht="15" customHeight="1" x14ac:dyDescent="0.25">
      <c r="A55" s="1" t="s">
        <v>204</v>
      </c>
      <c r="B55" s="1" t="s">
        <v>103</v>
      </c>
      <c r="C55" s="1" t="s">
        <v>161</v>
      </c>
      <c r="D55" s="1" t="s">
        <v>162</v>
      </c>
      <c r="E55" s="1" t="s">
        <v>205</v>
      </c>
      <c r="F55" s="3" t="s">
        <v>102</v>
      </c>
      <c r="G55" s="5">
        <v>212050</v>
      </c>
      <c r="H55" s="5">
        <v>0</v>
      </c>
      <c r="I55" s="5">
        <v>0</v>
      </c>
      <c r="J55" s="5">
        <v>0</v>
      </c>
      <c r="K55" s="5">
        <v>0</v>
      </c>
      <c r="L55" s="5">
        <v>0</v>
      </c>
      <c r="M55" s="5">
        <v>0</v>
      </c>
      <c r="N55" s="5">
        <v>0</v>
      </c>
      <c r="O55" s="5">
        <v>0</v>
      </c>
      <c r="P55" s="5">
        <v>0</v>
      </c>
      <c r="Q55" s="5">
        <v>0</v>
      </c>
      <c r="R55" s="5">
        <v>0</v>
      </c>
      <c r="S55" s="5">
        <v>0</v>
      </c>
      <c r="T55" s="5">
        <v>0</v>
      </c>
      <c r="U55" s="5">
        <v>0</v>
      </c>
      <c r="V55" s="5">
        <v>0</v>
      </c>
      <c r="W55" s="5">
        <v>2400</v>
      </c>
      <c r="X55" s="5">
        <v>0</v>
      </c>
      <c r="Y55" s="5">
        <v>30000</v>
      </c>
      <c r="Z55" s="5">
        <v>0</v>
      </c>
      <c r="AA55" s="5">
        <v>0</v>
      </c>
      <c r="AB55" s="5">
        <v>0</v>
      </c>
      <c r="AC55" s="5">
        <v>179650</v>
      </c>
      <c r="AD55" s="5">
        <v>0</v>
      </c>
      <c r="AE55" s="5">
        <v>0</v>
      </c>
      <c r="AF55" s="5">
        <v>0</v>
      </c>
      <c r="AG55" s="5">
        <v>0</v>
      </c>
      <c r="AH55" s="8"/>
    </row>
    <row r="56" spans="1:34" ht="15" customHeight="1" x14ac:dyDescent="0.25">
      <c r="A56" s="1" t="s">
        <v>209</v>
      </c>
      <c r="B56" s="3" t="s">
        <v>104</v>
      </c>
      <c r="C56" s="1" t="s">
        <v>161</v>
      </c>
      <c r="D56" s="1" t="s">
        <v>162</v>
      </c>
      <c r="E56" s="1" t="s">
        <v>210</v>
      </c>
      <c r="F56" s="3" t="s">
        <v>102</v>
      </c>
      <c r="G56" s="5">
        <v>11735521</v>
      </c>
      <c r="H56" s="5">
        <v>0</v>
      </c>
      <c r="I56" s="5">
        <v>7715574</v>
      </c>
      <c r="J56" s="5">
        <v>0</v>
      </c>
      <c r="K56" s="5">
        <v>0</v>
      </c>
      <c r="L56" s="5">
        <v>0</v>
      </c>
      <c r="M56" s="5">
        <v>0</v>
      </c>
      <c r="N56" s="5">
        <v>0</v>
      </c>
      <c r="O56" s="5">
        <v>0</v>
      </c>
      <c r="P56" s="5">
        <v>0</v>
      </c>
      <c r="Q56" s="5">
        <v>693275</v>
      </c>
      <c r="R56" s="5">
        <v>0</v>
      </c>
      <c r="S56" s="5">
        <v>0</v>
      </c>
      <c r="T56" s="5">
        <v>0</v>
      </c>
      <c r="U56" s="5">
        <v>0</v>
      </c>
      <c r="V56" s="5">
        <v>0</v>
      </c>
      <c r="W56" s="5">
        <v>0</v>
      </c>
      <c r="X56" s="5">
        <v>0</v>
      </c>
      <c r="Y56" s="5">
        <v>0</v>
      </c>
      <c r="Z56" s="5">
        <v>0</v>
      </c>
      <c r="AA56" s="5">
        <v>0</v>
      </c>
      <c r="AB56" s="5">
        <v>0</v>
      </c>
      <c r="AC56" s="5">
        <v>28110</v>
      </c>
      <c r="AD56" s="5">
        <v>1801516</v>
      </c>
      <c r="AE56" s="5">
        <v>0</v>
      </c>
      <c r="AF56" s="5">
        <v>1497046</v>
      </c>
      <c r="AG56" s="5">
        <v>0</v>
      </c>
      <c r="AH56" s="8"/>
    </row>
    <row r="57" spans="1:34" ht="15" customHeight="1" x14ac:dyDescent="0.25">
      <c r="A57" s="1" t="s">
        <v>211</v>
      </c>
      <c r="B57" s="3" t="s">
        <v>104</v>
      </c>
      <c r="C57" s="1" t="s">
        <v>161</v>
      </c>
      <c r="D57" s="1" t="s">
        <v>162</v>
      </c>
      <c r="E57" s="1" t="s">
        <v>210</v>
      </c>
      <c r="F57" s="3" t="s">
        <v>102</v>
      </c>
      <c r="G57" s="5">
        <v>7407713</v>
      </c>
      <c r="H57" s="5">
        <v>0</v>
      </c>
      <c r="I57" s="5">
        <v>4940690</v>
      </c>
      <c r="J57" s="5">
        <v>0</v>
      </c>
      <c r="K57" s="5">
        <v>0</v>
      </c>
      <c r="L57" s="5">
        <v>0</v>
      </c>
      <c r="M57" s="5">
        <v>0</v>
      </c>
      <c r="N57" s="5">
        <v>0</v>
      </c>
      <c r="O57" s="5">
        <v>0</v>
      </c>
      <c r="P57" s="5">
        <v>0</v>
      </c>
      <c r="Q57" s="5">
        <v>475320</v>
      </c>
      <c r="R57" s="5">
        <v>0</v>
      </c>
      <c r="S57" s="5">
        <v>0</v>
      </c>
      <c r="T57" s="5">
        <v>0</v>
      </c>
      <c r="U57" s="5">
        <v>0</v>
      </c>
      <c r="V57" s="5">
        <v>0</v>
      </c>
      <c r="W57" s="5">
        <v>0</v>
      </c>
      <c r="X57" s="5">
        <v>0</v>
      </c>
      <c r="Y57" s="5">
        <v>0</v>
      </c>
      <c r="Z57" s="5">
        <v>0</v>
      </c>
      <c r="AA57" s="5">
        <v>35000</v>
      </c>
      <c r="AB57" s="5">
        <v>0</v>
      </c>
      <c r="AC57" s="5">
        <v>0</v>
      </c>
      <c r="AD57" s="5">
        <v>1925653</v>
      </c>
      <c r="AE57" s="5">
        <v>0</v>
      </c>
      <c r="AF57" s="5">
        <v>31050</v>
      </c>
      <c r="AG57" s="5">
        <v>0</v>
      </c>
      <c r="AH57" s="8"/>
    </row>
    <row r="58" spans="1:34" ht="15" customHeight="1" x14ac:dyDescent="0.25">
      <c r="A58" s="1" t="s">
        <v>212</v>
      </c>
      <c r="B58" s="3" t="s">
        <v>104</v>
      </c>
      <c r="C58" s="1" t="s">
        <v>161</v>
      </c>
      <c r="D58" s="1" t="s">
        <v>162</v>
      </c>
      <c r="E58" s="1" t="s">
        <v>210</v>
      </c>
      <c r="F58" s="3" t="s">
        <v>102</v>
      </c>
      <c r="G58" s="5">
        <v>8578332</v>
      </c>
      <c r="H58" s="5">
        <v>0</v>
      </c>
      <c r="I58" s="5">
        <v>4941300</v>
      </c>
      <c r="J58" s="5">
        <v>0</v>
      </c>
      <c r="K58" s="5">
        <v>0</v>
      </c>
      <c r="L58" s="5">
        <v>0</v>
      </c>
      <c r="M58" s="5">
        <v>0</v>
      </c>
      <c r="N58" s="5">
        <v>0</v>
      </c>
      <c r="O58" s="5">
        <v>0</v>
      </c>
      <c r="P58" s="5">
        <v>0</v>
      </c>
      <c r="Q58" s="5">
        <v>500610</v>
      </c>
      <c r="R58" s="5">
        <v>0</v>
      </c>
      <c r="S58" s="5">
        <v>0</v>
      </c>
      <c r="T58" s="5">
        <v>0</v>
      </c>
      <c r="U58" s="5">
        <v>0</v>
      </c>
      <c r="V58" s="5">
        <v>0</v>
      </c>
      <c r="W58" s="5">
        <v>0</v>
      </c>
      <c r="X58" s="5">
        <v>0</v>
      </c>
      <c r="Y58" s="5">
        <v>0</v>
      </c>
      <c r="Z58" s="5">
        <v>0</v>
      </c>
      <c r="AA58" s="5">
        <v>0</v>
      </c>
      <c r="AB58" s="5">
        <v>0</v>
      </c>
      <c r="AC58" s="5">
        <v>0</v>
      </c>
      <c r="AD58" s="5">
        <v>2976557</v>
      </c>
      <c r="AE58" s="5">
        <v>159865</v>
      </c>
      <c r="AF58" s="5">
        <v>0</v>
      </c>
      <c r="AG58" s="5">
        <v>0</v>
      </c>
      <c r="AH58" s="8"/>
    </row>
    <row r="59" spans="1:34" ht="15" customHeight="1" x14ac:dyDescent="0.25">
      <c r="A59" s="1" t="s">
        <v>213</v>
      </c>
      <c r="B59" s="3" t="s">
        <v>104</v>
      </c>
      <c r="C59" s="1" t="s">
        <v>161</v>
      </c>
      <c r="D59" s="1" t="s">
        <v>162</v>
      </c>
      <c r="E59" s="1" t="s">
        <v>210</v>
      </c>
      <c r="F59" s="3" t="s">
        <v>102</v>
      </c>
      <c r="G59" s="5">
        <v>7647481</v>
      </c>
      <c r="H59" s="5">
        <v>0</v>
      </c>
      <c r="I59" s="5">
        <v>3803990</v>
      </c>
      <c r="J59" s="5">
        <v>0</v>
      </c>
      <c r="K59" s="5">
        <v>0</v>
      </c>
      <c r="L59" s="5">
        <v>0</v>
      </c>
      <c r="M59" s="5">
        <v>0</v>
      </c>
      <c r="N59" s="5">
        <v>0</v>
      </c>
      <c r="O59" s="5">
        <v>0</v>
      </c>
      <c r="P59" s="5">
        <v>0</v>
      </c>
      <c r="Q59" s="5">
        <v>904285</v>
      </c>
      <c r="R59" s="5">
        <v>0</v>
      </c>
      <c r="S59" s="5">
        <v>0</v>
      </c>
      <c r="T59" s="5">
        <v>0</v>
      </c>
      <c r="U59" s="5">
        <v>35000</v>
      </c>
      <c r="V59" s="5">
        <v>0</v>
      </c>
      <c r="W59" s="5">
        <v>0</v>
      </c>
      <c r="X59" s="5">
        <v>0</v>
      </c>
      <c r="Y59" s="5">
        <v>0</v>
      </c>
      <c r="Z59" s="5">
        <v>0</v>
      </c>
      <c r="AA59" s="5">
        <v>0</v>
      </c>
      <c r="AB59" s="5">
        <v>0</v>
      </c>
      <c r="AC59" s="5">
        <v>27820</v>
      </c>
      <c r="AD59" s="5">
        <v>2767086</v>
      </c>
      <c r="AE59" s="5">
        <v>109300</v>
      </c>
      <c r="AF59" s="5">
        <v>0</v>
      </c>
      <c r="AG59" s="5">
        <v>0</v>
      </c>
      <c r="AH59" s="8"/>
    </row>
    <row r="60" spans="1:34" ht="15" customHeight="1" x14ac:dyDescent="0.25">
      <c r="A60" s="1" t="s">
        <v>214</v>
      </c>
      <c r="B60" s="3" t="s">
        <v>104</v>
      </c>
      <c r="C60" s="1" t="s">
        <v>161</v>
      </c>
      <c r="D60" s="1" t="s">
        <v>162</v>
      </c>
      <c r="E60" s="1" t="s">
        <v>210</v>
      </c>
      <c r="F60" s="3" t="s">
        <v>102</v>
      </c>
      <c r="G60" s="5">
        <v>157262</v>
      </c>
      <c r="H60" s="5">
        <v>0</v>
      </c>
      <c r="I60" s="5">
        <v>19360</v>
      </c>
      <c r="J60" s="5">
        <v>0</v>
      </c>
      <c r="K60" s="5">
        <v>0</v>
      </c>
      <c r="L60" s="5">
        <v>0</v>
      </c>
      <c r="M60" s="5">
        <v>0</v>
      </c>
      <c r="N60" s="5">
        <v>0</v>
      </c>
      <c r="O60" s="5">
        <v>0</v>
      </c>
      <c r="P60" s="5">
        <v>0</v>
      </c>
      <c r="Q60" s="5">
        <v>0</v>
      </c>
      <c r="R60" s="5">
        <v>0</v>
      </c>
      <c r="S60" s="5">
        <v>0</v>
      </c>
      <c r="T60" s="5">
        <v>0</v>
      </c>
      <c r="U60" s="5">
        <v>0</v>
      </c>
      <c r="V60" s="5">
        <v>0</v>
      </c>
      <c r="W60" s="5">
        <v>0</v>
      </c>
      <c r="X60" s="5">
        <v>0</v>
      </c>
      <c r="Y60" s="5">
        <v>0</v>
      </c>
      <c r="Z60" s="5">
        <v>0</v>
      </c>
      <c r="AA60" s="5">
        <v>0</v>
      </c>
      <c r="AB60" s="5">
        <v>0</v>
      </c>
      <c r="AC60" s="5">
        <v>0</v>
      </c>
      <c r="AD60" s="5">
        <v>137902</v>
      </c>
      <c r="AE60" s="5">
        <v>0</v>
      </c>
      <c r="AF60" s="5">
        <v>0</v>
      </c>
      <c r="AG60" s="5">
        <v>0</v>
      </c>
      <c r="AH60" s="8"/>
    </row>
    <row r="61" spans="1:34" ht="15" customHeight="1" x14ac:dyDescent="0.25">
      <c r="A61" s="1" t="s">
        <v>215</v>
      </c>
      <c r="B61" s="3" t="s">
        <v>104</v>
      </c>
      <c r="C61" s="1" t="s">
        <v>161</v>
      </c>
      <c r="D61" s="1" t="s">
        <v>162</v>
      </c>
      <c r="E61" s="1" t="s">
        <v>216</v>
      </c>
      <c r="F61" s="3" t="s">
        <v>102</v>
      </c>
      <c r="G61" s="5">
        <v>1295018</v>
      </c>
      <c r="H61" s="5">
        <v>0</v>
      </c>
      <c r="I61" s="5">
        <v>0</v>
      </c>
      <c r="J61" s="5">
        <v>0</v>
      </c>
      <c r="K61" s="5">
        <v>0</v>
      </c>
      <c r="L61" s="5">
        <v>0</v>
      </c>
      <c r="M61" s="5">
        <v>0</v>
      </c>
      <c r="N61" s="5">
        <v>0</v>
      </c>
      <c r="O61" s="5">
        <v>0</v>
      </c>
      <c r="P61" s="5">
        <v>0</v>
      </c>
      <c r="Q61" s="5">
        <v>0</v>
      </c>
      <c r="R61" s="5">
        <v>0</v>
      </c>
      <c r="S61" s="5">
        <v>0</v>
      </c>
      <c r="T61" s="5">
        <v>0</v>
      </c>
      <c r="U61" s="5">
        <v>0</v>
      </c>
      <c r="V61" s="5">
        <v>0</v>
      </c>
      <c r="W61" s="5">
        <v>0</v>
      </c>
      <c r="X61" s="5">
        <v>818168</v>
      </c>
      <c r="Y61" s="5">
        <v>0</v>
      </c>
      <c r="Z61" s="5">
        <v>0</v>
      </c>
      <c r="AA61" s="5">
        <v>0</v>
      </c>
      <c r="AB61" s="5">
        <v>0</v>
      </c>
      <c r="AC61" s="5">
        <v>0</v>
      </c>
      <c r="AD61" s="5">
        <v>0</v>
      </c>
      <c r="AE61" s="5">
        <v>0</v>
      </c>
      <c r="AF61" s="5">
        <v>476850</v>
      </c>
      <c r="AG61" s="5">
        <v>0</v>
      </c>
      <c r="AH61" s="8"/>
    </row>
    <row r="62" spans="1:34" ht="15" customHeight="1" x14ac:dyDescent="0.25">
      <c r="A62" s="1" t="s">
        <v>217</v>
      </c>
      <c r="B62" s="3" t="s">
        <v>104</v>
      </c>
      <c r="C62" s="1" t="s">
        <v>161</v>
      </c>
      <c r="D62" s="1" t="s">
        <v>162</v>
      </c>
      <c r="E62" s="1" t="s">
        <v>216</v>
      </c>
      <c r="F62" s="3" t="s">
        <v>102</v>
      </c>
      <c r="G62" s="5">
        <v>4702521</v>
      </c>
      <c r="H62" s="5">
        <v>0</v>
      </c>
      <c r="I62" s="5">
        <v>0</v>
      </c>
      <c r="J62" s="5">
        <v>0</v>
      </c>
      <c r="K62" s="5">
        <v>0</v>
      </c>
      <c r="L62" s="5">
        <v>0</v>
      </c>
      <c r="M62" s="5">
        <v>0</v>
      </c>
      <c r="N62" s="5">
        <v>0</v>
      </c>
      <c r="O62" s="5">
        <v>0</v>
      </c>
      <c r="P62" s="5">
        <v>0</v>
      </c>
      <c r="Q62" s="5">
        <v>0</v>
      </c>
      <c r="R62" s="5">
        <v>0</v>
      </c>
      <c r="S62" s="5">
        <v>0</v>
      </c>
      <c r="T62" s="5">
        <v>0</v>
      </c>
      <c r="U62" s="5">
        <v>0</v>
      </c>
      <c r="V62" s="5">
        <v>0</v>
      </c>
      <c r="W62" s="5">
        <v>0</v>
      </c>
      <c r="X62" s="5">
        <v>1804436</v>
      </c>
      <c r="Y62" s="5">
        <v>0</v>
      </c>
      <c r="Z62" s="5">
        <v>0</v>
      </c>
      <c r="AA62" s="5">
        <v>0</v>
      </c>
      <c r="AB62" s="5">
        <v>0</v>
      </c>
      <c r="AC62" s="5">
        <v>0</v>
      </c>
      <c r="AD62" s="5">
        <v>0</v>
      </c>
      <c r="AE62" s="5">
        <v>0</v>
      </c>
      <c r="AF62" s="5">
        <v>2898085</v>
      </c>
      <c r="AG62" s="5">
        <v>0</v>
      </c>
      <c r="AH62" s="8"/>
    </row>
    <row r="63" spans="1:34" ht="15" customHeight="1" x14ac:dyDescent="0.25">
      <c r="A63" s="1" t="s">
        <v>218</v>
      </c>
      <c r="B63" s="3" t="s">
        <v>104</v>
      </c>
      <c r="C63" s="1" t="s">
        <v>161</v>
      </c>
      <c r="D63" s="1" t="s">
        <v>162</v>
      </c>
      <c r="E63" s="1" t="s">
        <v>216</v>
      </c>
      <c r="F63" s="3" t="s">
        <v>102</v>
      </c>
      <c r="G63" s="5">
        <v>11782821</v>
      </c>
      <c r="H63" s="5">
        <v>0</v>
      </c>
      <c r="I63" s="5">
        <v>0</v>
      </c>
      <c r="J63" s="5">
        <v>0</v>
      </c>
      <c r="K63" s="5">
        <v>0</v>
      </c>
      <c r="L63" s="5">
        <v>0</v>
      </c>
      <c r="M63" s="5">
        <v>0</v>
      </c>
      <c r="N63" s="5">
        <v>0</v>
      </c>
      <c r="O63" s="5">
        <v>0</v>
      </c>
      <c r="P63" s="5">
        <v>0</v>
      </c>
      <c r="Q63" s="5">
        <v>0</v>
      </c>
      <c r="R63" s="5">
        <v>0</v>
      </c>
      <c r="S63" s="5">
        <v>0</v>
      </c>
      <c r="T63" s="5">
        <v>0</v>
      </c>
      <c r="U63" s="5">
        <v>0</v>
      </c>
      <c r="V63" s="5">
        <v>0</v>
      </c>
      <c r="W63" s="5">
        <v>0</v>
      </c>
      <c r="X63" s="5">
        <v>1622696</v>
      </c>
      <c r="Y63" s="5">
        <v>0</v>
      </c>
      <c r="Z63" s="5">
        <v>0</v>
      </c>
      <c r="AA63" s="5">
        <v>0</v>
      </c>
      <c r="AB63" s="5">
        <v>0</v>
      </c>
      <c r="AC63" s="5">
        <v>0</v>
      </c>
      <c r="AD63" s="5">
        <v>0</v>
      </c>
      <c r="AE63" s="5">
        <v>0</v>
      </c>
      <c r="AF63" s="5">
        <v>10160125</v>
      </c>
      <c r="AG63" s="5">
        <v>0</v>
      </c>
      <c r="AH63" s="8"/>
    </row>
    <row r="64" spans="1:34" ht="15" customHeight="1" x14ac:dyDescent="0.25">
      <c r="A64" s="1" t="s">
        <v>219</v>
      </c>
      <c r="B64" s="3" t="s">
        <v>104</v>
      </c>
      <c r="C64" s="1" t="s">
        <v>161</v>
      </c>
      <c r="D64" s="1" t="s">
        <v>162</v>
      </c>
      <c r="E64" s="1" t="s">
        <v>216</v>
      </c>
      <c r="F64" s="3" t="s">
        <v>102</v>
      </c>
      <c r="G64" s="5">
        <v>10227514</v>
      </c>
      <c r="H64" s="5">
        <v>0</v>
      </c>
      <c r="I64" s="5">
        <v>0</v>
      </c>
      <c r="J64" s="5">
        <v>0</v>
      </c>
      <c r="K64" s="5">
        <v>0</v>
      </c>
      <c r="L64" s="5">
        <v>0</v>
      </c>
      <c r="M64" s="5">
        <v>0</v>
      </c>
      <c r="N64" s="5">
        <v>0</v>
      </c>
      <c r="O64" s="5">
        <v>0</v>
      </c>
      <c r="P64" s="5">
        <v>0</v>
      </c>
      <c r="Q64" s="5">
        <v>0</v>
      </c>
      <c r="R64" s="5">
        <v>0</v>
      </c>
      <c r="S64" s="5">
        <v>0</v>
      </c>
      <c r="T64" s="5">
        <v>0</v>
      </c>
      <c r="U64" s="5">
        <v>0</v>
      </c>
      <c r="V64" s="5">
        <v>0</v>
      </c>
      <c r="W64" s="5">
        <v>0</v>
      </c>
      <c r="X64" s="5">
        <v>1811794</v>
      </c>
      <c r="Y64" s="5">
        <v>0</v>
      </c>
      <c r="Z64" s="5">
        <v>0</v>
      </c>
      <c r="AA64" s="5">
        <v>0</v>
      </c>
      <c r="AB64" s="5">
        <v>0</v>
      </c>
      <c r="AC64" s="5">
        <v>0</v>
      </c>
      <c r="AD64" s="5">
        <v>0</v>
      </c>
      <c r="AE64" s="5">
        <v>0</v>
      </c>
      <c r="AF64" s="5">
        <v>8415720</v>
      </c>
      <c r="AG64" s="5">
        <v>0</v>
      </c>
      <c r="AH64" s="8"/>
    </row>
    <row r="65" spans="1:34" ht="15" customHeight="1" x14ac:dyDescent="0.25">
      <c r="A65" s="1" t="s">
        <v>220</v>
      </c>
      <c r="B65" s="3" t="s">
        <v>104</v>
      </c>
      <c r="C65" s="1" t="s">
        <v>161</v>
      </c>
      <c r="D65" s="1" t="s">
        <v>162</v>
      </c>
      <c r="E65" s="1" t="s">
        <v>216</v>
      </c>
      <c r="F65" s="3" t="s">
        <v>102</v>
      </c>
      <c r="G65" s="5">
        <v>6096155</v>
      </c>
      <c r="H65" s="5">
        <v>0</v>
      </c>
      <c r="I65" s="5">
        <v>0</v>
      </c>
      <c r="J65" s="5">
        <v>0</v>
      </c>
      <c r="K65" s="5">
        <v>0</v>
      </c>
      <c r="L65" s="5">
        <v>0</v>
      </c>
      <c r="M65" s="5">
        <v>0</v>
      </c>
      <c r="N65" s="5">
        <v>0</v>
      </c>
      <c r="O65" s="5">
        <v>0</v>
      </c>
      <c r="P65" s="5">
        <v>0</v>
      </c>
      <c r="Q65" s="5">
        <v>0</v>
      </c>
      <c r="R65" s="5">
        <v>0</v>
      </c>
      <c r="S65" s="5">
        <v>0</v>
      </c>
      <c r="T65" s="5">
        <v>0</v>
      </c>
      <c r="U65" s="5">
        <v>0</v>
      </c>
      <c r="V65" s="5">
        <v>0</v>
      </c>
      <c r="W65" s="5">
        <v>0</v>
      </c>
      <c r="X65" s="5">
        <v>625745</v>
      </c>
      <c r="Y65" s="5">
        <v>0</v>
      </c>
      <c r="Z65" s="5">
        <v>0</v>
      </c>
      <c r="AA65" s="5">
        <v>0</v>
      </c>
      <c r="AB65" s="5">
        <v>0</v>
      </c>
      <c r="AC65" s="5">
        <v>0</v>
      </c>
      <c r="AD65" s="5">
        <v>0</v>
      </c>
      <c r="AE65" s="5">
        <v>0</v>
      </c>
      <c r="AF65" s="5">
        <v>5470410</v>
      </c>
      <c r="AG65" s="5">
        <v>0</v>
      </c>
      <c r="AH65" s="8"/>
    </row>
    <row r="66" spans="1:34" ht="15" customHeight="1" x14ac:dyDescent="0.25">
      <c r="A66" s="1" t="s">
        <v>221</v>
      </c>
      <c r="B66" s="3" t="s">
        <v>104</v>
      </c>
      <c r="C66" s="1" t="s">
        <v>161</v>
      </c>
      <c r="D66" s="1" t="s">
        <v>162</v>
      </c>
      <c r="E66" s="1" t="s">
        <v>222</v>
      </c>
      <c r="F66" s="3" t="s">
        <v>102</v>
      </c>
      <c r="G66" s="5">
        <v>12660144</v>
      </c>
      <c r="H66" s="5">
        <v>2761290</v>
      </c>
      <c r="I66" s="5">
        <v>275440</v>
      </c>
      <c r="J66" s="5">
        <v>139560</v>
      </c>
      <c r="K66" s="5">
        <v>0</v>
      </c>
      <c r="L66" s="5">
        <v>0</v>
      </c>
      <c r="M66" s="5">
        <v>0</v>
      </c>
      <c r="N66" s="5">
        <v>0</v>
      </c>
      <c r="O66" s="5">
        <v>0</v>
      </c>
      <c r="P66" s="5">
        <v>2231760</v>
      </c>
      <c r="Q66" s="5">
        <v>271800</v>
      </c>
      <c r="R66" s="5">
        <v>0</v>
      </c>
      <c r="S66" s="5">
        <v>67300</v>
      </c>
      <c r="T66" s="5">
        <v>0</v>
      </c>
      <c r="U66" s="5">
        <v>0</v>
      </c>
      <c r="V66" s="5">
        <v>0</v>
      </c>
      <c r="W66" s="5">
        <v>0</v>
      </c>
      <c r="X66" s="5">
        <v>0</v>
      </c>
      <c r="Y66" s="5">
        <v>0</v>
      </c>
      <c r="Z66" s="5">
        <v>422860</v>
      </c>
      <c r="AA66" s="5">
        <v>480440</v>
      </c>
      <c r="AB66" s="5">
        <v>3131328</v>
      </c>
      <c r="AC66" s="5">
        <v>253980</v>
      </c>
      <c r="AD66" s="5">
        <v>0</v>
      </c>
      <c r="AE66" s="5">
        <v>0</v>
      </c>
      <c r="AF66" s="5">
        <v>2581826</v>
      </c>
      <c r="AG66" s="5">
        <v>42560</v>
      </c>
      <c r="AH66" s="8"/>
    </row>
    <row r="67" spans="1:34" ht="15" customHeight="1" x14ac:dyDescent="0.25">
      <c r="A67" s="1" t="s">
        <v>225</v>
      </c>
      <c r="B67" s="3" t="s">
        <v>104</v>
      </c>
      <c r="C67" s="1" t="s">
        <v>161</v>
      </c>
      <c r="D67" s="1" t="s">
        <v>162</v>
      </c>
      <c r="E67" s="1" t="s">
        <v>222</v>
      </c>
      <c r="F67" s="3" t="s">
        <v>102</v>
      </c>
      <c r="G67" s="5">
        <v>16376180</v>
      </c>
      <c r="H67" s="5">
        <v>678405</v>
      </c>
      <c r="I67" s="5">
        <v>0</v>
      </c>
      <c r="J67" s="5">
        <v>0</v>
      </c>
      <c r="K67" s="5">
        <v>0</v>
      </c>
      <c r="L67" s="5">
        <v>0</v>
      </c>
      <c r="M67" s="5">
        <v>0</v>
      </c>
      <c r="N67" s="5">
        <v>0</v>
      </c>
      <c r="O67" s="5">
        <v>0</v>
      </c>
      <c r="P67" s="5">
        <v>0</v>
      </c>
      <c r="Q67" s="5">
        <v>0</v>
      </c>
      <c r="R67" s="5">
        <v>63860</v>
      </c>
      <c r="S67" s="5">
        <v>0</v>
      </c>
      <c r="T67" s="5">
        <v>0</v>
      </c>
      <c r="U67" s="5">
        <v>195590</v>
      </c>
      <c r="V67" s="5">
        <v>0</v>
      </c>
      <c r="W67" s="5">
        <v>0</v>
      </c>
      <c r="X67" s="5">
        <v>0</v>
      </c>
      <c r="Y67" s="5">
        <v>0</v>
      </c>
      <c r="Z67" s="5">
        <v>63240</v>
      </c>
      <c r="AA67" s="5">
        <v>0</v>
      </c>
      <c r="AB67" s="5">
        <v>396580</v>
      </c>
      <c r="AC67" s="5">
        <v>38595</v>
      </c>
      <c r="AD67" s="5">
        <v>0</v>
      </c>
      <c r="AE67" s="5">
        <v>0</v>
      </c>
      <c r="AF67" s="5">
        <v>14939910</v>
      </c>
      <c r="AG67" s="5">
        <v>0</v>
      </c>
      <c r="AH67" s="8"/>
    </row>
    <row r="68" spans="1:34" ht="15" customHeight="1" x14ac:dyDescent="0.25">
      <c r="A68" s="1" t="s">
        <v>228</v>
      </c>
      <c r="B68" s="3" t="s">
        <v>104</v>
      </c>
      <c r="C68" s="1" t="s">
        <v>161</v>
      </c>
      <c r="D68" s="1" t="s">
        <v>162</v>
      </c>
      <c r="E68" s="1" t="s">
        <v>229</v>
      </c>
      <c r="F68" s="3" t="s">
        <v>102</v>
      </c>
      <c r="G68" s="5">
        <v>19189071</v>
      </c>
      <c r="H68" s="5">
        <v>0</v>
      </c>
      <c r="I68" s="5">
        <v>0</v>
      </c>
      <c r="J68" s="5">
        <v>0</v>
      </c>
      <c r="K68" s="5">
        <v>0</v>
      </c>
      <c r="L68" s="5">
        <v>0</v>
      </c>
      <c r="M68" s="5">
        <v>0</v>
      </c>
      <c r="N68" s="5">
        <v>0</v>
      </c>
      <c r="O68" s="5">
        <v>0</v>
      </c>
      <c r="P68" s="5">
        <v>0</v>
      </c>
      <c r="Q68" s="5">
        <v>0</v>
      </c>
      <c r="R68" s="5">
        <v>0</v>
      </c>
      <c r="S68" s="5">
        <v>0</v>
      </c>
      <c r="T68" s="5">
        <v>0</v>
      </c>
      <c r="U68" s="5">
        <v>0</v>
      </c>
      <c r="V68" s="5">
        <v>0</v>
      </c>
      <c r="W68" s="5">
        <v>117990</v>
      </c>
      <c r="X68" s="5">
        <v>0</v>
      </c>
      <c r="Y68" s="5">
        <v>0</v>
      </c>
      <c r="Z68" s="5">
        <v>0</v>
      </c>
      <c r="AA68" s="5">
        <v>347650</v>
      </c>
      <c r="AB68" s="5">
        <v>9382604</v>
      </c>
      <c r="AC68" s="5">
        <v>202890</v>
      </c>
      <c r="AD68" s="5">
        <v>0</v>
      </c>
      <c r="AE68" s="5">
        <v>0</v>
      </c>
      <c r="AF68" s="5">
        <v>9137937</v>
      </c>
      <c r="AG68" s="5">
        <v>0</v>
      </c>
      <c r="AH68" s="8"/>
    </row>
    <row r="69" spans="1:34" ht="15" customHeight="1" x14ac:dyDescent="0.25">
      <c r="A69" s="1" t="s">
        <v>232</v>
      </c>
      <c r="B69" s="3" t="s">
        <v>104</v>
      </c>
      <c r="C69" s="1" t="s">
        <v>161</v>
      </c>
      <c r="D69" s="1" t="s">
        <v>162</v>
      </c>
      <c r="E69" s="1" t="s">
        <v>229</v>
      </c>
      <c r="F69" s="3" t="s">
        <v>102</v>
      </c>
      <c r="G69" s="5">
        <v>4600228</v>
      </c>
      <c r="H69" s="5">
        <v>0</v>
      </c>
      <c r="I69" s="5">
        <v>0</v>
      </c>
      <c r="J69" s="5">
        <v>0</v>
      </c>
      <c r="K69" s="5">
        <v>0</v>
      </c>
      <c r="L69" s="5">
        <v>0</v>
      </c>
      <c r="M69" s="5">
        <v>0</v>
      </c>
      <c r="N69" s="5">
        <v>0</v>
      </c>
      <c r="O69" s="5">
        <v>0</v>
      </c>
      <c r="P69" s="5">
        <v>0</v>
      </c>
      <c r="Q69" s="5">
        <v>0</v>
      </c>
      <c r="R69" s="5">
        <v>0</v>
      </c>
      <c r="S69" s="5">
        <v>0</v>
      </c>
      <c r="T69" s="5">
        <v>0</v>
      </c>
      <c r="U69" s="5">
        <v>0</v>
      </c>
      <c r="V69" s="5">
        <v>0</v>
      </c>
      <c r="W69" s="5">
        <v>142060</v>
      </c>
      <c r="X69" s="5">
        <v>0</v>
      </c>
      <c r="Y69" s="5">
        <v>0</v>
      </c>
      <c r="Z69" s="5">
        <v>0</v>
      </c>
      <c r="AA69" s="5">
        <v>16800</v>
      </c>
      <c r="AB69" s="5">
        <v>4071378</v>
      </c>
      <c r="AC69" s="5">
        <v>104440</v>
      </c>
      <c r="AD69" s="5">
        <v>0</v>
      </c>
      <c r="AE69" s="5">
        <v>0</v>
      </c>
      <c r="AF69" s="5">
        <v>265550</v>
      </c>
      <c r="AG69" s="5">
        <v>0</v>
      </c>
      <c r="AH69" s="8"/>
    </row>
    <row r="70" spans="1:34" ht="15" customHeight="1" x14ac:dyDescent="0.25">
      <c r="A70" s="1" t="s">
        <v>235</v>
      </c>
      <c r="B70" s="3" t="s">
        <v>104</v>
      </c>
      <c r="C70" s="1" t="s">
        <v>161</v>
      </c>
      <c r="D70" s="1" t="s">
        <v>162</v>
      </c>
      <c r="E70" s="1" t="s">
        <v>236</v>
      </c>
      <c r="F70" s="3" t="s">
        <v>102</v>
      </c>
      <c r="G70" s="5">
        <v>0</v>
      </c>
      <c r="H70" s="5">
        <v>0</v>
      </c>
      <c r="I70" s="5">
        <v>0</v>
      </c>
      <c r="J70" s="5">
        <v>0</v>
      </c>
      <c r="K70" s="5">
        <v>0</v>
      </c>
      <c r="L70" s="5">
        <v>0</v>
      </c>
      <c r="M70" s="5">
        <v>0</v>
      </c>
      <c r="N70" s="5">
        <v>0</v>
      </c>
      <c r="O70" s="5">
        <v>0</v>
      </c>
      <c r="P70" s="5">
        <v>0</v>
      </c>
      <c r="Q70" s="5">
        <v>0</v>
      </c>
      <c r="R70" s="5">
        <v>0</v>
      </c>
      <c r="S70" s="5">
        <v>0</v>
      </c>
      <c r="T70" s="5">
        <v>0</v>
      </c>
      <c r="U70" s="5">
        <v>0</v>
      </c>
      <c r="V70" s="5">
        <v>0</v>
      </c>
      <c r="W70" s="5">
        <v>0</v>
      </c>
      <c r="X70" s="5">
        <v>0</v>
      </c>
      <c r="Y70" s="5">
        <v>0</v>
      </c>
      <c r="Z70" s="5">
        <v>0</v>
      </c>
      <c r="AA70" s="5">
        <v>0</v>
      </c>
      <c r="AB70" s="5">
        <v>0</v>
      </c>
      <c r="AC70" s="5">
        <v>0</v>
      </c>
      <c r="AD70" s="5">
        <v>0</v>
      </c>
      <c r="AE70" s="5">
        <v>0</v>
      </c>
      <c r="AF70" s="5">
        <v>0</v>
      </c>
      <c r="AG70" s="5">
        <v>0</v>
      </c>
      <c r="AH70" s="8"/>
    </row>
    <row r="71" spans="1:34" ht="15" customHeight="1" x14ac:dyDescent="0.25">
      <c r="A71" s="1" t="s">
        <v>235</v>
      </c>
      <c r="B71" s="3" t="s">
        <v>104</v>
      </c>
      <c r="C71" s="1" t="s">
        <v>179</v>
      </c>
      <c r="D71" s="1" t="s">
        <v>180</v>
      </c>
      <c r="E71" s="1" t="s">
        <v>237</v>
      </c>
      <c r="F71" s="3" t="s">
        <v>102</v>
      </c>
      <c r="G71" s="5">
        <v>7724112.3641600003</v>
      </c>
      <c r="H71" s="5">
        <v>0</v>
      </c>
      <c r="I71" s="5">
        <v>1003270.003</v>
      </c>
      <c r="J71" s="5">
        <v>0</v>
      </c>
      <c r="K71" s="5">
        <v>0</v>
      </c>
      <c r="L71" s="5">
        <v>0</v>
      </c>
      <c r="M71" s="5">
        <v>64452.68028</v>
      </c>
      <c r="N71" s="5">
        <v>34170</v>
      </c>
      <c r="O71" s="5">
        <v>0</v>
      </c>
      <c r="P71" s="5">
        <v>0</v>
      </c>
      <c r="Q71" s="5">
        <v>0</v>
      </c>
      <c r="R71" s="5">
        <v>0</v>
      </c>
      <c r="S71" s="5">
        <v>0</v>
      </c>
      <c r="T71" s="5">
        <v>958114.78208000003</v>
      </c>
      <c r="U71" s="5">
        <v>0</v>
      </c>
      <c r="V71" s="5">
        <v>0</v>
      </c>
      <c r="W71" s="5">
        <v>0</v>
      </c>
      <c r="X71" s="5">
        <v>0</v>
      </c>
      <c r="Y71" s="5">
        <v>4690010</v>
      </c>
      <c r="Z71" s="5">
        <v>0</v>
      </c>
      <c r="AA71" s="5">
        <v>0</v>
      </c>
      <c r="AB71" s="5">
        <v>0</v>
      </c>
      <c r="AC71" s="5">
        <v>0</v>
      </c>
      <c r="AD71" s="5">
        <v>974094.89879999997</v>
      </c>
      <c r="AE71" s="5">
        <v>0</v>
      </c>
      <c r="AF71" s="5">
        <v>0</v>
      </c>
      <c r="AG71" s="5">
        <v>0</v>
      </c>
      <c r="AH71" s="8"/>
    </row>
    <row r="72" spans="1:34" ht="15" customHeight="1" x14ac:dyDescent="0.25">
      <c r="A72" s="1" t="s">
        <v>238</v>
      </c>
      <c r="B72" s="3" t="s">
        <v>104</v>
      </c>
      <c r="C72" s="1" t="s">
        <v>161</v>
      </c>
      <c r="D72" s="1" t="s">
        <v>162</v>
      </c>
      <c r="E72" s="1" t="s">
        <v>239</v>
      </c>
      <c r="F72" s="3" t="s">
        <v>102</v>
      </c>
      <c r="G72" s="5">
        <v>2030110</v>
      </c>
      <c r="H72" s="5">
        <v>0</v>
      </c>
      <c r="I72" s="5">
        <v>0</v>
      </c>
      <c r="J72" s="5">
        <v>0</v>
      </c>
      <c r="K72" s="5">
        <v>179300</v>
      </c>
      <c r="L72" s="5">
        <v>0</v>
      </c>
      <c r="M72" s="5">
        <v>0</v>
      </c>
      <c r="N72" s="5">
        <v>0</v>
      </c>
      <c r="O72" s="5">
        <v>0</v>
      </c>
      <c r="P72" s="5">
        <v>0</v>
      </c>
      <c r="Q72" s="5">
        <v>0</v>
      </c>
      <c r="R72" s="5">
        <v>0</v>
      </c>
      <c r="S72" s="5">
        <v>0</v>
      </c>
      <c r="T72" s="5">
        <v>0</v>
      </c>
      <c r="U72" s="5">
        <v>0</v>
      </c>
      <c r="V72" s="5">
        <v>0</v>
      </c>
      <c r="W72" s="5">
        <v>0</v>
      </c>
      <c r="X72" s="5">
        <v>0</v>
      </c>
      <c r="Y72" s="5">
        <v>0</v>
      </c>
      <c r="Z72" s="5">
        <v>0</v>
      </c>
      <c r="AA72" s="5">
        <v>0</v>
      </c>
      <c r="AB72" s="5">
        <v>0</v>
      </c>
      <c r="AC72" s="5">
        <v>1850810</v>
      </c>
      <c r="AD72" s="5">
        <v>0</v>
      </c>
      <c r="AE72" s="5">
        <v>0</v>
      </c>
      <c r="AF72" s="5">
        <v>0</v>
      </c>
      <c r="AG72" s="5">
        <v>0</v>
      </c>
      <c r="AH72" s="8"/>
    </row>
    <row r="73" spans="1:34" ht="15" customHeight="1" x14ac:dyDescent="0.25">
      <c r="A73" s="1" t="s">
        <v>240</v>
      </c>
      <c r="B73" s="1" t="s">
        <v>105</v>
      </c>
      <c r="C73" s="1" t="s">
        <v>161</v>
      </c>
      <c r="D73" s="1" t="s">
        <v>162</v>
      </c>
      <c r="E73" s="1" t="s">
        <v>241</v>
      </c>
      <c r="F73" s="3" t="s">
        <v>102</v>
      </c>
      <c r="G73" s="5">
        <v>11555470</v>
      </c>
      <c r="H73" s="5">
        <v>0</v>
      </c>
      <c r="I73" s="5">
        <v>197625</v>
      </c>
      <c r="J73" s="5">
        <v>0</v>
      </c>
      <c r="K73" s="5">
        <v>0</v>
      </c>
      <c r="L73" s="5">
        <v>0</v>
      </c>
      <c r="M73" s="5">
        <v>0</v>
      </c>
      <c r="N73" s="5">
        <v>212120</v>
      </c>
      <c r="O73" s="5">
        <v>0</v>
      </c>
      <c r="P73" s="5">
        <v>0</v>
      </c>
      <c r="Q73" s="5">
        <v>0</v>
      </c>
      <c r="R73" s="5">
        <v>82115</v>
      </c>
      <c r="S73" s="5">
        <v>53700</v>
      </c>
      <c r="T73" s="5">
        <v>679930</v>
      </c>
      <c r="U73" s="5">
        <v>283610</v>
      </c>
      <c r="V73" s="5">
        <v>285870</v>
      </c>
      <c r="W73" s="5">
        <v>38815</v>
      </c>
      <c r="X73" s="5">
        <v>914355</v>
      </c>
      <c r="Y73" s="5">
        <v>1351660</v>
      </c>
      <c r="Z73" s="5">
        <v>1845550</v>
      </c>
      <c r="AA73" s="5">
        <v>1937535</v>
      </c>
      <c r="AB73" s="5">
        <v>1607400</v>
      </c>
      <c r="AC73" s="5">
        <v>0</v>
      </c>
      <c r="AD73" s="5">
        <v>332900</v>
      </c>
      <c r="AE73" s="5">
        <v>0</v>
      </c>
      <c r="AF73" s="5">
        <v>1579270</v>
      </c>
      <c r="AG73" s="5">
        <v>153015</v>
      </c>
      <c r="AH73" s="8"/>
    </row>
    <row r="74" spans="1:34" ht="15" customHeight="1" x14ac:dyDescent="0.25">
      <c r="A74" s="1" t="s">
        <v>246</v>
      </c>
      <c r="B74" s="1" t="s">
        <v>105</v>
      </c>
      <c r="C74" s="1" t="s">
        <v>161</v>
      </c>
      <c r="D74" s="1" t="s">
        <v>162</v>
      </c>
      <c r="E74" s="1" t="s">
        <v>247</v>
      </c>
      <c r="F74" s="3" t="s">
        <v>102</v>
      </c>
      <c r="G74" s="5">
        <v>4900061</v>
      </c>
      <c r="H74" s="5">
        <v>0</v>
      </c>
      <c r="I74" s="5">
        <v>1794103</v>
      </c>
      <c r="J74" s="5">
        <v>0</v>
      </c>
      <c r="K74" s="5">
        <v>0</v>
      </c>
      <c r="L74" s="5">
        <v>0</v>
      </c>
      <c r="M74" s="5">
        <v>0</v>
      </c>
      <c r="N74" s="5">
        <v>0</v>
      </c>
      <c r="O74" s="5">
        <v>0</v>
      </c>
      <c r="P74" s="5">
        <v>0</v>
      </c>
      <c r="Q74" s="5">
        <v>0</v>
      </c>
      <c r="R74" s="5">
        <v>0</v>
      </c>
      <c r="S74" s="5">
        <v>0</v>
      </c>
      <c r="T74" s="5">
        <v>0</v>
      </c>
      <c r="U74" s="5">
        <v>0</v>
      </c>
      <c r="V74" s="5">
        <v>0</v>
      </c>
      <c r="W74" s="5">
        <v>509140</v>
      </c>
      <c r="X74" s="5">
        <v>0</v>
      </c>
      <c r="Y74" s="5">
        <v>0</v>
      </c>
      <c r="Z74" s="5">
        <v>0</v>
      </c>
      <c r="AA74" s="5">
        <v>0</v>
      </c>
      <c r="AB74" s="5">
        <v>0</v>
      </c>
      <c r="AC74" s="5">
        <v>0</v>
      </c>
      <c r="AD74" s="5">
        <v>1068550</v>
      </c>
      <c r="AE74" s="5">
        <v>0</v>
      </c>
      <c r="AF74" s="5">
        <v>1528268</v>
      </c>
      <c r="AG74" s="5">
        <v>0</v>
      </c>
      <c r="AH74" s="8"/>
    </row>
    <row r="75" spans="1:34" ht="15" customHeight="1" x14ac:dyDescent="0.25">
      <c r="A75" s="1" t="s">
        <v>250</v>
      </c>
      <c r="B75" s="1" t="s">
        <v>106</v>
      </c>
      <c r="C75" s="1" t="s">
        <v>161</v>
      </c>
      <c r="D75" s="1" t="s">
        <v>162</v>
      </c>
      <c r="E75" s="1" t="s">
        <v>251</v>
      </c>
      <c r="F75" s="3" t="s">
        <v>102</v>
      </c>
      <c r="G75" s="5">
        <v>40306773.200000003</v>
      </c>
      <c r="H75" s="5">
        <v>0</v>
      </c>
      <c r="I75" s="5">
        <v>3544140</v>
      </c>
      <c r="J75" s="5">
        <v>0</v>
      </c>
      <c r="K75" s="5">
        <v>0</v>
      </c>
      <c r="L75" s="5">
        <v>0</v>
      </c>
      <c r="M75" s="5">
        <v>0</v>
      </c>
      <c r="N75" s="5">
        <v>0</v>
      </c>
      <c r="O75" s="5">
        <v>0</v>
      </c>
      <c r="P75" s="5">
        <v>0</v>
      </c>
      <c r="Q75" s="5">
        <v>0</v>
      </c>
      <c r="R75" s="5">
        <v>713300</v>
      </c>
      <c r="S75" s="5">
        <v>0</v>
      </c>
      <c r="T75" s="5">
        <v>465970</v>
      </c>
      <c r="U75" s="5">
        <v>410550</v>
      </c>
      <c r="V75" s="5">
        <v>0</v>
      </c>
      <c r="W75" s="5">
        <v>0</v>
      </c>
      <c r="X75" s="5">
        <v>8547812</v>
      </c>
      <c r="Y75" s="5">
        <v>4963280</v>
      </c>
      <c r="Z75" s="5">
        <v>5550100</v>
      </c>
      <c r="AA75" s="5">
        <v>374970</v>
      </c>
      <c r="AB75" s="5">
        <v>1924935</v>
      </c>
      <c r="AC75" s="5">
        <v>5408740.2000000002</v>
      </c>
      <c r="AD75" s="5">
        <v>8281276</v>
      </c>
      <c r="AE75" s="5">
        <v>80600</v>
      </c>
      <c r="AF75" s="5">
        <v>0</v>
      </c>
      <c r="AG75" s="5">
        <v>41100</v>
      </c>
      <c r="AH75" s="8"/>
    </row>
    <row r="76" spans="1:34" ht="15" customHeight="1" x14ac:dyDescent="0.25">
      <c r="A76" s="1" t="s">
        <v>258</v>
      </c>
      <c r="B76" s="1" t="s">
        <v>103</v>
      </c>
      <c r="C76" s="1" t="s">
        <v>179</v>
      </c>
      <c r="D76" s="1" t="s">
        <v>180</v>
      </c>
      <c r="E76" s="1" t="s">
        <v>259</v>
      </c>
      <c r="F76" s="3" t="s">
        <v>102</v>
      </c>
      <c r="G76" s="5">
        <v>3796037</v>
      </c>
      <c r="H76" s="5">
        <v>0</v>
      </c>
      <c r="I76" s="5">
        <v>386624</v>
      </c>
      <c r="J76" s="5">
        <v>0</v>
      </c>
      <c r="K76" s="5">
        <v>0</v>
      </c>
      <c r="L76" s="5">
        <v>0</v>
      </c>
      <c r="M76" s="5">
        <v>0</v>
      </c>
      <c r="N76" s="5">
        <v>15000</v>
      </c>
      <c r="O76" s="5">
        <v>0</v>
      </c>
      <c r="P76" s="5">
        <v>0</v>
      </c>
      <c r="Q76" s="5">
        <v>0</v>
      </c>
      <c r="R76" s="5">
        <v>0</v>
      </c>
      <c r="S76" s="5">
        <v>0</v>
      </c>
      <c r="T76" s="5">
        <v>113500</v>
      </c>
      <c r="U76" s="5">
        <v>0</v>
      </c>
      <c r="V76" s="5">
        <v>0</v>
      </c>
      <c r="W76" s="5">
        <v>0</v>
      </c>
      <c r="X76" s="5">
        <v>0</v>
      </c>
      <c r="Y76" s="5">
        <v>2492580</v>
      </c>
      <c r="Z76" s="5">
        <v>0</v>
      </c>
      <c r="AA76" s="5">
        <v>0</v>
      </c>
      <c r="AB76" s="5">
        <v>0</v>
      </c>
      <c r="AC76" s="5">
        <v>0</v>
      </c>
      <c r="AD76" s="5">
        <v>788333</v>
      </c>
      <c r="AE76" s="5">
        <v>0</v>
      </c>
      <c r="AF76" s="5">
        <v>0</v>
      </c>
      <c r="AG76" s="5">
        <v>0</v>
      </c>
      <c r="AH76" s="8"/>
    </row>
    <row r="77" spans="1:34" ht="15" customHeight="1" x14ac:dyDescent="0.25">
      <c r="A77" s="1" t="s">
        <v>260</v>
      </c>
      <c r="B77" s="1" t="s">
        <v>107</v>
      </c>
      <c r="C77" s="1" t="s">
        <v>261</v>
      </c>
      <c r="D77" s="1" t="s">
        <v>262</v>
      </c>
      <c r="E77" s="1" t="s">
        <v>263</v>
      </c>
      <c r="F77" s="3" t="s">
        <v>102</v>
      </c>
      <c r="G77" s="5">
        <v>28590.07</v>
      </c>
      <c r="H77" s="5">
        <v>0</v>
      </c>
      <c r="I77" s="5">
        <v>0</v>
      </c>
      <c r="J77" s="5">
        <v>5356.35</v>
      </c>
      <c r="K77" s="5">
        <v>0</v>
      </c>
      <c r="L77" s="5">
        <v>3913.2</v>
      </c>
      <c r="M77" s="5">
        <v>0</v>
      </c>
      <c r="N77" s="5">
        <v>3740.25</v>
      </c>
      <c r="O77" s="5">
        <v>0</v>
      </c>
      <c r="P77" s="5">
        <v>1628</v>
      </c>
      <c r="Q77" s="5">
        <v>1863.22</v>
      </c>
      <c r="R77" s="5">
        <v>0</v>
      </c>
      <c r="S77" s="5">
        <v>0</v>
      </c>
      <c r="T77" s="5">
        <v>0</v>
      </c>
      <c r="U77" s="5">
        <v>0</v>
      </c>
      <c r="V77" s="5">
        <v>0</v>
      </c>
      <c r="W77" s="5">
        <v>0</v>
      </c>
      <c r="X77" s="5">
        <v>0</v>
      </c>
      <c r="Y77" s="5">
        <v>0</v>
      </c>
      <c r="Z77" s="5">
        <v>0</v>
      </c>
      <c r="AA77" s="5">
        <v>0</v>
      </c>
      <c r="AB77" s="5">
        <v>10500</v>
      </c>
      <c r="AC77" s="5">
        <v>1589.05</v>
      </c>
      <c r="AD77" s="5">
        <v>0</v>
      </c>
      <c r="AE77" s="5">
        <v>0</v>
      </c>
      <c r="AF77" s="5">
        <v>0</v>
      </c>
      <c r="AG77" s="5">
        <v>0</v>
      </c>
      <c r="AH77" s="8"/>
    </row>
    <row r="78" spans="1:34" ht="15" customHeight="1" x14ac:dyDescent="0.25">
      <c r="A78" s="1" t="s">
        <v>264</v>
      </c>
      <c r="B78" s="1" t="s">
        <v>107</v>
      </c>
      <c r="C78" s="1" t="s">
        <v>261</v>
      </c>
      <c r="D78" s="1" t="s">
        <v>262</v>
      </c>
      <c r="E78" s="1" t="s">
        <v>265</v>
      </c>
      <c r="F78" s="3" t="s">
        <v>102</v>
      </c>
      <c r="G78" s="5">
        <v>319027.04570000002</v>
      </c>
      <c r="H78" s="5">
        <v>18101.349999999999</v>
      </c>
      <c r="I78" s="5">
        <v>0</v>
      </c>
      <c r="J78" s="5">
        <v>22538.85</v>
      </c>
      <c r="K78" s="5">
        <v>0</v>
      </c>
      <c r="L78" s="5">
        <v>0</v>
      </c>
      <c r="M78" s="5">
        <v>0</v>
      </c>
      <c r="N78" s="5">
        <v>0</v>
      </c>
      <c r="O78" s="5">
        <v>2140.4</v>
      </c>
      <c r="P78" s="5">
        <v>0</v>
      </c>
      <c r="Q78" s="5">
        <v>37197.199999999997</v>
      </c>
      <c r="R78" s="5">
        <v>0</v>
      </c>
      <c r="S78" s="5">
        <v>0</v>
      </c>
      <c r="T78" s="5">
        <v>100000</v>
      </c>
      <c r="U78" s="5">
        <v>0</v>
      </c>
      <c r="V78" s="5">
        <v>0</v>
      </c>
      <c r="W78" s="5">
        <v>0</v>
      </c>
      <c r="X78" s="5">
        <v>0</v>
      </c>
      <c r="Y78" s="5">
        <v>6440</v>
      </c>
      <c r="Z78" s="5">
        <v>31824</v>
      </c>
      <c r="AA78" s="5">
        <v>0</v>
      </c>
      <c r="AB78" s="5">
        <v>49342.895700000001</v>
      </c>
      <c r="AC78" s="5">
        <v>35714.449999999997</v>
      </c>
      <c r="AD78" s="5">
        <v>0</v>
      </c>
      <c r="AE78" s="5">
        <v>13260</v>
      </c>
      <c r="AF78" s="5">
        <v>0</v>
      </c>
      <c r="AG78" s="5">
        <v>2467.9</v>
      </c>
      <c r="AH78" s="8"/>
    </row>
    <row r="79" spans="1:34" ht="15" customHeight="1" x14ac:dyDescent="0.25">
      <c r="A79" s="1" t="s">
        <v>266</v>
      </c>
      <c r="B79" s="1" t="s">
        <v>107</v>
      </c>
      <c r="C79" s="1" t="s">
        <v>261</v>
      </c>
      <c r="D79" s="1" t="s">
        <v>262</v>
      </c>
      <c r="E79" s="1" t="s">
        <v>267</v>
      </c>
      <c r="F79" s="3" t="s">
        <v>102</v>
      </c>
      <c r="G79" s="5">
        <v>184255.85</v>
      </c>
      <c r="H79" s="5">
        <v>0</v>
      </c>
      <c r="I79" s="5">
        <v>0</v>
      </c>
      <c r="J79" s="5">
        <v>59999</v>
      </c>
      <c r="K79" s="5">
        <v>0</v>
      </c>
      <c r="L79" s="5">
        <v>1269.45</v>
      </c>
      <c r="M79" s="5">
        <v>0</v>
      </c>
      <c r="N79" s="5">
        <v>0</v>
      </c>
      <c r="O79" s="5">
        <v>0</v>
      </c>
      <c r="P79" s="5">
        <v>0</v>
      </c>
      <c r="Q79" s="5">
        <v>0</v>
      </c>
      <c r="R79" s="5">
        <v>0</v>
      </c>
      <c r="S79" s="5">
        <v>0</v>
      </c>
      <c r="T79" s="5">
        <v>0</v>
      </c>
      <c r="U79" s="5">
        <v>0</v>
      </c>
      <c r="V79" s="5">
        <v>0</v>
      </c>
      <c r="W79" s="5">
        <v>0</v>
      </c>
      <c r="X79" s="5">
        <v>5000</v>
      </c>
      <c r="Y79" s="5">
        <v>0</v>
      </c>
      <c r="Z79" s="5">
        <v>95355</v>
      </c>
      <c r="AA79" s="5">
        <v>0</v>
      </c>
      <c r="AB79" s="5">
        <v>0</v>
      </c>
      <c r="AC79" s="5">
        <v>22632.400000000001</v>
      </c>
      <c r="AD79" s="5">
        <v>0</v>
      </c>
      <c r="AE79" s="5">
        <v>0</v>
      </c>
      <c r="AF79" s="5">
        <v>0</v>
      </c>
      <c r="AG79" s="5">
        <v>0</v>
      </c>
      <c r="AH79" s="8"/>
    </row>
    <row r="80" spans="1:34" ht="15" customHeight="1" x14ac:dyDescent="0.25">
      <c r="A80" s="1" t="s">
        <v>268</v>
      </c>
      <c r="B80" s="1" t="s">
        <v>107</v>
      </c>
      <c r="C80" s="1" t="s">
        <v>261</v>
      </c>
      <c r="D80" s="1" t="s">
        <v>262</v>
      </c>
      <c r="E80" s="1" t="s">
        <v>269</v>
      </c>
      <c r="F80" s="3" t="s">
        <v>102</v>
      </c>
      <c r="G80" s="5">
        <v>499130.84710000001</v>
      </c>
      <c r="H80" s="5">
        <v>0</v>
      </c>
      <c r="I80" s="5">
        <v>19030</v>
      </c>
      <c r="J80" s="5">
        <v>5000</v>
      </c>
      <c r="K80" s="5">
        <v>0</v>
      </c>
      <c r="L80" s="5">
        <v>1000</v>
      </c>
      <c r="M80" s="5">
        <v>0</v>
      </c>
      <c r="N80" s="5">
        <v>0</v>
      </c>
      <c r="O80" s="5">
        <v>2000</v>
      </c>
      <c r="P80" s="5">
        <v>0</v>
      </c>
      <c r="Q80" s="5">
        <v>60302.9</v>
      </c>
      <c r="R80" s="5">
        <v>0</v>
      </c>
      <c r="S80" s="5">
        <v>0</v>
      </c>
      <c r="T80" s="5">
        <v>85679.8</v>
      </c>
      <c r="U80" s="5">
        <v>4800</v>
      </c>
      <c r="V80" s="5">
        <v>0</v>
      </c>
      <c r="W80" s="5">
        <v>0</v>
      </c>
      <c r="X80" s="5">
        <v>71141.5</v>
      </c>
      <c r="Y80" s="5">
        <v>7967</v>
      </c>
      <c r="Z80" s="5">
        <v>131605</v>
      </c>
      <c r="AA80" s="5">
        <v>26500</v>
      </c>
      <c r="AB80" s="5">
        <v>44175.497100000001</v>
      </c>
      <c r="AC80" s="5">
        <v>27770</v>
      </c>
      <c r="AD80" s="5">
        <v>0</v>
      </c>
      <c r="AE80" s="5">
        <v>5536</v>
      </c>
      <c r="AF80" s="5">
        <v>5000</v>
      </c>
      <c r="AG80" s="5">
        <v>1623.15</v>
      </c>
      <c r="AH80" s="8"/>
    </row>
    <row r="81" spans="1:34" ht="15" customHeight="1" x14ac:dyDescent="0.25">
      <c r="A81" s="1" t="s">
        <v>270</v>
      </c>
      <c r="B81" s="1" t="s">
        <v>107</v>
      </c>
      <c r="C81" s="1" t="s">
        <v>261</v>
      </c>
      <c r="D81" s="1" t="s">
        <v>262</v>
      </c>
      <c r="E81" s="1" t="s">
        <v>271</v>
      </c>
      <c r="F81" s="3" t="s">
        <v>102</v>
      </c>
      <c r="G81" s="5">
        <v>304262.08789999998</v>
      </c>
      <c r="H81" s="5">
        <v>0</v>
      </c>
      <c r="I81" s="5">
        <v>72842</v>
      </c>
      <c r="J81" s="5">
        <v>13555.7</v>
      </c>
      <c r="K81" s="5">
        <v>0</v>
      </c>
      <c r="L81" s="5">
        <v>11393.7</v>
      </c>
      <c r="M81" s="5">
        <v>0</v>
      </c>
      <c r="N81" s="5">
        <v>3151.1</v>
      </c>
      <c r="O81" s="5">
        <v>0</v>
      </c>
      <c r="P81" s="5">
        <v>8015.6</v>
      </c>
      <c r="Q81" s="5">
        <v>5125.6499999999996</v>
      </c>
      <c r="R81" s="5">
        <v>40300</v>
      </c>
      <c r="S81" s="5">
        <v>0</v>
      </c>
      <c r="T81" s="5">
        <v>28570.55</v>
      </c>
      <c r="U81" s="5">
        <v>0</v>
      </c>
      <c r="V81" s="5">
        <v>0</v>
      </c>
      <c r="W81" s="5">
        <v>0</v>
      </c>
      <c r="X81" s="5">
        <v>200</v>
      </c>
      <c r="Y81" s="5">
        <v>3151</v>
      </c>
      <c r="Z81" s="5">
        <v>9500</v>
      </c>
      <c r="AA81" s="5">
        <v>0</v>
      </c>
      <c r="AB81" s="5">
        <v>16522.3279</v>
      </c>
      <c r="AC81" s="5">
        <v>57741.95</v>
      </c>
      <c r="AD81" s="5">
        <v>5027.62</v>
      </c>
      <c r="AE81" s="5">
        <v>9379</v>
      </c>
      <c r="AF81" s="5">
        <v>18350</v>
      </c>
      <c r="AG81" s="5">
        <v>1435.89</v>
      </c>
      <c r="AH81" s="8"/>
    </row>
    <row r="82" spans="1:34" ht="15" customHeight="1" x14ac:dyDescent="0.25">
      <c r="A82" s="1" t="s">
        <v>272</v>
      </c>
      <c r="B82" s="1" t="s">
        <v>107</v>
      </c>
      <c r="C82" s="1" t="s">
        <v>261</v>
      </c>
      <c r="D82" s="1" t="s">
        <v>262</v>
      </c>
      <c r="E82" s="1" t="s">
        <v>273</v>
      </c>
      <c r="F82" s="3" t="s">
        <v>102</v>
      </c>
      <c r="G82" s="5">
        <v>503504.05</v>
      </c>
      <c r="H82" s="5">
        <v>77837.05</v>
      </c>
      <c r="I82" s="5">
        <v>94150</v>
      </c>
      <c r="J82" s="5">
        <v>74526</v>
      </c>
      <c r="K82" s="5">
        <v>0</v>
      </c>
      <c r="L82" s="5">
        <v>0</v>
      </c>
      <c r="M82" s="5">
        <v>0</v>
      </c>
      <c r="N82" s="5">
        <v>0</v>
      </c>
      <c r="O82" s="5">
        <v>0</v>
      </c>
      <c r="P82" s="5">
        <v>0</v>
      </c>
      <c r="Q82" s="5">
        <v>0</v>
      </c>
      <c r="R82" s="5">
        <v>0</v>
      </c>
      <c r="S82" s="5">
        <v>0</v>
      </c>
      <c r="T82" s="5">
        <v>0</v>
      </c>
      <c r="U82" s="5">
        <v>43243</v>
      </c>
      <c r="V82" s="5">
        <v>0</v>
      </c>
      <c r="W82" s="5">
        <v>0</v>
      </c>
      <c r="X82" s="5">
        <v>0</v>
      </c>
      <c r="Y82" s="5">
        <v>0</v>
      </c>
      <c r="Z82" s="5">
        <v>12560</v>
      </c>
      <c r="AA82" s="5">
        <v>11264</v>
      </c>
      <c r="AB82" s="5">
        <v>29365</v>
      </c>
      <c r="AC82" s="5">
        <v>122559</v>
      </c>
      <c r="AD82" s="5">
        <v>0</v>
      </c>
      <c r="AE82" s="5">
        <v>10000</v>
      </c>
      <c r="AF82" s="5">
        <v>28000</v>
      </c>
      <c r="AG82" s="5">
        <v>0</v>
      </c>
      <c r="AH82" s="8"/>
    </row>
    <row r="83" spans="1:34" ht="15" customHeight="1" x14ac:dyDescent="0.25">
      <c r="A83" s="1" t="s">
        <v>274</v>
      </c>
      <c r="B83" s="1" t="s">
        <v>107</v>
      </c>
      <c r="C83" s="1" t="s">
        <v>261</v>
      </c>
      <c r="D83" s="1" t="s">
        <v>262</v>
      </c>
      <c r="E83" s="1" t="s">
        <v>275</v>
      </c>
      <c r="F83" s="3" t="s">
        <v>102</v>
      </c>
      <c r="G83" s="5">
        <v>13185555.4</v>
      </c>
      <c r="H83" s="5">
        <v>1003500</v>
      </c>
      <c r="I83" s="5">
        <v>1873500</v>
      </c>
      <c r="J83" s="5">
        <v>459000</v>
      </c>
      <c r="K83" s="5">
        <v>0</v>
      </c>
      <c r="L83" s="5">
        <v>133000</v>
      </c>
      <c r="M83" s="5">
        <v>0</v>
      </c>
      <c r="N83" s="5">
        <v>39000</v>
      </c>
      <c r="O83" s="5">
        <v>50400</v>
      </c>
      <c r="P83" s="5">
        <v>157500</v>
      </c>
      <c r="Q83" s="5">
        <v>355647</v>
      </c>
      <c r="R83" s="5">
        <v>202441</v>
      </c>
      <c r="S83" s="5">
        <v>170800</v>
      </c>
      <c r="T83" s="5">
        <v>349837</v>
      </c>
      <c r="U83" s="5">
        <v>142235</v>
      </c>
      <c r="V83" s="5">
        <v>0</v>
      </c>
      <c r="W83" s="5">
        <v>0</v>
      </c>
      <c r="X83" s="5">
        <v>4232646.4000000004</v>
      </c>
      <c r="Y83" s="5">
        <v>0</v>
      </c>
      <c r="Z83" s="5">
        <v>591363</v>
      </c>
      <c r="AA83" s="5">
        <v>222780</v>
      </c>
      <c r="AB83" s="5">
        <v>58000</v>
      </c>
      <c r="AC83" s="5">
        <v>2632398</v>
      </c>
      <c r="AD83" s="5">
        <v>0</v>
      </c>
      <c r="AE83" s="5">
        <v>0</v>
      </c>
      <c r="AF83" s="5">
        <v>511508</v>
      </c>
      <c r="AG83" s="5">
        <v>0</v>
      </c>
      <c r="AH83" s="8"/>
    </row>
    <row r="84" spans="1:34" ht="15" customHeight="1" x14ac:dyDescent="0.25">
      <c r="A84" s="1" t="s">
        <v>276</v>
      </c>
      <c r="B84" s="1" t="s">
        <v>107</v>
      </c>
      <c r="C84" s="1" t="s">
        <v>261</v>
      </c>
      <c r="D84" s="1" t="s">
        <v>262</v>
      </c>
      <c r="E84" s="1" t="s">
        <v>277</v>
      </c>
      <c r="F84" s="3" t="s">
        <v>102</v>
      </c>
      <c r="G84" s="5">
        <v>0</v>
      </c>
      <c r="H84" s="5">
        <v>0</v>
      </c>
      <c r="I84" s="5">
        <v>0</v>
      </c>
      <c r="J84" s="5">
        <v>0</v>
      </c>
      <c r="K84" s="5">
        <v>0</v>
      </c>
      <c r="L84" s="5">
        <v>0</v>
      </c>
      <c r="M84" s="5">
        <v>0</v>
      </c>
      <c r="N84" s="5">
        <v>0</v>
      </c>
      <c r="O84" s="5">
        <v>0</v>
      </c>
      <c r="P84" s="5">
        <v>0</v>
      </c>
      <c r="Q84" s="5">
        <v>0</v>
      </c>
      <c r="R84" s="5">
        <v>0</v>
      </c>
      <c r="S84" s="5">
        <v>0</v>
      </c>
      <c r="T84" s="5">
        <v>0</v>
      </c>
      <c r="U84" s="5">
        <v>0</v>
      </c>
      <c r="V84" s="5">
        <v>0</v>
      </c>
      <c r="W84" s="5">
        <v>0</v>
      </c>
      <c r="X84" s="5">
        <v>0</v>
      </c>
      <c r="Y84" s="5">
        <v>0</v>
      </c>
      <c r="Z84" s="5">
        <v>0</v>
      </c>
      <c r="AA84" s="5">
        <v>0</v>
      </c>
      <c r="AB84" s="5">
        <v>0</v>
      </c>
      <c r="AC84" s="5">
        <v>0</v>
      </c>
      <c r="AD84" s="5">
        <v>0</v>
      </c>
      <c r="AE84" s="5">
        <v>0</v>
      </c>
      <c r="AF84" s="5">
        <v>0</v>
      </c>
      <c r="AG84" s="5">
        <v>0</v>
      </c>
      <c r="AH84" s="8"/>
    </row>
    <row r="85" spans="1:34" ht="15" customHeight="1" x14ac:dyDescent="0.25">
      <c r="A85" s="1" t="s">
        <v>278</v>
      </c>
      <c r="B85" s="1" t="s">
        <v>107</v>
      </c>
      <c r="C85" s="1" t="s">
        <v>261</v>
      </c>
      <c r="D85" s="1" t="s">
        <v>262</v>
      </c>
      <c r="E85" s="1" t="s">
        <v>279</v>
      </c>
      <c r="F85" s="3" t="s">
        <v>102</v>
      </c>
      <c r="G85" s="5">
        <v>275302.15000000002</v>
      </c>
      <c r="H85" s="5">
        <v>0</v>
      </c>
      <c r="I85" s="5">
        <v>0</v>
      </c>
      <c r="J85" s="5">
        <v>0</v>
      </c>
      <c r="K85" s="5">
        <v>0</v>
      </c>
      <c r="L85" s="5">
        <v>0</v>
      </c>
      <c r="M85" s="5">
        <v>0</v>
      </c>
      <c r="N85" s="5">
        <v>0</v>
      </c>
      <c r="O85" s="5">
        <v>0</v>
      </c>
      <c r="P85" s="5">
        <v>0</v>
      </c>
      <c r="Q85" s="5">
        <v>0</v>
      </c>
      <c r="R85" s="5">
        <v>0</v>
      </c>
      <c r="S85" s="5">
        <v>0</v>
      </c>
      <c r="T85" s="5">
        <v>0</v>
      </c>
      <c r="U85" s="5">
        <v>0</v>
      </c>
      <c r="V85" s="5">
        <v>0</v>
      </c>
      <c r="W85" s="5">
        <v>0</v>
      </c>
      <c r="X85" s="5">
        <v>60060.15</v>
      </c>
      <c r="Y85" s="5">
        <v>0</v>
      </c>
      <c r="Z85" s="5">
        <v>0</v>
      </c>
      <c r="AA85" s="5">
        <v>0</v>
      </c>
      <c r="AB85" s="5">
        <v>0</v>
      </c>
      <c r="AC85" s="5">
        <v>0</v>
      </c>
      <c r="AD85" s="5">
        <v>0</v>
      </c>
      <c r="AE85" s="5">
        <v>0</v>
      </c>
      <c r="AF85" s="5">
        <v>215242</v>
      </c>
      <c r="AG85" s="5">
        <v>0</v>
      </c>
      <c r="AH85" s="8"/>
    </row>
    <row r="86" spans="1:34" ht="15" customHeight="1" x14ac:dyDescent="0.25">
      <c r="A86" s="1" t="s">
        <v>280</v>
      </c>
      <c r="B86" s="1" t="s">
        <v>107</v>
      </c>
      <c r="C86" s="1" t="s">
        <v>261</v>
      </c>
      <c r="D86" s="1" t="s">
        <v>262</v>
      </c>
      <c r="E86" s="1" t="s">
        <v>281</v>
      </c>
      <c r="F86" s="3" t="s">
        <v>102</v>
      </c>
      <c r="G86" s="5">
        <v>397547</v>
      </c>
      <c r="H86" s="5">
        <v>0</v>
      </c>
      <c r="I86" s="5">
        <v>0</v>
      </c>
      <c r="J86" s="5">
        <v>0</v>
      </c>
      <c r="K86" s="5">
        <v>0</v>
      </c>
      <c r="L86" s="5">
        <v>0</v>
      </c>
      <c r="M86" s="5">
        <v>0</v>
      </c>
      <c r="N86" s="5">
        <v>0</v>
      </c>
      <c r="O86" s="5">
        <v>12000</v>
      </c>
      <c r="P86" s="5">
        <v>0</v>
      </c>
      <c r="Q86" s="5">
        <v>0</v>
      </c>
      <c r="R86" s="5">
        <v>0</v>
      </c>
      <c r="S86" s="5">
        <v>0</v>
      </c>
      <c r="T86" s="5">
        <v>0</v>
      </c>
      <c r="U86" s="5">
        <v>0</v>
      </c>
      <c r="V86" s="5">
        <v>0</v>
      </c>
      <c r="W86" s="5">
        <v>0</v>
      </c>
      <c r="X86" s="5">
        <v>0</v>
      </c>
      <c r="Y86" s="5">
        <v>0</v>
      </c>
      <c r="Z86" s="5">
        <v>0</v>
      </c>
      <c r="AA86" s="5">
        <v>0</v>
      </c>
      <c r="AB86" s="5">
        <v>0</v>
      </c>
      <c r="AC86" s="5">
        <v>315547</v>
      </c>
      <c r="AD86" s="5">
        <v>0</v>
      </c>
      <c r="AE86" s="5">
        <v>0</v>
      </c>
      <c r="AF86" s="5">
        <v>70000</v>
      </c>
      <c r="AG86" s="5">
        <v>0</v>
      </c>
      <c r="AH86" s="8"/>
    </row>
    <row r="87" spans="1:34" ht="15" customHeight="1" x14ac:dyDescent="0.25">
      <c r="A87" s="1" t="s">
        <v>282</v>
      </c>
      <c r="B87" s="1" t="s">
        <v>107</v>
      </c>
      <c r="C87" s="1" t="s">
        <v>261</v>
      </c>
      <c r="D87" s="1" t="s">
        <v>262</v>
      </c>
      <c r="E87" s="1" t="s">
        <v>283</v>
      </c>
      <c r="F87" s="3" t="s">
        <v>102</v>
      </c>
      <c r="G87" s="5">
        <v>2491350.6</v>
      </c>
      <c r="H87" s="5">
        <v>654544.6</v>
      </c>
      <c r="I87" s="5">
        <v>742330</v>
      </c>
      <c r="J87" s="5">
        <v>171014.2</v>
      </c>
      <c r="K87" s="5">
        <v>500</v>
      </c>
      <c r="L87" s="5">
        <v>0</v>
      </c>
      <c r="M87" s="5">
        <v>0</v>
      </c>
      <c r="N87" s="5">
        <v>0</v>
      </c>
      <c r="O87" s="5">
        <v>0</v>
      </c>
      <c r="P87" s="5">
        <v>0</v>
      </c>
      <c r="Q87" s="5">
        <v>0</v>
      </c>
      <c r="R87" s="5">
        <v>0</v>
      </c>
      <c r="S87" s="5">
        <v>0</v>
      </c>
      <c r="T87" s="5">
        <v>343541.8</v>
      </c>
      <c r="U87" s="5">
        <v>31025</v>
      </c>
      <c r="V87" s="5">
        <v>0</v>
      </c>
      <c r="W87" s="5">
        <v>0</v>
      </c>
      <c r="X87" s="5">
        <v>0</v>
      </c>
      <c r="Y87" s="5">
        <v>0</v>
      </c>
      <c r="Z87" s="5">
        <v>370570</v>
      </c>
      <c r="AA87" s="5">
        <v>177825</v>
      </c>
      <c r="AB87" s="5">
        <v>0</v>
      </c>
      <c r="AC87" s="5">
        <v>0</v>
      </c>
      <c r="AD87" s="5">
        <v>0</v>
      </c>
      <c r="AE87" s="5">
        <v>0</v>
      </c>
      <c r="AF87" s="5">
        <v>0</v>
      </c>
      <c r="AG87" s="5">
        <v>0</v>
      </c>
      <c r="AH87" s="8"/>
    </row>
    <row r="88" spans="1:34" ht="15" customHeight="1" x14ac:dyDescent="0.25">
      <c r="A88" s="1" t="s">
        <v>284</v>
      </c>
      <c r="B88" s="1" t="s">
        <v>107</v>
      </c>
      <c r="C88" s="1" t="s">
        <v>261</v>
      </c>
      <c r="D88" s="1" t="s">
        <v>262</v>
      </c>
      <c r="E88" s="1" t="s">
        <v>285</v>
      </c>
      <c r="F88" s="3" t="s">
        <v>102</v>
      </c>
      <c r="G88" s="5">
        <v>1500</v>
      </c>
      <c r="H88" s="5">
        <v>0</v>
      </c>
      <c r="I88" s="5">
        <v>0</v>
      </c>
      <c r="J88" s="5">
        <v>0</v>
      </c>
      <c r="K88" s="5">
        <v>0</v>
      </c>
      <c r="L88" s="5">
        <v>0</v>
      </c>
      <c r="M88" s="5">
        <v>0</v>
      </c>
      <c r="N88" s="5">
        <v>0</v>
      </c>
      <c r="O88" s="5">
        <v>0</v>
      </c>
      <c r="P88" s="5">
        <v>0</v>
      </c>
      <c r="Q88" s="5">
        <v>0</v>
      </c>
      <c r="R88" s="5">
        <v>0</v>
      </c>
      <c r="S88" s="5">
        <v>0</v>
      </c>
      <c r="T88" s="5">
        <v>0</v>
      </c>
      <c r="U88" s="5">
        <v>0</v>
      </c>
      <c r="V88" s="5">
        <v>0</v>
      </c>
      <c r="W88" s="5">
        <v>0</v>
      </c>
      <c r="X88" s="5">
        <v>1500</v>
      </c>
      <c r="Y88" s="5">
        <v>0</v>
      </c>
      <c r="Z88" s="5">
        <v>0</v>
      </c>
      <c r="AA88" s="5">
        <v>0</v>
      </c>
      <c r="AB88" s="5">
        <v>0</v>
      </c>
      <c r="AC88" s="5">
        <v>0</v>
      </c>
      <c r="AD88" s="5">
        <v>0</v>
      </c>
      <c r="AE88" s="5">
        <v>0</v>
      </c>
      <c r="AF88" s="5">
        <v>0</v>
      </c>
      <c r="AG88" s="5">
        <v>0</v>
      </c>
      <c r="AH88" s="8"/>
    </row>
    <row r="89" spans="1:34" ht="15" customHeight="1" x14ac:dyDescent="0.25">
      <c r="A89" s="1" t="s">
        <v>286</v>
      </c>
      <c r="B89" s="1" t="s">
        <v>107</v>
      </c>
      <c r="C89" s="1" t="s">
        <v>261</v>
      </c>
      <c r="D89" s="1" t="s">
        <v>262</v>
      </c>
      <c r="E89" s="1" t="s">
        <v>287</v>
      </c>
      <c r="F89" s="3" t="s">
        <v>102</v>
      </c>
      <c r="G89" s="5">
        <v>845484.75</v>
      </c>
      <c r="H89" s="5">
        <v>0</v>
      </c>
      <c r="I89" s="5">
        <v>0</v>
      </c>
      <c r="J89" s="5">
        <v>0</v>
      </c>
      <c r="K89" s="5">
        <v>30000</v>
      </c>
      <c r="L89" s="5">
        <v>0</v>
      </c>
      <c r="M89" s="5">
        <v>0</v>
      </c>
      <c r="N89" s="5">
        <v>0</v>
      </c>
      <c r="O89" s="5">
        <v>0</v>
      </c>
      <c r="P89" s="5">
        <v>0</v>
      </c>
      <c r="Q89" s="5">
        <v>0</v>
      </c>
      <c r="R89" s="5">
        <v>10232.75</v>
      </c>
      <c r="S89" s="5">
        <v>0</v>
      </c>
      <c r="T89" s="5">
        <v>0</v>
      </c>
      <c r="U89" s="5">
        <v>11700</v>
      </c>
      <c r="V89" s="5">
        <v>1838</v>
      </c>
      <c r="W89" s="5">
        <v>15134</v>
      </c>
      <c r="X89" s="5">
        <v>0</v>
      </c>
      <c r="Y89" s="5">
        <v>0</v>
      </c>
      <c r="Z89" s="5">
        <v>513920</v>
      </c>
      <c r="AA89" s="5">
        <v>176660</v>
      </c>
      <c r="AB89" s="5">
        <v>86000</v>
      </c>
      <c r="AC89" s="5">
        <v>0</v>
      </c>
      <c r="AD89" s="5">
        <v>0</v>
      </c>
      <c r="AE89" s="5">
        <v>0</v>
      </c>
      <c r="AF89" s="5">
        <v>0</v>
      </c>
      <c r="AG89" s="5">
        <v>0</v>
      </c>
      <c r="AH89" s="8"/>
    </row>
    <row r="90" spans="1:34" ht="15" customHeight="1" x14ac:dyDescent="0.25">
      <c r="A90" s="1" t="s">
        <v>288</v>
      </c>
      <c r="B90" s="1" t="s">
        <v>107</v>
      </c>
      <c r="C90" s="1" t="s">
        <v>261</v>
      </c>
      <c r="D90" s="1" t="s">
        <v>262</v>
      </c>
      <c r="E90" s="1" t="s">
        <v>289</v>
      </c>
      <c r="F90" s="3" t="s">
        <v>102</v>
      </c>
      <c r="G90" s="5">
        <v>0</v>
      </c>
      <c r="H90" s="5">
        <v>0</v>
      </c>
      <c r="I90" s="5">
        <v>0</v>
      </c>
      <c r="J90" s="5">
        <v>0</v>
      </c>
      <c r="K90" s="5">
        <v>0</v>
      </c>
      <c r="L90" s="5">
        <v>0</v>
      </c>
      <c r="M90" s="5">
        <v>0</v>
      </c>
      <c r="N90" s="5">
        <v>0</v>
      </c>
      <c r="O90" s="5">
        <v>0</v>
      </c>
      <c r="P90" s="5">
        <v>0</v>
      </c>
      <c r="Q90" s="5">
        <v>0</v>
      </c>
      <c r="R90" s="5">
        <v>0</v>
      </c>
      <c r="S90" s="5">
        <v>0</v>
      </c>
      <c r="T90" s="5">
        <v>0</v>
      </c>
      <c r="U90" s="5">
        <v>0</v>
      </c>
      <c r="V90" s="5">
        <v>0</v>
      </c>
      <c r="W90" s="5">
        <v>0</v>
      </c>
      <c r="X90" s="5">
        <v>0</v>
      </c>
      <c r="Y90" s="5">
        <v>0</v>
      </c>
      <c r="Z90" s="5">
        <v>0</v>
      </c>
      <c r="AA90" s="5">
        <v>0</v>
      </c>
      <c r="AB90" s="5">
        <v>0</v>
      </c>
      <c r="AC90" s="5">
        <v>0</v>
      </c>
      <c r="AD90" s="5">
        <v>0</v>
      </c>
      <c r="AE90" s="5">
        <v>0</v>
      </c>
      <c r="AF90" s="5">
        <v>0</v>
      </c>
      <c r="AG90" s="5">
        <v>0</v>
      </c>
      <c r="AH90" s="8"/>
    </row>
    <row r="91" spans="1:34" ht="15" customHeight="1" x14ac:dyDescent="0.25">
      <c r="A91" s="1" t="s">
        <v>290</v>
      </c>
      <c r="B91" s="1" t="s">
        <v>107</v>
      </c>
      <c r="C91" s="1" t="s">
        <v>261</v>
      </c>
      <c r="D91" s="1" t="s">
        <v>262</v>
      </c>
      <c r="E91" s="1" t="s">
        <v>291</v>
      </c>
      <c r="F91" s="3" t="s">
        <v>102</v>
      </c>
      <c r="G91" s="5">
        <v>0</v>
      </c>
      <c r="H91" s="5">
        <v>0</v>
      </c>
      <c r="I91" s="5">
        <v>0</v>
      </c>
      <c r="J91" s="5">
        <v>0</v>
      </c>
      <c r="K91" s="5">
        <v>0</v>
      </c>
      <c r="L91" s="5">
        <v>0</v>
      </c>
      <c r="M91" s="5">
        <v>0</v>
      </c>
      <c r="N91" s="5">
        <v>0</v>
      </c>
      <c r="O91" s="5">
        <v>0</v>
      </c>
      <c r="P91" s="5">
        <v>0</v>
      </c>
      <c r="Q91" s="5">
        <v>0</v>
      </c>
      <c r="R91" s="5">
        <v>0</v>
      </c>
      <c r="S91" s="5">
        <v>0</v>
      </c>
      <c r="T91" s="5">
        <v>0</v>
      </c>
      <c r="U91" s="5">
        <v>0</v>
      </c>
      <c r="V91" s="5">
        <v>0</v>
      </c>
      <c r="W91" s="5">
        <v>0</v>
      </c>
      <c r="X91" s="5">
        <v>0</v>
      </c>
      <c r="Y91" s="5">
        <v>0</v>
      </c>
      <c r="Z91" s="5">
        <v>0</v>
      </c>
      <c r="AA91" s="5">
        <v>0</v>
      </c>
      <c r="AB91" s="5">
        <v>0</v>
      </c>
      <c r="AC91" s="5">
        <v>0</v>
      </c>
      <c r="AD91" s="5">
        <v>0</v>
      </c>
      <c r="AE91" s="5">
        <v>0</v>
      </c>
      <c r="AF91" s="5">
        <v>0</v>
      </c>
      <c r="AG91" s="5">
        <v>0</v>
      </c>
      <c r="AH91" s="8"/>
    </row>
    <row r="92" spans="1:34" ht="15" customHeight="1" x14ac:dyDescent="0.25">
      <c r="A92" s="1" t="s">
        <v>292</v>
      </c>
      <c r="B92" s="1" t="s">
        <v>107</v>
      </c>
      <c r="C92" s="1" t="s">
        <v>261</v>
      </c>
      <c r="D92" s="1" t="s">
        <v>262</v>
      </c>
      <c r="E92" s="1" t="s">
        <v>293</v>
      </c>
      <c r="F92" s="3" t="s">
        <v>102</v>
      </c>
      <c r="G92" s="5">
        <v>1115599</v>
      </c>
      <c r="H92" s="5">
        <v>0</v>
      </c>
      <c r="I92" s="5">
        <v>0</v>
      </c>
      <c r="J92" s="5">
        <v>0</v>
      </c>
      <c r="K92" s="5">
        <v>71600</v>
      </c>
      <c r="L92" s="5">
        <v>0</v>
      </c>
      <c r="M92" s="5">
        <v>0</v>
      </c>
      <c r="N92" s="5">
        <v>0</v>
      </c>
      <c r="O92" s="5">
        <v>0</v>
      </c>
      <c r="P92" s="5">
        <v>0</v>
      </c>
      <c r="Q92" s="5">
        <v>15839</v>
      </c>
      <c r="R92" s="5">
        <v>0</v>
      </c>
      <c r="S92" s="5">
        <v>0</v>
      </c>
      <c r="T92" s="5">
        <v>0</v>
      </c>
      <c r="U92" s="5">
        <v>0</v>
      </c>
      <c r="V92" s="5">
        <v>0</v>
      </c>
      <c r="W92" s="5">
        <v>0</v>
      </c>
      <c r="X92" s="5">
        <v>158300</v>
      </c>
      <c r="Y92" s="5">
        <v>0</v>
      </c>
      <c r="Z92" s="5">
        <v>0</v>
      </c>
      <c r="AA92" s="5">
        <v>0</v>
      </c>
      <c r="AB92" s="5">
        <v>0</v>
      </c>
      <c r="AC92" s="5">
        <v>0</v>
      </c>
      <c r="AD92" s="5">
        <v>0</v>
      </c>
      <c r="AE92" s="5">
        <v>0</v>
      </c>
      <c r="AF92" s="5">
        <v>869860</v>
      </c>
      <c r="AG92" s="5">
        <v>0</v>
      </c>
      <c r="AH92" s="8"/>
    </row>
    <row r="93" spans="1:34" ht="15" customHeight="1" x14ac:dyDescent="0.25">
      <c r="A93" s="23" t="s">
        <v>294</v>
      </c>
      <c r="B93" s="1" t="s">
        <v>107</v>
      </c>
      <c r="C93" s="1" t="s">
        <v>261</v>
      </c>
      <c r="D93" s="1" t="s">
        <v>262</v>
      </c>
      <c r="E93" s="1" t="s">
        <v>295</v>
      </c>
      <c r="F93" s="3" t="s">
        <v>102</v>
      </c>
      <c r="G93" s="5">
        <v>0</v>
      </c>
      <c r="H93" s="5">
        <v>0</v>
      </c>
      <c r="I93" s="5">
        <v>0</v>
      </c>
      <c r="J93" s="5">
        <v>0</v>
      </c>
      <c r="K93" s="5">
        <v>0</v>
      </c>
      <c r="L93" s="5">
        <v>0</v>
      </c>
      <c r="M93" s="5">
        <v>0</v>
      </c>
      <c r="N93" s="5">
        <v>0</v>
      </c>
      <c r="O93" s="5">
        <v>0</v>
      </c>
      <c r="P93" s="5">
        <v>0</v>
      </c>
      <c r="Q93" s="5">
        <v>0</v>
      </c>
      <c r="R93" s="5">
        <v>0</v>
      </c>
      <c r="S93" s="5">
        <v>0</v>
      </c>
      <c r="T93" s="5">
        <v>0</v>
      </c>
      <c r="U93" s="5">
        <v>0</v>
      </c>
      <c r="V93" s="5">
        <v>0</v>
      </c>
      <c r="W93" s="5">
        <v>0</v>
      </c>
      <c r="X93" s="5">
        <v>0</v>
      </c>
      <c r="Y93" s="5">
        <v>0</v>
      </c>
      <c r="Z93" s="5">
        <v>0</v>
      </c>
      <c r="AA93" s="5">
        <v>0</v>
      </c>
      <c r="AB93" s="5">
        <v>0</v>
      </c>
      <c r="AC93" s="5">
        <v>0</v>
      </c>
      <c r="AD93" s="5">
        <v>0</v>
      </c>
      <c r="AE93" s="5">
        <v>0</v>
      </c>
      <c r="AF93" s="5">
        <v>0</v>
      </c>
      <c r="AG93" s="5">
        <v>0</v>
      </c>
      <c r="AH93"/>
    </row>
    <row r="94" spans="1:34" ht="15" customHeight="1" x14ac:dyDescent="0.25">
      <c r="A94" s="23" t="s">
        <v>296</v>
      </c>
      <c r="B94" s="1" t="s">
        <v>107</v>
      </c>
      <c r="C94" s="1" t="s">
        <v>261</v>
      </c>
      <c r="D94" s="1" t="s">
        <v>262</v>
      </c>
      <c r="E94" s="1" t="s">
        <v>297</v>
      </c>
      <c r="F94" s="3" t="s">
        <v>102</v>
      </c>
      <c r="G94" s="5">
        <v>0</v>
      </c>
      <c r="H94" s="5">
        <v>0</v>
      </c>
      <c r="I94" s="5">
        <v>0</v>
      </c>
      <c r="J94" s="5">
        <v>0</v>
      </c>
      <c r="K94" s="5">
        <v>0</v>
      </c>
      <c r="L94" s="5">
        <v>0</v>
      </c>
      <c r="M94" s="5">
        <v>0</v>
      </c>
      <c r="N94" s="5">
        <v>0</v>
      </c>
      <c r="O94" s="5">
        <v>0</v>
      </c>
      <c r="P94" s="5">
        <v>0</v>
      </c>
      <c r="Q94" s="5">
        <v>0</v>
      </c>
      <c r="R94" s="5">
        <v>0</v>
      </c>
      <c r="S94" s="5">
        <v>0</v>
      </c>
      <c r="T94" s="5">
        <v>0</v>
      </c>
      <c r="U94" s="5">
        <v>0</v>
      </c>
      <c r="V94" s="5">
        <v>0</v>
      </c>
      <c r="W94" s="5">
        <v>0</v>
      </c>
      <c r="X94" s="5">
        <v>0</v>
      </c>
      <c r="Y94" s="5">
        <v>0</v>
      </c>
      <c r="Z94" s="5">
        <v>0</v>
      </c>
      <c r="AA94" s="5">
        <v>0</v>
      </c>
      <c r="AB94" s="5">
        <v>0</v>
      </c>
      <c r="AC94" s="5">
        <v>0</v>
      </c>
      <c r="AD94" s="5">
        <v>0</v>
      </c>
      <c r="AE94" s="5">
        <v>0</v>
      </c>
      <c r="AF94" s="5">
        <v>0</v>
      </c>
      <c r="AG94" s="5">
        <v>0</v>
      </c>
      <c r="AH94"/>
    </row>
    <row r="95" spans="1:34" ht="15" customHeight="1" x14ac:dyDescent="0.25">
      <c r="A95"/>
      <c r="B95"/>
      <c r="C95"/>
      <c r="D95" s="5"/>
      <c r="E95" s="5"/>
      <c r="F95" s="3"/>
      <c r="G95" s="5"/>
      <c r="H95" s="5"/>
      <c r="I95" s="5"/>
      <c r="J95" s="5"/>
      <c r="K95" s="5"/>
      <c r="L95" s="5"/>
      <c r="M95" s="5"/>
      <c r="N95" s="5"/>
      <c r="O95" s="5"/>
      <c r="P95" s="5"/>
      <c r="Q95" s="5"/>
      <c r="R95" s="5"/>
      <c r="S95" s="5"/>
      <c r="T95" s="5"/>
      <c r="U95" s="5"/>
      <c r="V95" s="5"/>
      <c r="W95" s="5"/>
      <c r="X95" s="5"/>
      <c r="Y95" s="5"/>
      <c r="Z95" s="5"/>
      <c r="AA95" s="5"/>
      <c r="AB95" s="5"/>
      <c r="AC95"/>
      <c r="AD95"/>
      <c r="AE95"/>
      <c r="AF95"/>
      <c r="AG95"/>
      <c r="AH95"/>
    </row>
    <row r="96" spans="1:34" ht="15" customHeight="1" x14ac:dyDescent="0.25">
      <c r="A96"/>
      <c r="B96"/>
      <c r="C96"/>
      <c r="D96" s="5"/>
      <c r="E96" s="5"/>
      <c r="F96"/>
      <c r="G96" s="5"/>
      <c r="H96" s="5"/>
      <c r="I96" s="5"/>
      <c r="J96" s="5"/>
      <c r="K96" s="5"/>
      <c r="L96" s="5"/>
      <c r="M96" s="5"/>
      <c r="N96" s="5"/>
      <c r="O96" s="5"/>
      <c r="P96" s="5"/>
      <c r="Q96" s="5"/>
      <c r="R96" s="5"/>
      <c r="S96" s="5"/>
      <c r="T96" s="5"/>
      <c r="U96" s="5"/>
      <c r="V96" s="5"/>
      <c r="W96" s="5"/>
      <c r="X96" s="5"/>
      <c r="Y96" s="5"/>
      <c r="Z96" s="5"/>
      <c r="AA96" s="5"/>
      <c r="AB96" s="5"/>
      <c r="AC96"/>
      <c r="AD96"/>
      <c r="AE96"/>
      <c r="AF96"/>
      <c r="AG96"/>
      <c r="AH96"/>
    </row>
    <row r="97" spans="1:34" ht="15" customHeight="1" x14ac:dyDescent="0.25">
      <c r="A97"/>
      <c r="B97"/>
      <c r="C97"/>
      <c r="D97"/>
      <c r="E97"/>
      <c r="F97" s="3"/>
      <c r="G97" s="5"/>
      <c r="H97" s="5"/>
      <c r="I97" s="5"/>
      <c r="J97" s="5"/>
      <c r="K97" s="5"/>
      <c r="L97" s="5"/>
      <c r="M97" s="5"/>
      <c r="N97" s="5"/>
      <c r="O97" s="5"/>
      <c r="P97" s="5"/>
      <c r="Q97" s="5"/>
      <c r="R97" s="5"/>
      <c r="S97" s="5"/>
      <c r="T97" s="5"/>
      <c r="U97" s="5"/>
      <c r="V97" s="5"/>
      <c r="W97" s="5"/>
      <c r="X97" s="5"/>
      <c r="Y97" s="5"/>
      <c r="Z97" s="5"/>
      <c r="AA97" s="5"/>
      <c r="AB97" s="5"/>
      <c r="AC97"/>
      <c r="AD97"/>
      <c r="AE97"/>
      <c r="AF97"/>
      <c r="AG97"/>
      <c r="AH97"/>
    </row>
    <row r="98" spans="1:34" ht="15" customHeight="1" x14ac:dyDescent="0.25">
      <c r="A98"/>
      <c r="B98"/>
      <c r="C98"/>
      <c r="D98"/>
      <c r="E98"/>
      <c r="F98" s="3"/>
      <c r="G98" s="5"/>
      <c r="H98" s="5"/>
      <c r="I98" s="5"/>
      <c r="J98" s="5"/>
      <c r="K98" s="5"/>
      <c r="L98" s="5"/>
      <c r="M98" s="5"/>
      <c r="N98" s="5"/>
      <c r="O98" s="5"/>
      <c r="P98" s="5"/>
      <c r="Q98" s="5"/>
      <c r="R98" s="5"/>
      <c r="S98" s="5"/>
      <c r="T98" s="5"/>
      <c r="U98" s="5"/>
      <c r="V98" s="5"/>
      <c r="W98" s="5"/>
      <c r="X98" s="5"/>
      <c r="Y98" s="5"/>
      <c r="Z98" s="5"/>
      <c r="AA98" s="5"/>
      <c r="AB98" s="5"/>
      <c r="AC98"/>
      <c r="AD98"/>
      <c r="AE98"/>
      <c r="AF98"/>
      <c r="AG98"/>
      <c r="AH98"/>
    </row>
    <row r="99" spans="1:34" ht="15" customHeight="1" x14ac:dyDescent="0.25">
      <c r="A99"/>
      <c r="B99"/>
      <c r="C99"/>
      <c r="D99"/>
      <c r="E99"/>
      <c r="F99" s="3"/>
      <c r="G99" s="5"/>
      <c r="H99" s="5"/>
      <c r="I99" s="5"/>
      <c r="J99" s="5"/>
      <c r="K99" s="5"/>
      <c r="L99" s="5"/>
      <c r="M99" s="5"/>
      <c r="N99" s="5"/>
      <c r="O99" s="5"/>
      <c r="P99" s="5"/>
      <c r="Q99" s="5"/>
      <c r="R99" s="5"/>
      <c r="S99" s="5"/>
      <c r="T99" s="5"/>
      <c r="U99" s="5"/>
      <c r="V99" s="5"/>
      <c r="W99" s="5"/>
      <c r="X99" s="5"/>
      <c r="Y99" s="5"/>
      <c r="Z99" s="5"/>
      <c r="AA99" s="5"/>
      <c r="AB99" s="5"/>
      <c r="AC99"/>
      <c r="AD99"/>
      <c r="AE99"/>
      <c r="AF99"/>
      <c r="AG99"/>
      <c r="AH99"/>
    </row>
    <row r="100" spans="1:34" ht="15" customHeight="1" x14ac:dyDescent="0.25">
      <c r="A100"/>
      <c r="B100"/>
      <c r="C100"/>
      <c r="D100"/>
      <c r="E100"/>
      <c r="F100" s="3"/>
      <c r="G100" s="5"/>
      <c r="H100" s="5"/>
      <c r="I100" s="5"/>
      <c r="J100" s="5"/>
      <c r="K100" s="5"/>
      <c r="L100" s="5"/>
      <c r="M100" s="5"/>
      <c r="N100" s="5"/>
      <c r="O100" s="5"/>
      <c r="P100" s="5"/>
      <c r="Q100" s="5"/>
      <c r="R100" s="5"/>
      <c r="S100" s="5"/>
      <c r="T100" s="5"/>
      <c r="U100" s="5"/>
      <c r="V100" s="5"/>
      <c r="W100" s="5"/>
      <c r="X100" s="5"/>
      <c r="Y100" s="5"/>
      <c r="Z100" s="5"/>
      <c r="AA100" s="5"/>
      <c r="AB100" s="5"/>
      <c r="AC100"/>
      <c r="AD100"/>
      <c r="AE100"/>
      <c r="AF100"/>
      <c r="AG100"/>
      <c r="AH100"/>
    </row>
    <row r="101" spans="1:34" ht="15" customHeight="1" x14ac:dyDescent="0.25">
      <c r="A101"/>
      <c r="B101"/>
      <c r="C101"/>
      <c r="D101"/>
      <c r="E101"/>
      <c r="F101" s="3"/>
      <c r="G101" s="5"/>
      <c r="H101" s="5"/>
      <c r="I101" s="5"/>
      <c r="J101" s="5"/>
      <c r="K101" s="5"/>
      <c r="L101" s="5"/>
      <c r="M101" s="5"/>
      <c r="N101" s="5"/>
      <c r="O101" s="5"/>
      <c r="P101" s="5"/>
      <c r="Q101" s="5"/>
      <c r="R101" s="5"/>
      <c r="S101" s="5"/>
      <c r="T101" s="5"/>
      <c r="U101" s="5"/>
      <c r="V101" s="5"/>
      <c r="W101" s="5"/>
      <c r="X101" s="5"/>
      <c r="Y101" s="5"/>
      <c r="Z101" s="5"/>
      <c r="AA101" s="5"/>
      <c r="AB101" s="5"/>
      <c r="AC101"/>
      <c r="AD101"/>
      <c r="AE101"/>
      <c r="AF101"/>
      <c r="AG101"/>
      <c r="AH101"/>
    </row>
    <row r="102" spans="1:34" ht="15" customHeight="1" x14ac:dyDescent="0.25">
      <c r="A102"/>
      <c r="B102"/>
      <c r="C102"/>
      <c r="D102"/>
      <c r="E102"/>
      <c r="F102" s="3"/>
      <c r="G102" s="5"/>
      <c r="H102" s="5"/>
      <c r="I102" s="5"/>
      <c r="J102" s="5"/>
      <c r="K102" s="5"/>
      <c r="L102" s="5"/>
      <c r="M102" s="5"/>
      <c r="N102" s="5"/>
      <c r="O102" s="5"/>
      <c r="P102" s="5"/>
      <c r="Q102" s="5"/>
      <c r="R102" s="5"/>
      <c r="S102" s="5"/>
      <c r="T102" s="5"/>
      <c r="U102" s="5"/>
      <c r="V102" s="5"/>
      <c r="W102" s="5"/>
      <c r="X102" s="5"/>
      <c r="Y102" s="5"/>
      <c r="Z102" s="5"/>
      <c r="AA102" s="5"/>
      <c r="AB102" s="5"/>
      <c r="AC102"/>
      <c r="AD102"/>
      <c r="AE102"/>
      <c r="AF102"/>
      <c r="AG102"/>
      <c r="AH102"/>
    </row>
    <row r="103" spans="1:34" ht="15" customHeight="1" x14ac:dyDescent="0.25">
      <c r="A103"/>
      <c r="B103"/>
      <c r="C103"/>
      <c r="D103"/>
      <c r="E103"/>
      <c r="F103" s="3"/>
      <c r="G103" s="5"/>
      <c r="H103" s="5"/>
      <c r="I103" s="5"/>
      <c r="J103" s="5"/>
      <c r="K103" s="5"/>
      <c r="L103" s="5"/>
      <c r="M103" s="5"/>
      <c r="N103" s="5"/>
      <c r="O103" s="5"/>
      <c r="P103" s="5"/>
      <c r="Q103" s="5"/>
      <c r="R103" s="5"/>
      <c r="S103" s="5"/>
      <c r="T103" s="5"/>
      <c r="U103" s="5"/>
      <c r="V103" s="5"/>
      <c r="W103" s="5"/>
      <c r="X103" s="5"/>
      <c r="Y103" s="5"/>
      <c r="Z103" s="5"/>
      <c r="AA103" s="5"/>
      <c r="AB103" s="5"/>
      <c r="AC103"/>
      <c r="AD103"/>
      <c r="AE103"/>
      <c r="AF103"/>
      <c r="AG103"/>
      <c r="AH103"/>
    </row>
    <row r="104" spans="1:34" ht="15" customHeight="1" x14ac:dyDescent="0.25">
      <c r="A104"/>
      <c r="B104"/>
      <c r="C104"/>
      <c r="D104" s="5"/>
      <c r="E104" s="5"/>
      <c r="F104" s="3"/>
      <c r="G104" s="5"/>
      <c r="H104" s="5"/>
      <c r="I104" s="5"/>
      <c r="J104" s="5"/>
      <c r="K104" s="5"/>
      <c r="L104" s="5"/>
      <c r="M104" s="5"/>
      <c r="N104" s="5"/>
      <c r="O104" s="5"/>
      <c r="P104" s="5"/>
      <c r="Q104" s="5"/>
      <c r="R104" s="5"/>
      <c r="S104" s="5"/>
      <c r="T104" s="5"/>
      <c r="U104" s="5"/>
      <c r="V104" s="5"/>
      <c r="W104" s="5"/>
      <c r="X104" s="5"/>
      <c r="Y104" s="5"/>
      <c r="Z104" s="5"/>
      <c r="AA104" s="5"/>
      <c r="AB104" s="5"/>
      <c r="AC104"/>
      <c r="AD104"/>
      <c r="AE104"/>
      <c r="AF104"/>
      <c r="AG104"/>
      <c r="AH104"/>
    </row>
    <row r="105" spans="1:34" ht="15" customHeight="1" x14ac:dyDescent="0.25">
      <c r="A105"/>
      <c r="B105"/>
      <c r="C105"/>
      <c r="D105" s="5"/>
      <c r="E105" s="5"/>
      <c r="F105" s="3"/>
      <c r="G105" s="5"/>
      <c r="H105" s="5"/>
      <c r="I105" s="5"/>
      <c r="J105" s="5"/>
      <c r="K105" s="5"/>
      <c r="L105" s="5"/>
      <c r="M105" s="5"/>
      <c r="N105" s="5"/>
      <c r="O105" s="5"/>
      <c r="P105" s="5"/>
      <c r="Q105" s="5"/>
      <c r="R105" s="5"/>
      <c r="S105" s="5"/>
      <c r="T105" s="5"/>
      <c r="U105" s="5"/>
      <c r="V105" s="5"/>
      <c r="W105" s="5"/>
      <c r="X105" s="5"/>
      <c r="Y105" s="5"/>
      <c r="Z105" s="5"/>
      <c r="AA105" s="5"/>
      <c r="AB105" s="5"/>
      <c r="AC105"/>
      <c r="AD105"/>
      <c r="AE105"/>
      <c r="AF105"/>
      <c r="AG105"/>
      <c r="AH105"/>
    </row>
    <row r="106" spans="1:34" ht="15" customHeight="1" x14ac:dyDescent="0.25">
      <c r="A106"/>
      <c r="B106"/>
      <c r="C106"/>
      <c r="D106" s="5"/>
      <c r="E106" s="5"/>
      <c r="F106" s="3"/>
      <c r="G106" s="5"/>
      <c r="H106" s="5"/>
      <c r="I106" s="5"/>
      <c r="J106" s="5"/>
      <c r="K106" s="5"/>
      <c r="L106" s="5"/>
      <c r="M106" s="5"/>
      <c r="N106" s="5"/>
      <c r="O106" s="5"/>
      <c r="P106" s="5"/>
      <c r="Q106" s="5"/>
      <c r="R106" s="5"/>
      <c r="S106" s="5"/>
      <c r="T106" s="5"/>
      <c r="U106" s="5"/>
      <c r="V106" s="5"/>
      <c r="W106" s="5"/>
      <c r="X106" s="5"/>
      <c r="Y106" s="5"/>
      <c r="Z106" s="5"/>
      <c r="AA106" s="5"/>
      <c r="AB106" s="5"/>
      <c r="AC106"/>
      <c r="AD106"/>
      <c r="AE106"/>
      <c r="AF106"/>
      <c r="AG106"/>
      <c r="AH106"/>
    </row>
    <row r="107" spans="1:34" ht="15" customHeight="1" x14ac:dyDescent="0.25">
      <c r="A107"/>
      <c r="B107"/>
      <c r="C107"/>
      <c r="D107" s="5"/>
      <c r="E107" s="5"/>
      <c r="F107" s="3"/>
      <c r="G107" s="5"/>
      <c r="H107" s="5"/>
      <c r="I107" s="5"/>
      <c r="J107" s="5"/>
      <c r="K107" s="5"/>
      <c r="L107" s="5"/>
      <c r="M107" s="5"/>
      <c r="N107" s="5"/>
      <c r="O107" s="5"/>
      <c r="P107" s="5"/>
      <c r="Q107" s="5"/>
      <c r="R107" s="5"/>
      <c r="S107" s="5"/>
      <c r="T107" s="5"/>
      <c r="U107" s="5"/>
      <c r="V107" s="5"/>
      <c r="W107" s="5"/>
      <c r="X107" s="5"/>
      <c r="Y107" s="5"/>
      <c r="Z107" s="5"/>
      <c r="AA107" s="5"/>
      <c r="AB107" s="5"/>
      <c r="AC107"/>
      <c r="AD107"/>
      <c r="AE107"/>
      <c r="AF107"/>
      <c r="AG107"/>
      <c r="AH107"/>
    </row>
    <row r="108" spans="1:34" ht="15" customHeight="1" x14ac:dyDescent="0.25">
      <c r="A108"/>
      <c r="B108"/>
      <c r="C108"/>
      <c r="D108" s="5"/>
      <c r="E108" s="5"/>
      <c r="F108" s="3"/>
      <c r="G108" s="5"/>
      <c r="H108" s="5"/>
      <c r="I108" s="5"/>
      <c r="J108" s="5"/>
      <c r="K108" s="5"/>
      <c r="L108" s="5"/>
      <c r="M108" s="5"/>
      <c r="N108" s="5"/>
      <c r="O108" s="5"/>
      <c r="P108" s="5"/>
      <c r="Q108" s="5"/>
      <c r="R108" s="5"/>
      <c r="S108" s="5"/>
      <c r="T108" s="5"/>
      <c r="U108" s="5"/>
      <c r="V108" s="5"/>
      <c r="W108" s="5"/>
      <c r="X108" s="5"/>
      <c r="Y108" s="5"/>
      <c r="Z108" s="5"/>
      <c r="AA108" s="5"/>
      <c r="AB108" s="5"/>
      <c r="AC108"/>
      <c r="AD108"/>
      <c r="AE108"/>
      <c r="AF108"/>
      <c r="AG108"/>
      <c r="AH108"/>
    </row>
    <row r="109" spans="1:34" ht="15" customHeight="1" x14ac:dyDescent="0.25">
      <c r="A109"/>
      <c r="B109"/>
      <c r="C109"/>
      <c r="D109" s="5"/>
      <c r="E109" s="5"/>
      <c r="F109" s="3"/>
      <c r="G109" s="5"/>
      <c r="H109" s="5"/>
      <c r="I109" s="5"/>
      <c r="J109" s="5"/>
      <c r="K109" s="5"/>
      <c r="L109" s="5"/>
      <c r="M109" s="5"/>
      <c r="N109" s="5"/>
      <c r="O109" s="5"/>
      <c r="P109" s="5"/>
      <c r="Q109" s="5"/>
      <c r="R109" s="5"/>
      <c r="S109" s="5"/>
      <c r="T109" s="5"/>
      <c r="U109" s="5"/>
      <c r="V109" s="5"/>
      <c r="W109" s="5"/>
      <c r="X109" s="5"/>
      <c r="Y109" s="5"/>
      <c r="Z109" s="5"/>
      <c r="AA109" s="5"/>
      <c r="AB109" s="5"/>
      <c r="AC109"/>
      <c r="AD109"/>
      <c r="AE109"/>
      <c r="AF109"/>
      <c r="AG109"/>
      <c r="AH109"/>
    </row>
    <row r="110" spans="1:34" ht="15" customHeight="1" x14ac:dyDescent="0.25">
      <c r="A110"/>
      <c r="B110"/>
      <c r="C110"/>
      <c r="D110" s="5"/>
      <c r="E110" s="5"/>
      <c r="F110" s="3"/>
      <c r="G110" s="5"/>
      <c r="H110" s="5"/>
      <c r="I110" s="5"/>
      <c r="J110" s="5"/>
      <c r="K110" s="5"/>
      <c r="L110" s="5"/>
      <c r="M110" s="5"/>
      <c r="N110" s="5"/>
      <c r="O110" s="5"/>
      <c r="P110" s="5"/>
      <c r="Q110" s="5"/>
      <c r="R110" s="5"/>
      <c r="S110" s="5"/>
      <c r="T110" s="5"/>
      <c r="U110" s="5"/>
      <c r="V110" s="5"/>
      <c r="W110" s="5"/>
      <c r="X110" s="5"/>
      <c r="Y110" s="5"/>
      <c r="Z110" s="5"/>
      <c r="AA110" s="5"/>
      <c r="AB110" s="5"/>
      <c r="AC110"/>
      <c r="AD110"/>
      <c r="AE110"/>
      <c r="AF110"/>
      <c r="AG110"/>
      <c r="AH110"/>
    </row>
    <row r="111" spans="1:34" ht="15" customHeight="1" x14ac:dyDescent="0.25">
      <c r="A111"/>
      <c r="B111"/>
      <c r="C111"/>
      <c r="D111" s="5"/>
      <c r="E111" s="5"/>
      <c r="F111" s="3"/>
      <c r="G111" s="5"/>
      <c r="H111" s="5"/>
      <c r="I111" s="5"/>
      <c r="J111" s="5"/>
      <c r="K111" s="5"/>
      <c r="L111" s="5"/>
      <c r="M111" s="5"/>
      <c r="N111" s="5"/>
      <c r="O111" s="5"/>
      <c r="P111" s="5"/>
      <c r="Q111" s="5"/>
      <c r="R111" s="5"/>
      <c r="S111" s="5"/>
      <c r="T111" s="5"/>
      <c r="U111" s="5"/>
      <c r="V111" s="5"/>
      <c r="W111" s="5"/>
      <c r="X111" s="5"/>
      <c r="Y111" s="5"/>
      <c r="Z111" s="5"/>
      <c r="AA111" s="5"/>
      <c r="AB111" s="5"/>
      <c r="AC111"/>
      <c r="AD111"/>
      <c r="AE111"/>
      <c r="AF111"/>
      <c r="AG111"/>
      <c r="AH111"/>
    </row>
    <row r="112" spans="1:34" ht="15" customHeight="1" x14ac:dyDescent="0.25">
      <c r="A112"/>
      <c r="B112"/>
      <c r="C112"/>
      <c r="D112" s="5"/>
      <c r="E112" s="5"/>
      <c r="F112" s="3"/>
      <c r="G112" s="5"/>
      <c r="H112" s="5"/>
      <c r="I112" s="5"/>
      <c r="J112" s="5"/>
      <c r="K112" s="5"/>
      <c r="L112" s="5"/>
      <c r="M112" s="5"/>
      <c r="N112" s="5"/>
      <c r="O112" s="5"/>
      <c r="P112" s="5"/>
      <c r="Q112" s="5"/>
      <c r="R112" s="5"/>
      <c r="S112" s="5"/>
      <c r="T112" s="5"/>
      <c r="U112" s="5"/>
      <c r="V112" s="5"/>
      <c r="W112" s="5"/>
      <c r="X112" s="5"/>
      <c r="Y112" s="5"/>
      <c r="Z112" s="5"/>
      <c r="AA112" s="5"/>
      <c r="AB112" s="5"/>
      <c r="AC112"/>
      <c r="AD112"/>
      <c r="AE112"/>
      <c r="AF112"/>
      <c r="AG112"/>
      <c r="AH112"/>
    </row>
    <row r="113" spans="1:34" x14ac:dyDescent="0.25"/>
    <row r="114" spans="1:34" x14ac:dyDescent="0.25"/>
    <row r="115" spans="1:34" x14ac:dyDescent="0.25"/>
    <row r="116" spans="1:34" x14ac:dyDescent="0.25"/>
    <row r="117" spans="1:34" x14ac:dyDescent="0.25"/>
    <row r="118" spans="1:34" x14ac:dyDescent="0.25"/>
    <row r="119" spans="1:34" x14ac:dyDescent="0.25"/>
    <row r="120" spans="1:34" x14ac:dyDescent="0.25"/>
    <row r="121" spans="1:34" ht="15" customHeight="1" x14ac:dyDescent="0.25">
      <c r="A121"/>
      <c r="B121"/>
      <c r="C121"/>
      <c r="D121"/>
      <c r="E121"/>
      <c r="F121" s="3"/>
      <c r="G121"/>
      <c r="H121"/>
      <c r="I121"/>
      <c r="J121"/>
      <c r="K121"/>
      <c r="L121"/>
      <c r="M121"/>
      <c r="N121"/>
      <c r="O121"/>
      <c r="P121"/>
      <c r="Q121"/>
      <c r="R121"/>
      <c r="S121"/>
      <c r="T121"/>
      <c r="U121"/>
      <c r="V121"/>
      <c r="W121"/>
      <c r="X121"/>
      <c r="Y121"/>
      <c r="Z121"/>
      <c r="AA121"/>
      <c r="AB121"/>
      <c r="AC121"/>
      <c r="AD121"/>
      <c r="AE121"/>
      <c r="AF121"/>
      <c r="AG121"/>
      <c r="AH121"/>
    </row>
    <row r="122" spans="1:34" ht="15" customHeight="1" x14ac:dyDescent="0.25">
      <c r="A122"/>
      <c r="B122"/>
      <c r="C122"/>
      <c r="D122"/>
      <c r="E122"/>
      <c r="F122" s="3"/>
      <c r="G122"/>
      <c r="H122"/>
      <c r="I122"/>
      <c r="J122"/>
      <c r="K122"/>
      <c r="L122"/>
      <c r="M122"/>
      <c r="N122"/>
      <c r="O122"/>
      <c r="P122"/>
      <c r="Q122"/>
      <c r="R122"/>
      <c r="S122"/>
      <c r="T122"/>
      <c r="U122"/>
      <c r="V122"/>
      <c r="W122"/>
      <c r="X122"/>
      <c r="Y122"/>
      <c r="Z122"/>
      <c r="AA122"/>
      <c r="AB122"/>
      <c r="AC122"/>
      <c r="AD122"/>
      <c r="AE122"/>
      <c r="AF122"/>
      <c r="AG122"/>
      <c r="AH122"/>
    </row>
    <row r="123" spans="1:34" ht="15" customHeight="1" x14ac:dyDescent="0.25">
      <c r="A123"/>
      <c r="B123"/>
      <c r="C123"/>
      <c r="D123"/>
      <c r="E123"/>
      <c r="F123" s="3"/>
      <c r="G123"/>
      <c r="H123"/>
      <c r="I123"/>
      <c r="J123"/>
      <c r="K123"/>
      <c r="L123"/>
      <c r="M123"/>
      <c r="N123"/>
      <c r="O123"/>
      <c r="P123"/>
      <c r="Q123"/>
      <c r="R123"/>
      <c r="S123"/>
      <c r="T123"/>
      <c r="U123"/>
      <c r="V123"/>
      <c r="W123"/>
      <c r="X123"/>
      <c r="Y123"/>
      <c r="Z123"/>
      <c r="AA123"/>
      <c r="AB123"/>
      <c r="AC123"/>
      <c r="AD123"/>
      <c r="AE123"/>
      <c r="AF123"/>
      <c r="AG123"/>
      <c r="AH123"/>
    </row>
    <row r="124" spans="1:34" x14ac:dyDescent="0.25"/>
    <row r="125" spans="1:34" x14ac:dyDescent="0.25"/>
    <row r="126" spans="1:34" ht="15" customHeight="1" x14ac:dyDescent="0.25">
      <c r="A126"/>
      <c r="B126"/>
      <c r="C126"/>
      <c r="D126"/>
      <c r="E126"/>
      <c r="F126" s="3"/>
      <c r="G126"/>
      <c r="H126"/>
      <c r="I126"/>
      <c r="J126"/>
      <c r="K126"/>
      <c r="L126"/>
      <c r="M126"/>
      <c r="N126"/>
      <c r="O126"/>
      <c r="P126"/>
      <c r="Q126"/>
      <c r="R126"/>
      <c r="S126"/>
      <c r="T126"/>
      <c r="U126"/>
      <c r="V126"/>
      <c r="W126"/>
      <c r="X126"/>
      <c r="Y126"/>
      <c r="Z126"/>
      <c r="AA126"/>
      <c r="AB126"/>
      <c r="AC126"/>
      <c r="AD126"/>
      <c r="AE126"/>
      <c r="AF126"/>
      <c r="AG126"/>
      <c r="AH126"/>
    </row>
    <row r="127" spans="1:34" ht="15" customHeight="1" x14ac:dyDescent="0.25">
      <c r="A127"/>
      <c r="B127"/>
      <c r="C127"/>
      <c r="D127"/>
      <c r="E127"/>
      <c r="F127" s="3"/>
      <c r="G127"/>
      <c r="H127"/>
      <c r="I127"/>
      <c r="J127"/>
      <c r="K127"/>
      <c r="L127"/>
      <c r="M127"/>
      <c r="N127"/>
      <c r="O127"/>
      <c r="P127"/>
      <c r="Q127"/>
      <c r="R127"/>
      <c r="S127"/>
      <c r="T127"/>
      <c r="U127"/>
      <c r="V127"/>
      <c r="W127"/>
      <c r="X127"/>
      <c r="Y127"/>
      <c r="Z127"/>
      <c r="AA127"/>
      <c r="AB127"/>
      <c r="AC127"/>
      <c r="AD127"/>
      <c r="AE127"/>
      <c r="AF127"/>
      <c r="AG127"/>
      <c r="AH127"/>
    </row>
    <row r="128" spans="1:34" ht="15" customHeight="1" x14ac:dyDescent="0.25">
      <c r="A128"/>
      <c r="B128"/>
      <c r="C128"/>
      <c r="D128"/>
      <c r="E128"/>
      <c r="F128" s="3"/>
      <c r="G128"/>
      <c r="H128"/>
      <c r="I128"/>
      <c r="J128"/>
      <c r="K128"/>
      <c r="L128"/>
      <c r="M128"/>
      <c r="N128"/>
      <c r="O128"/>
      <c r="P128"/>
      <c r="Q128"/>
      <c r="R128"/>
      <c r="S128"/>
      <c r="T128"/>
      <c r="U128"/>
      <c r="V128"/>
      <c r="W128"/>
      <c r="X128"/>
      <c r="Y128"/>
      <c r="Z128"/>
      <c r="AA128"/>
      <c r="AB128"/>
      <c r="AC128"/>
      <c r="AD128"/>
      <c r="AE128"/>
      <c r="AF128"/>
      <c r="AG128"/>
      <c r="AH128"/>
    </row>
    <row r="129" spans="1:34" ht="15" customHeight="1" x14ac:dyDescent="0.25">
      <c r="A129"/>
      <c r="B129"/>
      <c r="C129"/>
      <c r="D129"/>
      <c r="E129"/>
      <c r="F129" s="3"/>
      <c r="G129"/>
      <c r="H129"/>
      <c r="I129"/>
      <c r="J129"/>
      <c r="K129"/>
      <c r="L129"/>
      <c r="M129"/>
      <c r="N129"/>
      <c r="O129"/>
      <c r="P129"/>
      <c r="Q129"/>
      <c r="R129"/>
      <c r="S129"/>
      <c r="T129"/>
      <c r="U129"/>
      <c r="V129"/>
      <c r="W129"/>
      <c r="X129"/>
      <c r="Y129"/>
      <c r="Z129"/>
      <c r="AA129"/>
      <c r="AB129"/>
      <c r="AC129"/>
      <c r="AD129"/>
      <c r="AE129"/>
      <c r="AF129"/>
      <c r="AG129"/>
      <c r="AH129"/>
    </row>
    <row r="130" spans="1:34" ht="15" customHeight="1" x14ac:dyDescent="0.25">
      <c r="A130"/>
      <c r="B130"/>
      <c r="C130"/>
      <c r="D130"/>
      <c r="E130"/>
      <c r="F130" s="3"/>
      <c r="G130"/>
      <c r="H130"/>
      <c r="I130"/>
      <c r="J130"/>
      <c r="K130"/>
      <c r="L130"/>
      <c r="M130"/>
      <c r="N130"/>
      <c r="O130"/>
      <c r="P130"/>
      <c r="Q130"/>
      <c r="R130"/>
      <c r="S130"/>
      <c r="T130"/>
      <c r="U130"/>
      <c r="V130"/>
      <c r="W130"/>
      <c r="X130"/>
      <c r="Y130"/>
      <c r="Z130"/>
      <c r="AA130"/>
      <c r="AB130"/>
      <c r="AC130"/>
      <c r="AD130"/>
      <c r="AE130"/>
      <c r="AF130"/>
      <c r="AG130"/>
      <c r="AH130"/>
    </row>
    <row r="131" spans="1:34" ht="15" customHeight="1" x14ac:dyDescent="0.25">
      <c r="A131"/>
      <c r="B131"/>
      <c r="C131"/>
      <c r="D131"/>
      <c r="E131"/>
      <c r="F131" s="3"/>
      <c r="G131"/>
      <c r="H131"/>
      <c r="I131"/>
      <c r="J131"/>
      <c r="K131"/>
      <c r="L131"/>
      <c r="M131"/>
      <c r="N131"/>
      <c r="O131"/>
      <c r="P131"/>
      <c r="Q131"/>
      <c r="R131"/>
      <c r="S131"/>
      <c r="T131"/>
      <c r="U131"/>
      <c r="V131"/>
      <c r="W131"/>
      <c r="X131"/>
      <c r="Y131"/>
      <c r="Z131"/>
      <c r="AA131"/>
      <c r="AB131"/>
      <c r="AC131"/>
      <c r="AD131"/>
      <c r="AE131"/>
      <c r="AF131"/>
      <c r="AG131"/>
      <c r="AH131"/>
    </row>
    <row r="132" spans="1:34" ht="15" customHeight="1" x14ac:dyDescent="0.25">
      <c r="A132"/>
      <c r="B132"/>
      <c r="C132"/>
      <c r="D132"/>
      <c r="E132"/>
      <c r="F132" s="3"/>
      <c r="G132"/>
      <c r="H132"/>
      <c r="I132"/>
      <c r="J132"/>
      <c r="K132"/>
      <c r="L132"/>
      <c r="M132"/>
      <c r="N132"/>
      <c r="O132"/>
      <c r="P132"/>
      <c r="Q132"/>
      <c r="R132"/>
      <c r="S132"/>
      <c r="T132"/>
      <c r="U132"/>
      <c r="V132"/>
      <c r="W132"/>
      <c r="X132"/>
      <c r="Y132"/>
      <c r="Z132"/>
      <c r="AA132"/>
      <c r="AB132"/>
      <c r="AC132"/>
      <c r="AD132"/>
      <c r="AE132"/>
      <c r="AF132"/>
      <c r="AG132"/>
      <c r="AH132"/>
    </row>
    <row r="133" spans="1:34" x14ac:dyDescent="0.25"/>
    <row r="134" spans="1:34" x14ac:dyDescent="0.25"/>
    <row r="135" spans="1:34" x14ac:dyDescent="0.25"/>
    <row r="136" spans="1:34" x14ac:dyDescent="0.25"/>
    <row r="137" spans="1:34" x14ac:dyDescent="0.25"/>
    <row r="138" spans="1:34" x14ac:dyDescent="0.25"/>
    <row r="139" spans="1:34" x14ac:dyDescent="0.25"/>
    <row r="140" spans="1:34" x14ac:dyDescent="0.25"/>
    <row r="141" spans="1:34" x14ac:dyDescent="0.25"/>
    <row r="142" spans="1:34" x14ac:dyDescent="0.25"/>
    <row r="143" spans="1:34" x14ac:dyDescent="0.25"/>
    <row r="144" spans="1:3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sheetData>
  <hyperlinks>
    <hyperlink ref="E1" location="INHALTSVERZEICHNIS!A1" display="zurück zum Inhaltsverzeichnis" xr:uid="{00000000-0004-0000-0800-000000000000}"/>
    <hyperlink ref="E19" location="INHALTSVERZEICHNIS!A1" display="zurück zum Inhaltsverzeichnis" xr:uid="{00000000-0004-0000-0800-000001000000}"/>
    <hyperlink ref="E40" location="INHALTSVERZEICHNIS!A1" display="zurück zum Inhaltsverzeichnis" xr:uid="{00000000-0004-0000-0800-000002000000}"/>
    <hyperlink ref="E13" location="INHALTSVERZEICHNIS!A1" display="zurück zum Inhaltsverzeichnis" xr:uid="{00000000-0004-0000-0800-000003000000}"/>
    <hyperlink ref="E34" location="INHALTSVERZEICHNIS!A1" display="zurück zum Inhaltsverzeichnis" xr:uid="{00000000-0004-0000-0800-000004000000}"/>
  </hyperlink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ed3e033-cf0d-4c84-8ee9-dcd685dd190c" xsi:nil="true"/>
    <lcf76f155ced4ddcb4097134ff3c332f xmlns="f57789d7-4250-416b-9677-5b2492a5bc7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437C9CC88AB3BB4C85F60D30C2F58720" ma:contentTypeVersion="17" ma:contentTypeDescription="Ein neues Dokument erstellen." ma:contentTypeScope="" ma:versionID="764be6436ea092f7d9aa82354f71a7a9">
  <xsd:schema xmlns:xsd="http://www.w3.org/2001/XMLSchema" xmlns:xs="http://www.w3.org/2001/XMLSchema" xmlns:p="http://schemas.microsoft.com/office/2006/metadata/properties" xmlns:ns2="f57789d7-4250-416b-9677-5b2492a5bc70" xmlns:ns3="ded3e033-cf0d-4c84-8ee9-dcd685dd190c" targetNamespace="http://schemas.microsoft.com/office/2006/metadata/properties" ma:root="true" ma:fieldsID="9fcd83a06b0c2ef1d365e84f8127bafa" ns2:_="" ns3:_="">
    <xsd:import namespace="f57789d7-4250-416b-9677-5b2492a5bc70"/>
    <xsd:import namespace="ded3e033-cf0d-4c84-8ee9-dcd685dd19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Location" minOccurs="0"/>
                <xsd:element ref="ns2:MediaServiceSearchProperties"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789d7-4250-416b-9677-5b2492a5bc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de2b5d56-990f-4df0-95cd-7ef9d88613b4"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ed3e033-cf0d-4c84-8ee9-dcd685dd190c"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18" nillable="true" ma:displayName="Taxonomy Catch All Column" ma:hidden="true" ma:list="{63e71703-68d7-4471-8995-c188a8a42074}" ma:internalName="TaxCatchAll" ma:showField="CatchAllData" ma:web="ded3e033-cf0d-4c84-8ee9-dcd685dd19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4C49E0-11F2-4F88-A5B2-20B17B0E0949}">
  <ds:schemaRefs>
    <ds:schemaRef ds:uri="http://schemas.microsoft.com/sharepoint/v3/contenttype/forms"/>
  </ds:schemaRefs>
</ds:datastoreItem>
</file>

<file path=customXml/itemProps2.xml><?xml version="1.0" encoding="utf-8"?>
<ds:datastoreItem xmlns:ds="http://schemas.openxmlformats.org/officeDocument/2006/customXml" ds:itemID="{BE93A205-E403-4040-ABE4-2540639FF75C}">
  <ds:schemaRefs>
    <ds:schemaRef ds:uri="http://schemas.microsoft.com/office/2006/metadata/properties"/>
    <ds:schemaRef ds:uri="http://schemas.microsoft.com/office/infopath/2007/PartnerControls"/>
    <ds:schemaRef ds:uri="11ef4fc9-dd47-4648-9156-1b019fe130fa"/>
    <ds:schemaRef ds:uri="096e4bc8-c61e-45de-885c-2fd70b616d44"/>
  </ds:schemaRefs>
</ds:datastoreItem>
</file>

<file path=customXml/itemProps3.xml><?xml version="1.0" encoding="utf-8"?>
<ds:datastoreItem xmlns:ds="http://schemas.openxmlformats.org/officeDocument/2006/customXml" ds:itemID="{222C7C0B-3A3C-4042-B7BA-2FFFF648B81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2</vt:i4>
      </vt:variant>
    </vt:vector>
  </HeadingPairs>
  <TitlesOfParts>
    <vt:vector size="15" baseType="lpstr">
      <vt:lpstr>EINLEITUNG</vt:lpstr>
      <vt:lpstr>INHALTSVERZEICHNIS</vt:lpstr>
      <vt:lpstr>1. Auszahlungen</vt:lpstr>
      <vt:lpstr>2.1 Analyse (Auszahlungen)</vt:lpstr>
      <vt:lpstr>2.2 Details (Auszahlungen)</vt:lpstr>
      <vt:lpstr>2.3 Analyse (Verpflichtungen)</vt:lpstr>
      <vt:lpstr>2.4 Details (Verpflichtungen)</vt:lpstr>
      <vt:lpstr>2.5 Analyse (Heizung und Hülle)</vt:lpstr>
      <vt:lpstr>3. Verpflichtungen</vt:lpstr>
      <vt:lpstr>4. Energiewirkungen</vt:lpstr>
      <vt:lpstr>5. CO2-Wirkungen</vt:lpstr>
      <vt:lpstr>6. Mehrinvestitionen</vt:lpstr>
      <vt:lpstr>7. Wertschöpfung, Beschäftigung</vt:lpstr>
      <vt:lpstr>EINLEITUNG!Druckbereich</vt:lpstr>
      <vt:lpstr>INHALTSVERZEICHNIS!Druckbereich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Donald Sigrist</dc:creator>
  <cp:keywords/>
  <dc:description/>
  <cp:lastModifiedBy>Alexander Wunderlich</cp:lastModifiedBy>
  <dcterms:created xsi:type="dcterms:W3CDTF">2017-12-12T10:33:14Z</dcterms:created>
  <dcterms:modified xsi:type="dcterms:W3CDTF">2026-08-18T12:48:42Z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0x010100437C9CC88AB3BB4C85F60D30C2F58720</vt:lpwstr>
  </property>
  <property fmtid="{D5CDD505-2E9C-101B-9397-08002B2CF9AE}" pid="3" name="Order">
    <vt:r8>16700</vt:r8>
  </property>
  <property fmtid="{D5CDD505-2E9C-101B-9397-08002B2CF9AE}" pid="4" name="MediaServiceImageTags">
    <vt:lpwstr/>
  </property>
  <property fmtid="{D5CDD505-2E9C-101B-9397-08002B2CF9AE}" pid="5" name="MSIP_Label_aa112399-b73b-40c1-8af2-919b124b9d91_Enabled">
    <vt:lpwstr>true</vt:lpwstr>
  </property>
  <property fmtid="{D5CDD505-2E9C-101B-9397-08002B2CF9AE}" pid="6" name="MSIP_Label_aa112399-b73b-40c1-8af2-919b124b9d91_SetDate">
    <vt:lpwstr>2026-06-22T13:41:42Z</vt:lpwstr>
  </property>
  <property fmtid="{D5CDD505-2E9C-101B-9397-08002B2CF9AE}" pid="7" name="MSIP_Label_aa112399-b73b-40c1-8af2-919b124b9d91_Method">
    <vt:lpwstr>Privileged</vt:lpwstr>
  </property>
  <property fmtid="{D5CDD505-2E9C-101B-9397-08002B2CF9AE}" pid="8" name="MSIP_Label_aa112399-b73b-40c1-8af2-919b124b9d91_Name">
    <vt:lpwstr>L2</vt:lpwstr>
  </property>
  <property fmtid="{D5CDD505-2E9C-101B-9397-08002B2CF9AE}" pid="9" name="MSIP_Label_aa112399-b73b-40c1-8af2-919b124b9d91_SiteId">
    <vt:lpwstr>6ae27add-8276-4a38-88c1-3a9c1f973767</vt:lpwstr>
  </property>
  <property fmtid="{D5CDD505-2E9C-101B-9397-08002B2CF9AE}" pid="10" name="MSIP_Label_aa112399-b73b-40c1-8af2-919b124b9d91_ActionId">
    <vt:lpwstr>ea5b9782-a658-499f-99fb-7f2be7d239da</vt:lpwstr>
  </property>
  <property fmtid="{D5CDD505-2E9C-101B-9397-08002B2CF9AE}" pid="11" name="MSIP_Label_aa112399-b73b-40c1-8af2-919b124b9d91_ContentBits">
    <vt:lpwstr>0</vt:lpwstr>
  </property>
  <property fmtid="{D5CDD505-2E9C-101B-9397-08002B2CF9AE}" pid="12" name="MSIP_Label_aa112399-b73b-40c1-8af2-919b124b9d91_Tag">
    <vt:lpwstr>10, 0, 1, 1</vt:lpwstr>
  </property>
</Properties>
</file>